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D:\学期工作\2023-2024-1学期\教学计划\"/>
    </mc:Choice>
  </mc:AlternateContent>
  <xr:revisionPtr revIDLastSave="0" documentId="13_ncr:1_{4954BB72-BF3C-4C7C-958E-74CF0DCD2214}" xr6:coauthVersionLast="47" xr6:coauthVersionMax="47" xr10:uidLastSave="{00000000-0000-0000-0000-000000000000}"/>
  <bookViews>
    <workbookView xWindow="90" yWindow="0" windowWidth="28695" windowHeight="15600" tabRatio="770" firstSheet="2" activeTab="10" xr2:uid="{00000000-000D-0000-FFFF-FFFF00000000}"/>
  </bookViews>
  <sheets>
    <sheet name="使用说明" sheetId="8" r:id="rId1"/>
    <sheet name="土木" sheetId="47" r:id="rId2"/>
    <sheet name="交通" sheetId="60" r:id="rId3"/>
    <sheet name="环境" sheetId="61" r:id="rId4"/>
    <sheet name="信息" sheetId="62" r:id="rId5"/>
    <sheet name="机电" sheetId="63" r:id="rId6"/>
    <sheet name="艺术" sheetId="64" r:id="rId7"/>
    <sheet name="建经" sheetId="65" r:id="rId8"/>
    <sheet name="工管" sheetId="70" r:id="rId9"/>
    <sheet name="工商" sheetId="66" r:id="rId10"/>
    <sheet name="财管" sheetId="67" r:id="rId11"/>
    <sheet name="旅游" sheetId="68" r:id="rId12"/>
    <sheet name="启程" sheetId="69" r:id="rId13"/>
  </sheets>
  <definedNames>
    <definedName name="_xlnm.Print_Area" localSheetId="5">机电!$A$1:$P$678</definedName>
    <definedName name="_xlnm.Print_Area" localSheetId="12">启程!$A$1:$P$105</definedName>
    <definedName name="_xlnm.Print_Area" localSheetId="6">艺术!$A$1:$P$419</definedName>
  </definedNames>
  <calcPr calcId="181029"/>
</workbook>
</file>

<file path=xl/calcChain.xml><?xml version="1.0" encoding="utf-8"?>
<calcChain xmlns="http://schemas.openxmlformats.org/spreadsheetml/2006/main">
  <c r="N101" i="69" l="1"/>
  <c r="M101" i="69"/>
  <c r="J101" i="69"/>
  <c r="I101" i="69"/>
  <c r="F101" i="69"/>
  <c r="E101" i="69"/>
  <c r="N84" i="69"/>
  <c r="M84" i="69"/>
  <c r="J84" i="69"/>
  <c r="I84" i="69"/>
  <c r="F84" i="69"/>
  <c r="E84" i="69"/>
  <c r="N48" i="69"/>
  <c r="M48" i="69"/>
  <c r="J48" i="69"/>
  <c r="I48" i="69"/>
  <c r="F48" i="69"/>
  <c r="E48" i="69"/>
  <c r="N32" i="69"/>
  <c r="M32" i="69"/>
  <c r="J32" i="69"/>
  <c r="I32" i="69"/>
  <c r="F32" i="69"/>
  <c r="E32" i="69"/>
  <c r="N155" i="68"/>
  <c r="M155" i="68"/>
  <c r="J155" i="68"/>
  <c r="I155" i="68"/>
  <c r="F155" i="68"/>
  <c r="E155" i="68"/>
  <c r="N136" i="68"/>
  <c r="M136" i="68"/>
  <c r="J136" i="68"/>
  <c r="I136" i="68"/>
  <c r="F136" i="68"/>
  <c r="E136" i="68"/>
  <c r="N100" i="68"/>
  <c r="M100" i="68"/>
  <c r="J100" i="68"/>
  <c r="I100" i="68"/>
  <c r="F100" i="68"/>
  <c r="E100" i="68"/>
  <c r="N84" i="68"/>
  <c r="M84" i="68"/>
  <c r="J84" i="68"/>
  <c r="I84" i="68"/>
  <c r="F84" i="68"/>
  <c r="E84" i="68"/>
  <c r="N48" i="68"/>
  <c r="M48" i="68"/>
  <c r="J48" i="68"/>
  <c r="I48" i="68"/>
  <c r="F48" i="68"/>
  <c r="E48" i="68"/>
  <c r="N32" i="68"/>
  <c r="M32" i="68"/>
  <c r="I32" i="68"/>
  <c r="F32" i="68"/>
  <c r="E32" i="68"/>
  <c r="N308" i="67"/>
  <c r="M308" i="67"/>
  <c r="J308" i="67"/>
  <c r="I308" i="67"/>
  <c r="F308" i="67"/>
  <c r="E308" i="67"/>
  <c r="N292" i="67"/>
  <c r="M292" i="67"/>
  <c r="J292" i="67"/>
  <c r="I292" i="67"/>
  <c r="F292" i="67"/>
  <c r="E292" i="67"/>
  <c r="N256" i="67"/>
  <c r="M256" i="67"/>
  <c r="J256" i="67"/>
  <c r="I256" i="67"/>
  <c r="F256" i="67"/>
  <c r="E256" i="67"/>
  <c r="N240" i="67"/>
  <c r="M240" i="67"/>
  <c r="J240" i="67"/>
  <c r="I240" i="67"/>
  <c r="F240" i="67"/>
  <c r="E240" i="67"/>
  <c r="N204" i="67"/>
  <c r="M204" i="67"/>
  <c r="J204" i="67"/>
  <c r="I204" i="67"/>
  <c r="F204" i="67"/>
  <c r="E204" i="67"/>
  <c r="N188" i="67"/>
  <c r="M188" i="67"/>
  <c r="J188" i="67"/>
  <c r="I188" i="67"/>
  <c r="F188" i="67"/>
  <c r="E188" i="67"/>
  <c r="N152" i="67"/>
  <c r="M152" i="67"/>
  <c r="J152" i="67"/>
  <c r="I152" i="67"/>
  <c r="F152" i="67"/>
  <c r="E152" i="67"/>
  <c r="N136" i="67"/>
  <c r="M136" i="67"/>
  <c r="J136" i="67"/>
  <c r="I136" i="67"/>
  <c r="F136" i="67"/>
  <c r="E136" i="67"/>
  <c r="N100" i="67"/>
  <c r="M100" i="67"/>
  <c r="J100" i="67"/>
  <c r="I100" i="67"/>
  <c r="F100" i="67"/>
  <c r="E100" i="67"/>
  <c r="N84" i="67"/>
  <c r="M84" i="67"/>
  <c r="J84" i="67"/>
  <c r="I84" i="67"/>
  <c r="F84" i="67"/>
  <c r="E84" i="67"/>
  <c r="N48" i="67"/>
  <c r="M48" i="67"/>
  <c r="J48" i="67"/>
  <c r="I48" i="67"/>
  <c r="F48" i="67"/>
  <c r="E48" i="67"/>
  <c r="N32" i="67"/>
  <c r="M32" i="67"/>
  <c r="J32" i="67"/>
  <c r="I32" i="67"/>
  <c r="F32" i="67"/>
  <c r="E32" i="67"/>
  <c r="N312" i="66"/>
  <c r="M312" i="66"/>
  <c r="J312" i="66"/>
  <c r="I312" i="66"/>
  <c r="F312" i="66"/>
  <c r="E312" i="66"/>
  <c r="N296" i="66"/>
  <c r="M296" i="66"/>
  <c r="J296" i="66"/>
  <c r="I296" i="66"/>
  <c r="F296" i="66"/>
  <c r="E296" i="66"/>
  <c r="N260" i="66"/>
  <c r="M260" i="66"/>
  <c r="J260" i="66"/>
  <c r="I260" i="66"/>
  <c r="F260" i="66"/>
  <c r="E260" i="66"/>
  <c r="N244" i="66"/>
  <c r="M244" i="66"/>
  <c r="J244" i="66"/>
  <c r="I244" i="66"/>
  <c r="F244" i="66"/>
  <c r="E244" i="66"/>
  <c r="N208" i="66"/>
  <c r="M208" i="66"/>
  <c r="J208" i="66"/>
  <c r="I208" i="66"/>
  <c r="F208" i="66"/>
  <c r="E208" i="66"/>
  <c r="N188" i="66"/>
  <c r="M188" i="66"/>
  <c r="J188" i="66"/>
  <c r="I188" i="66"/>
  <c r="F188" i="66"/>
  <c r="E188" i="66"/>
  <c r="N152" i="66"/>
  <c r="M152" i="66"/>
  <c r="J152" i="66"/>
  <c r="I152" i="66"/>
  <c r="F152" i="66"/>
  <c r="E152" i="66"/>
  <c r="N136" i="66"/>
  <c r="M136" i="66"/>
  <c r="J136" i="66"/>
  <c r="I136" i="66"/>
  <c r="F136" i="66"/>
  <c r="E136" i="66"/>
  <c r="N100" i="66"/>
  <c r="M100" i="66"/>
  <c r="J100" i="66"/>
  <c r="I100" i="66"/>
  <c r="F100" i="66"/>
  <c r="E100" i="66"/>
  <c r="N84" i="66"/>
  <c r="M84" i="66"/>
  <c r="J84" i="66"/>
  <c r="I84" i="66"/>
  <c r="F84" i="66"/>
  <c r="E84" i="66"/>
  <c r="N48" i="66"/>
  <c r="M48" i="66"/>
  <c r="J48" i="66"/>
  <c r="I48" i="66"/>
  <c r="F48" i="66"/>
  <c r="E48" i="66"/>
  <c r="N32" i="66"/>
  <c r="M32" i="66"/>
  <c r="J32" i="66"/>
  <c r="I32" i="66"/>
  <c r="F32" i="66"/>
  <c r="E32" i="66"/>
  <c r="N263" i="70"/>
  <c r="M263" i="70"/>
  <c r="J263" i="70"/>
  <c r="I263" i="70"/>
  <c r="F263" i="70"/>
  <c r="E263" i="70"/>
  <c r="N248" i="70"/>
  <c r="M248" i="70"/>
  <c r="J248" i="70"/>
  <c r="I248" i="70"/>
  <c r="F248" i="70"/>
  <c r="E248" i="70"/>
  <c r="N210" i="70"/>
  <c r="M210" i="70"/>
  <c r="J210" i="70"/>
  <c r="I210" i="70"/>
  <c r="F210" i="70"/>
  <c r="E210" i="70"/>
  <c r="N192" i="70"/>
  <c r="M192" i="70"/>
  <c r="J192" i="70"/>
  <c r="I192" i="70"/>
  <c r="E192" i="70"/>
  <c r="N154" i="70"/>
  <c r="M154" i="70"/>
  <c r="J154" i="70"/>
  <c r="I154" i="70"/>
  <c r="F154" i="70"/>
  <c r="E154" i="70"/>
  <c r="N138" i="70"/>
  <c r="M138" i="70"/>
  <c r="J138" i="70"/>
  <c r="I138" i="70"/>
  <c r="F138" i="70"/>
  <c r="E138" i="70"/>
  <c r="N100" i="70"/>
  <c r="M100" i="70"/>
  <c r="J100" i="70"/>
  <c r="I100" i="70"/>
  <c r="F100" i="70"/>
  <c r="E100" i="70"/>
  <c r="N84" i="70"/>
  <c r="M84" i="70"/>
  <c r="J84" i="70"/>
  <c r="I84" i="70"/>
  <c r="F84" i="70"/>
  <c r="E84" i="70"/>
  <c r="N48" i="70"/>
  <c r="M48" i="70"/>
  <c r="J48" i="70"/>
  <c r="I48" i="70"/>
  <c r="F48" i="70"/>
  <c r="E48" i="70"/>
  <c r="N32" i="70"/>
  <c r="M32" i="70"/>
  <c r="I32" i="70"/>
  <c r="F32" i="70"/>
  <c r="E32" i="70"/>
  <c r="N308" i="65"/>
  <c r="M308" i="65"/>
  <c r="J308" i="65"/>
  <c r="I308" i="65"/>
  <c r="F308" i="65"/>
  <c r="E308" i="65"/>
  <c r="N292" i="65"/>
  <c r="M292" i="65"/>
  <c r="J292" i="65"/>
  <c r="I292" i="65"/>
  <c r="F292" i="65"/>
  <c r="E292" i="65"/>
  <c r="N256" i="65"/>
  <c r="M256" i="65"/>
  <c r="J256" i="65"/>
  <c r="I256" i="65"/>
  <c r="F256" i="65"/>
  <c r="E256" i="65"/>
  <c r="N240" i="65"/>
  <c r="M240" i="65"/>
  <c r="J240" i="65"/>
  <c r="I240" i="65"/>
  <c r="F240" i="65"/>
  <c r="E240" i="65"/>
  <c r="N204" i="65"/>
  <c r="M204" i="65"/>
  <c r="J204" i="65"/>
  <c r="I204" i="65"/>
  <c r="F204" i="65"/>
  <c r="E204" i="65"/>
  <c r="N188" i="65"/>
  <c r="M188" i="65"/>
  <c r="J188" i="65"/>
  <c r="I188" i="65"/>
  <c r="F188" i="65"/>
  <c r="E188" i="65"/>
  <c r="N152" i="65"/>
  <c r="M152" i="65"/>
  <c r="J152" i="65"/>
  <c r="I152" i="65"/>
  <c r="F152" i="65"/>
  <c r="E152" i="65"/>
  <c r="N136" i="65"/>
  <c r="M136" i="65"/>
  <c r="J136" i="65"/>
  <c r="I136" i="65"/>
  <c r="F136" i="65"/>
  <c r="E136" i="65"/>
  <c r="N100" i="65"/>
  <c r="M100" i="65"/>
  <c r="J100" i="65"/>
  <c r="I100" i="65"/>
  <c r="F100" i="65"/>
  <c r="E100" i="65"/>
  <c r="N84" i="65"/>
  <c r="M84" i="65"/>
  <c r="J84" i="65"/>
  <c r="I84" i="65"/>
  <c r="F84" i="65"/>
  <c r="E84" i="65"/>
  <c r="N48" i="65"/>
  <c r="M48" i="65"/>
  <c r="J48" i="65"/>
  <c r="I48" i="65"/>
  <c r="F48" i="65"/>
  <c r="E48" i="65"/>
  <c r="N32" i="65"/>
  <c r="M32" i="65"/>
  <c r="J32" i="65"/>
  <c r="I32" i="65"/>
  <c r="F32" i="65"/>
  <c r="E32" i="65"/>
  <c r="N415" i="64"/>
  <c r="M415" i="64"/>
  <c r="J415" i="64"/>
  <c r="I415" i="64"/>
  <c r="F415" i="64"/>
  <c r="E415" i="64"/>
  <c r="N399" i="64"/>
  <c r="M399" i="64"/>
  <c r="J399" i="64"/>
  <c r="I399" i="64"/>
  <c r="F399" i="64"/>
  <c r="E399" i="64"/>
  <c r="N363" i="64"/>
  <c r="M363" i="64"/>
  <c r="J363" i="64"/>
  <c r="I363" i="64"/>
  <c r="F363" i="64"/>
  <c r="E363" i="64"/>
  <c r="N345" i="64"/>
  <c r="M345" i="64"/>
  <c r="J345" i="64"/>
  <c r="I345" i="64"/>
  <c r="F345" i="64"/>
  <c r="E345" i="64"/>
  <c r="N309" i="64"/>
  <c r="M309" i="64"/>
  <c r="J309" i="64"/>
  <c r="I309" i="64"/>
  <c r="F309" i="64"/>
  <c r="E309" i="64"/>
  <c r="N293" i="64"/>
  <c r="M293" i="64"/>
  <c r="J293" i="64"/>
  <c r="I293" i="64"/>
  <c r="F293" i="64"/>
  <c r="E293" i="64"/>
  <c r="N257" i="64"/>
  <c r="M257" i="64"/>
  <c r="J257" i="64"/>
  <c r="I257" i="64"/>
  <c r="F257" i="64"/>
  <c r="E257" i="64"/>
  <c r="N240" i="64"/>
  <c r="M240" i="64"/>
  <c r="J240" i="64"/>
  <c r="I240" i="64"/>
  <c r="F240" i="64"/>
  <c r="E240" i="64"/>
  <c r="N204" i="64"/>
  <c r="M204" i="64"/>
  <c r="J204" i="64"/>
  <c r="I204" i="64"/>
  <c r="F204" i="64"/>
  <c r="E204" i="64"/>
  <c r="N188" i="64"/>
  <c r="M188" i="64"/>
  <c r="J188" i="64"/>
  <c r="I188" i="64"/>
  <c r="F188" i="64"/>
  <c r="E188" i="64"/>
  <c r="N152" i="64"/>
  <c r="M152" i="64"/>
  <c r="J152" i="64"/>
  <c r="I152" i="64"/>
  <c r="F152" i="64"/>
  <c r="E152" i="64"/>
  <c r="N136" i="64"/>
  <c r="M136" i="64"/>
  <c r="J136" i="64"/>
  <c r="I136" i="64"/>
  <c r="F136" i="64"/>
  <c r="E136" i="64"/>
  <c r="N100" i="64"/>
  <c r="M100" i="64"/>
  <c r="J100" i="64"/>
  <c r="I100" i="64"/>
  <c r="F100" i="64"/>
  <c r="E100" i="64"/>
  <c r="N84" i="64"/>
  <c r="M84" i="64"/>
  <c r="J84" i="64"/>
  <c r="I84" i="64"/>
  <c r="F84" i="64"/>
  <c r="E84" i="64"/>
  <c r="N48" i="64"/>
  <c r="M48" i="64"/>
  <c r="J48" i="64"/>
  <c r="I48" i="64"/>
  <c r="F48" i="64"/>
  <c r="E48" i="64"/>
  <c r="N32" i="64"/>
  <c r="M32" i="64"/>
  <c r="J32" i="64"/>
  <c r="I32" i="64"/>
  <c r="F32" i="64"/>
  <c r="E32" i="64"/>
  <c r="N674" i="63"/>
  <c r="M674" i="63"/>
  <c r="J674" i="63"/>
  <c r="I674" i="63"/>
  <c r="F674" i="63"/>
  <c r="E674" i="63"/>
  <c r="N657" i="63"/>
  <c r="M657" i="63"/>
  <c r="J657" i="63"/>
  <c r="I657" i="63"/>
  <c r="F657" i="63"/>
  <c r="E657" i="63"/>
  <c r="N621" i="63"/>
  <c r="M621" i="63"/>
  <c r="J621" i="63"/>
  <c r="I621" i="63"/>
  <c r="F621" i="63"/>
  <c r="E621" i="63"/>
  <c r="N604" i="63"/>
  <c r="M604" i="63"/>
  <c r="J604" i="63"/>
  <c r="I604" i="63"/>
  <c r="F604" i="63"/>
  <c r="E604" i="63"/>
  <c r="N568" i="63"/>
  <c r="M568" i="63"/>
  <c r="J568" i="63"/>
  <c r="I568" i="63"/>
  <c r="F568" i="63"/>
  <c r="E568" i="63"/>
  <c r="N552" i="63"/>
  <c r="M552" i="63"/>
  <c r="J552" i="63"/>
  <c r="I552" i="63"/>
  <c r="F552" i="63"/>
  <c r="E552" i="63"/>
  <c r="N516" i="63"/>
  <c r="M516" i="63"/>
  <c r="J516" i="63"/>
  <c r="I516" i="63"/>
  <c r="F516" i="63"/>
  <c r="E516" i="63"/>
  <c r="N500" i="63"/>
  <c r="M500" i="63"/>
  <c r="J500" i="63"/>
  <c r="I500" i="63"/>
  <c r="F500" i="63"/>
  <c r="E500" i="63"/>
  <c r="N464" i="63"/>
  <c r="M464" i="63"/>
  <c r="J464" i="63"/>
  <c r="I464" i="63"/>
  <c r="F464" i="63"/>
  <c r="E464" i="63"/>
  <c r="N448" i="63"/>
  <c r="M448" i="63"/>
  <c r="J448" i="63"/>
  <c r="I448" i="63"/>
  <c r="F448" i="63"/>
  <c r="E448" i="63"/>
  <c r="N412" i="63"/>
  <c r="M412" i="63"/>
  <c r="J412" i="63"/>
  <c r="I412" i="63"/>
  <c r="F412" i="63"/>
  <c r="E412" i="63"/>
  <c r="N396" i="63"/>
  <c r="M396" i="63"/>
  <c r="J396" i="63"/>
  <c r="I396" i="63"/>
  <c r="F396" i="63"/>
  <c r="E396" i="63"/>
  <c r="N360" i="63"/>
  <c r="M360" i="63"/>
  <c r="J360" i="63"/>
  <c r="I360" i="63"/>
  <c r="F360" i="63"/>
  <c r="E360" i="63"/>
  <c r="N344" i="63"/>
  <c r="M344" i="63"/>
  <c r="J344" i="63"/>
  <c r="I344" i="63"/>
  <c r="F344" i="63"/>
  <c r="E344" i="63"/>
  <c r="N308" i="63"/>
  <c r="M308" i="63"/>
  <c r="J308" i="63"/>
  <c r="I308" i="63"/>
  <c r="F308" i="63"/>
  <c r="E308" i="63"/>
  <c r="N292" i="63"/>
  <c r="M292" i="63"/>
  <c r="J292" i="63"/>
  <c r="I292" i="63"/>
  <c r="F292" i="63"/>
  <c r="E292" i="63"/>
  <c r="N256" i="63"/>
  <c r="M256" i="63"/>
  <c r="J256" i="63"/>
  <c r="I256" i="63"/>
  <c r="F256" i="63"/>
  <c r="E256" i="63"/>
  <c r="N240" i="63"/>
  <c r="M240" i="63"/>
  <c r="J240" i="63"/>
  <c r="I240" i="63"/>
  <c r="F240" i="63"/>
  <c r="E240" i="63"/>
  <c r="N204" i="63"/>
  <c r="M204" i="63"/>
  <c r="J204" i="63"/>
  <c r="I204" i="63"/>
  <c r="F204" i="63"/>
  <c r="E204" i="63"/>
  <c r="N188" i="63"/>
  <c r="M188" i="63"/>
  <c r="J188" i="63"/>
  <c r="I188" i="63"/>
  <c r="F188" i="63"/>
  <c r="E188" i="63"/>
  <c r="N152" i="63"/>
  <c r="M152" i="63"/>
  <c r="J152" i="63"/>
  <c r="I152" i="63"/>
  <c r="F152" i="63"/>
  <c r="E152" i="63"/>
  <c r="N136" i="63"/>
  <c r="M136" i="63"/>
  <c r="J136" i="63"/>
  <c r="I136" i="63"/>
  <c r="F136" i="63"/>
  <c r="E136" i="63"/>
  <c r="N100" i="63"/>
  <c r="M100" i="63"/>
  <c r="J100" i="63"/>
  <c r="I100" i="63"/>
  <c r="F100" i="63"/>
  <c r="E100" i="63"/>
  <c r="N84" i="63"/>
  <c r="M84" i="63"/>
  <c r="J84" i="63"/>
  <c r="I84" i="63"/>
  <c r="F84" i="63"/>
  <c r="E84" i="63"/>
  <c r="N48" i="63"/>
  <c r="M48" i="63"/>
  <c r="J48" i="63"/>
  <c r="I48" i="63"/>
  <c r="F48" i="63"/>
  <c r="E48" i="63"/>
  <c r="N32" i="63"/>
  <c r="M32" i="63"/>
  <c r="J32" i="63"/>
  <c r="I32" i="63"/>
  <c r="F32" i="63"/>
  <c r="E32" i="63"/>
  <c r="N904" i="62"/>
  <c r="M904" i="62"/>
  <c r="J904" i="62"/>
  <c r="I904" i="62"/>
  <c r="F904" i="62"/>
  <c r="E904" i="62"/>
  <c r="N885" i="62"/>
  <c r="M885" i="62"/>
  <c r="J885" i="62"/>
  <c r="I885" i="62"/>
  <c r="F885" i="62"/>
  <c r="E885" i="62"/>
  <c r="N849" i="62"/>
  <c r="M849" i="62"/>
  <c r="J849" i="62"/>
  <c r="I849" i="62"/>
  <c r="F849" i="62"/>
  <c r="E849" i="62"/>
  <c r="N830" i="62"/>
  <c r="M830" i="62"/>
  <c r="J830" i="62"/>
  <c r="I830" i="62"/>
  <c r="F830" i="62"/>
  <c r="E830" i="62"/>
  <c r="N794" i="62"/>
  <c r="M794" i="62"/>
  <c r="J794" i="62"/>
  <c r="I794" i="62"/>
  <c r="F794" i="62"/>
  <c r="E794" i="62"/>
  <c r="N777" i="62"/>
  <c r="M777" i="62"/>
  <c r="J777" i="62"/>
  <c r="I777" i="62"/>
  <c r="F777" i="62"/>
  <c r="E777" i="62"/>
  <c r="N741" i="62"/>
  <c r="M741" i="62"/>
  <c r="J741" i="62"/>
  <c r="I741" i="62"/>
  <c r="F741" i="62"/>
  <c r="E741" i="62"/>
  <c r="N725" i="62"/>
  <c r="M725" i="62"/>
  <c r="J725" i="62"/>
  <c r="I725" i="62"/>
  <c r="F725" i="62"/>
  <c r="E725" i="62"/>
  <c r="N689" i="62"/>
  <c r="M689" i="62"/>
  <c r="J689" i="62"/>
  <c r="I689" i="62"/>
  <c r="F689" i="62"/>
  <c r="E689" i="62"/>
  <c r="N673" i="62"/>
  <c r="M673" i="62"/>
  <c r="J673" i="62"/>
  <c r="I673" i="62"/>
  <c r="F673" i="62"/>
  <c r="E673" i="62"/>
  <c r="N637" i="62"/>
  <c r="M637" i="62"/>
  <c r="J637" i="62"/>
  <c r="I637" i="62"/>
  <c r="F637" i="62"/>
  <c r="E637" i="62"/>
  <c r="N620" i="62"/>
  <c r="M620" i="62"/>
  <c r="J620" i="62"/>
  <c r="I620" i="62"/>
  <c r="F620" i="62"/>
  <c r="E620" i="62"/>
  <c r="N584" i="62"/>
  <c r="M584" i="62"/>
  <c r="J584" i="62"/>
  <c r="I584" i="62"/>
  <c r="F584" i="62"/>
  <c r="E584" i="62"/>
  <c r="N562" i="62"/>
  <c r="M562" i="62"/>
  <c r="J562" i="62"/>
  <c r="I562" i="62"/>
  <c r="F562" i="62"/>
  <c r="E562" i="62"/>
  <c r="N526" i="62"/>
  <c r="M526" i="62"/>
  <c r="J526" i="62"/>
  <c r="I526" i="62"/>
  <c r="F526" i="62"/>
  <c r="E526" i="62"/>
  <c r="N509" i="62"/>
  <c r="M509" i="62"/>
  <c r="J509" i="62"/>
  <c r="I509" i="62"/>
  <c r="F509" i="62"/>
  <c r="E509" i="62"/>
  <c r="N473" i="62"/>
  <c r="M473" i="62"/>
  <c r="J473" i="62"/>
  <c r="I473" i="62"/>
  <c r="F473" i="62"/>
  <c r="E473" i="62"/>
  <c r="N456" i="62"/>
  <c r="M456" i="62"/>
  <c r="J456" i="62"/>
  <c r="I456" i="62"/>
  <c r="F456" i="62"/>
  <c r="E456" i="62"/>
  <c r="N420" i="62"/>
  <c r="M420" i="62"/>
  <c r="J420" i="62"/>
  <c r="I420" i="62"/>
  <c r="F420" i="62"/>
  <c r="E420" i="62"/>
  <c r="N403" i="62"/>
  <c r="M403" i="62"/>
  <c r="J403" i="62"/>
  <c r="I403" i="62"/>
  <c r="F403" i="62"/>
  <c r="E403" i="62"/>
  <c r="N367" i="62"/>
  <c r="M367" i="62"/>
  <c r="J367" i="62"/>
  <c r="I367" i="62"/>
  <c r="F367" i="62"/>
  <c r="E367" i="62"/>
  <c r="N350" i="62"/>
  <c r="M350" i="62"/>
  <c r="I350" i="62"/>
  <c r="F350" i="62"/>
  <c r="E350" i="62"/>
  <c r="N314" i="62"/>
  <c r="M314" i="62"/>
  <c r="J314" i="62"/>
  <c r="I314" i="62"/>
  <c r="F314" i="62"/>
  <c r="E314" i="62"/>
  <c r="N297" i="62"/>
  <c r="M297" i="62"/>
  <c r="J297" i="62"/>
  <c r="I297" i="62"/>
  <c r="F297" i="62"/>
  <c r="E297" i="62"/>
  <c r="N261" i="62"/>
  <c r="M261" i="62"/>
  <c r="J261" i="62"/>
  <c r="I261" i="62"/>
  <c r="F261" i="62"/>
  <c r="E261" i="62"/>
  <c r="N244" i="62"/>
  <c r="M244" i="62"/>
  <c r="J244" i="62"/>
  <c r="I244" i="62"/>
  <c r="F244" i="62"/>
  <c r="E244" i="62"/>
  <c r="N208" i="62"/>
  <c r="M208" i="62"/>
  <c r="J208" i="62"/>
  <c r="I208" i="62"/>
  <c r="F208" i="62"/>
  <c r="E208" i="62"/>
  <c r="N191" i="62"/>
  <c r="M191" i="62"/>
  <c r="J191" i="62"/>
  <c r="I191" i="62"/>
  <c r="F191" i="62"/>
  <c r="E191" i="62"/>
  <c r="N155" i="62"/>
  <c r="M155" i="62"/>
  <c r="J155" i="62"/>
  <c r="I155" i="62"/>
  <c r="F155" i="62"/>
  <c r="E155" i="62"/>
  <c r="N138" i="62"/>
  <c r="M138" i="62"/>
  <c r="J138" i="62"/>
  <c r="I138" i="62"/>
  <c r="F138" i="62"/>
  <c r="E138" i="62"/>
  <c r="N102" i="62"/>
  <c r="M102" i="62"/>
  <c r="J102" i="62"/>
  <c r="I102" i="62"/>
  <c r="F102" i="62"/>
  <c r="E102" i="62"/>
  <c r="N85" i="62"/>
  <c r="M85" i="62"/>
  <c r="J85" i="62"/>
  <c r="I85" i="62"/>
  <c r="F85" i="62"/>
  <c r="E85" i="62"/>
  <c r="N49" i="62"/>
  <c r="M49" i="62"/>
  <c r="J49" i="62"/>
  <c r="I49" i="62"/>
  <c r="F49" i="62"/>
  <c r="E49" i="62"/>
  <c r="N32" i="62"/>
  <c r="M32" i="62"/>
  <c r="J32" i="62"/>
  <c r="I32" i="62"/>
  <c r="F32" i="62"/>
  <c r="E32" i="62"/>
  <c r="N315" i="61"/>
  <c r="M315" i="61"/>
  <c r="J315" i="61"/>
  <c r="I315" i="61"/>
  <c r="F315" i="61"/>
  <c r="E315" i="61"/>
  <c r="N298" i="61"/>
  <c r="M298" i="61"/>
  <c r="J298" i="61"/>
  <c r="I298" i="61"/>
  <c r="F298" i="61"/>
  <c r="E298" i="61"/>
  <c r="N262" i="61"/>
  <c r="M262" i="61"/>
  <c r="J262" i="61"/>
  <c r="I262" i="61"/>
  <c r="F262" i="61"/>
  <c r="E262" i="61"/>
  <c r="N244" i="61"/>
  <c r="M244" i="61"/>
  <c r="J244" i="61"/>
  <c r="I244" i="61"/>
  <c r="E244" i="61"/>
  <c r="N208" i="61"/>
  <c r="M208" i="61"/>
  <c r="J208" i="61"/>
  <c r="I208" i="61"/>
  <c r="F208" i="61"/>
  <c r="E208" i="61"/>
  <c r="N191" i="61"/>
  <c r="M191" i="61"/>
  <c r="J191" i="61"/>
  <c r="I191" i="61"/>
  <c r="F191" i="61"/>
  <c r="E191" i="61"/>
  <c r="N155" i="61"/>
  <c r="M155" i="61"/>
  <c r="J155" i="61"/>
  <c r="I155" i="61"/>
  <c r="F155" i="61"/>
  <c r="E155" i="61"/>
  <c r="N138" i="61"/>
  <c r="M138" i="61"/>
  <c r="I138" i="61"/>
  <c r="E138" i="61"/>
  <c r="N102" i="61"/>
  <c r="M102" i="61"/>
  <c r="J102" i="61"/>
  <c r="I102" i="61"/>
  <c r="F102" i="61"/>
  <c r="E102" i="61"/>
  <c r="N85" i="61"/>
  <c r="M85" i="61"/>
  <c r="J85" i="61"/>
  <c r="I85" i="61"/>
  <c r="F85" i="61"/>
  <c r="E85" i="61"/>
  <c r="N49" i="61"/>
  <c r="M49" i="61"/>
  <c r="J49" i="61"/>
  <c r="I49" i="61"/>
  <c r="F49" i="61"/>
  <c r="E49" i="61"/>
  <c r="N32" i="61"/>
  <c r="M32" i="61"/>
  <c r="J32" i="61"/>
  <c r="I32" i="61"/>
  <c r="F32" i="61"/>
  <c r="E32" i="61"/>
  <c r="N414" i="60"/>
  <c r="M414" i="60"/>
  <c r="J414" i="60"/>
  <c r="I414" i="60"/>
  <c r="F414" i="60"/>
  <c r="E414" i="60"/>
  <c r="N398" i="60"/>
  <c r="M398" i="60"/>
  <c r="F398" i="60"/>
  <c r="E398" i="60"/>
  <c r="N362" i="60"/>
  <c r="M362" i="60"/>
  <c r="J362" i="60"/>
  <c r="I362" i="60"/>
  <c r="F362" i="60"/>
  <c r="E362" i="60"/>
  <c r="N346" i="60"/>
  <c r="M346" i="60"/>
  <c r="J346" i="60"/>
  <c r="I346" i="60"/>
  <c r="F346" i="60"/>
  <c r="E346" i="60"/>
  <c r="N294" i="60"/>
  <c r="M294" i="60"/>
  <c r="J294" i="60"/>
  <c r="I294" i="60"/>
  <c r="F294" i="60"/>
  <c r="E294" i="60"/>
  <c r="N241" i="60"/>
  <c r="M241" i="60"/>
  <c r="J241" i="60"/>
  <c r="I241" i="60"/>
  <c r="F241" i="60"/>
  <c r="E241" i="60"/>
  <c r="N205" i="60"/>
  <c r="M205" i="60"/>
  <c r="J205" i="60"/>
  <c r="I205" i="60"/>
  <c r="F205" i="60"/>
  <c r="E205" i="60"/>
  <c r="M188" i="60"/>
  <c r="J188" i="60"/>
  <c r="I188" i="60"/>
  <c r="F188" i="60"/>
  <c r="E188" i="60"/>
  <c r="N152" i="60"/>
  <c r="M152" i="60"/>
  <c r="J152" i="60"/>
  <c r="I152" i="60"/>
  <c r="F152" i="60"/>
  <c r="E152" i="60"/>
  <c r="N136" i="60"/>
  <c r="M136" i="60"/>
  <c r="J136" i="60"/>
  <c r="I136" i="60"/>
  <c r="F136" i="60"/>
  <c r="E136" i="60"/>
  <c r="N100" i="60"/>
  <c r="M100" i="60"/>
  <c r="J100" i="60"/>
  <c r="I100" i="60"/>
  <c r="F100" i="60"/>
  <c r="E100" i="60"/>
  <c r="N84" i="60"/>
  <c r="M84" i="60"/>
  <c r="J84" i="60"/>
  <c r="I84" i="60"/>
  <c r="F84" i="60"/>
  <c r="E84" i="60"/>
  <c r="N48" i="60"/>
  <c r="M48" i="60"/>
  <c r="J48" i="60"/>
  <c r="I48" i="60"/>
  <c r="F48" i="60"/>
  <c r="E48" i="60"/>
  <c r="N32" i="60"/>
  <c r="M32" i="60"/>
  <c r="J32" i="60"/>
  <c r="I32" i="60"/>
  <c r="F32" i="60"/>
  <c r="E32" i="60"/>
  <c r="N531" i="47"/>
  <c r="M531" i="47"/>
  <c r="J531" i="47"/>
  <c r="I531" i="47"/>
  <c r="F531" i="47"/>
  <c r="E531" i="47"/>
  <c r="F514" i="47"/>
  <c r="E514" i="47"/>
  <c r="N478" i="47"/>
  <c r="M478" i="47"/>
  <c r="J478" i="47"/>
  <c r="I478" i="47"/>
  <c r="F478" i="47"/>
  <c r="E478" i="47"/>
  <c r="N460" i="47"/>
  <c r="M460" i="47"/>
  <c r="J460" i="47"/>
  <c r="I460" i="47"/>
  <c r="F460" i="47"/>
  <c r="E460" i="47"/>
  <c r="N424" i="47"/>
  <c r="M424" i="47"/>
  <c r="J424" i="47"/>
  <c r="I424" i="47"/>
  <c r="F424" i="47"/>
  <c r="E424" i="47"/>
  <c r="N407" i="47"/>
  <c r="M407" i="47"/>
  <c r="J407" i="47"/>
  <c r="I407" i="47"/>
  <c r="F407" i="47"/>
  <c r="E407" i="47"/>
  <c r="N371" i="47"/>
  <c r="M371" i="47"/>
  <c r="J371" i="47"/>
  <c r="I371" i="47"/>
  <c r="F371" i="47"/>
  <c r="E371" i="47"/>
  <c r="N354" i="47"/>
  <c r="M354" i="47"/>
  <c r="J354" i="47"/>
  <c r="I354" i="47"/>
  <c r="F354" i="47"/>
  <c r="E354" i="47"/>
  <c r="N318" i="47"/>
  <c r="M318" i="47"/>
  <c r="J318" i="47"/>
  <c r="I318" i="47"/>
  <c r="F318" i="47"/>
  <c r="E318" i="47"/>
  <c r="N298" i="47"/>
  <c r="M298" i="47"/>
  <c r="J298" i="47"/>
  <c r="I298" i="47"/>
  <c r="F298" i="47"/>
  <c r="E298" i="47"/>
  <c r="N262" i="47"/>
  <c r="M262" i="47"/>
  <c r="J262" i="47"/>
  <c r="I262" i="47"/>
  <c r="F262" i="47"/>
  <c r="E262" i="47"/>
  <c r="N245" i="47"/>
  <c r="M245" i="47"/>
  <c r="J245" i="47"/>
  <c r="I245" i="47"/>
  <c r="F245" i="47"/>
  <c r="E245" i="47"/>
  <c r="N209" i="47"/>
  <c r="M209" i="47"/>
  <c r="J209" i="47"/>
  <c r="I209" i="47"/>
  <c r="F209" i="47"/>
  <c r="E209" i="47"/>
  <c r="M191" i="47"/>
  <c r="J191" i="47"/>
  <c r="I191" i="47"/>
  <c r="F191" i="47"/>
  <c r="E191" i="47"/>
  <c r="N155" i="47"/>
  <c r="M155" i="47"/>
  <c r="J155" i="47"/>
  <c r="I155" i="47"/>
  <c r="F155" i="47"/>
  <c r="E155" i="47"/>
  <c r="N138" i="47"/>
  <c r="M138" i="47"/>
  <c r="J138" i="47"/>
  <c r="I138" i="47"/>
  <c r="F138" i="47"/>
  <c r="E138" i="47"/>
  <c r="N102" i="47"/>
  <c r="M102" i="47"/>
  <c r="J102" i="47"/>
  <c r="I102" i="47"/>
  <c r="F102" i="47"/>
  <c r="E102" i="47"/>
  <c r="N85" i="47"/>
  <c r="M85" i="47"/>
  <c r="J85" i="47"/>
  <c r="I85" i="47"/>
  <c r="F85" i="47"/>
  <c r="E85" i="47"/>
  <c r="N49" i="47"/>
  <c r="M49" i="47"/>
  <c r="J49" i="47"/>
  <c r="I49" i="47"/>
  <c r="F49" i="47"/>
  <c r="E49" i="47"/>
  <c r="N32" i="47"/>
  <c r="M32" i="47"/>
  <c r="J32" i="47"/>
  <c r="I32" i="47"/>
  <c r="F32" i="47"/>
  <c r="E32" i="47"/>
</calcChain>
</file>

<file path=xl/sharedStrings.xml><?xml version="1.0" encoding="utf-8"?>
<sst xmlns="http://schemas.openxmlformats.org/spreadsheetml/2006/main" count="13652" uniqueCount="738">
  <si>
    <t>1、</t>
  </si>
  <si>
    <t>进程表中“理论教学周数”由公式计算得到，无需填写，不要执行任何读写或删除操作。</t>
  </si>
  <si>
    <t>2、</t>
  </si>
  <si>
    <t>实践类（实习、实训、设计等）课程直接填在实际教学周所在单元格内，请使用规范简称。</t>
  </si>
  <si>
    <t>3、</t>
  </si>
  <si>
    <t>实践类课程的简要说明在进程表下方“说明事项”中填写，并标红。</t>
  </si>
  <si>
    <t>4、</t>
  </si>
  <si>
    <t>“考核科目（考试、考查）”中两列较窄单元格中，第一列填写周学时，第二列填写该科目学分数值。</t>
  </si>
  <si>
    <t>5、</t>
  </si>
  <si>
    <t>“周学时/学分合计”由公式计算得到，无需填写，不要执行读写或删除操作。</t>
  </si>
  <si>
    <t>6、</t>
  </si>
  <si>
    <t>“公共选修课”以“任选课”名称填写，周学时均为2，学分为2。</t>
  </si>
  <si>
    <t>7、</t>
  </si>
  <si>
    <t>每门课程的学分，以培养方案中计算的学分为准，否则学生无法修够学分。</t>
  </si>
  <si>
    <t>8、</t>
  </si>
  <si>
    <t>考查科目较多时可选定考查科目栏最后一行增行。</t>
  </si>
  <si>
    <t>LJVU-7.5-02-JW</t>
  </si>
  <si>
    <t>辽宁建筑职业学院教学进程表</t>
  </si>
  <si>
    <t>院别：土木工程学院</t>
  </si>
  <si>
    <t>2023～2024学年第二学期</t>
  </si>
  <si>
    <t xml:space="preserve">执行时间：2024年3月4日   </t>
  </si>
  <si>
    <t>建</t>
  </si>
  <si>
    <t>工</t>
  </si>
  <si>
    <t>G</t>
  </si>
  <si>
    <t>4-10</t>
  </si>
  <si>
    <t>岗位实习</t>
  </si>
  <si>
    <t>11-17</t>
  </si>
  <si>
    <t>18-24</t>
  </si>
  <si>
    <t>25-31</t>
  </si>
  <si>
    <t>1-7</t>
  </si>
  <si>
    <t>8-14</t>
  </si>
  <si>
    <t>15-21</t>
  </si>
  <si>
    <t>22-28</t>
  </si>
  <si>
    <t>29-5/5</t>
  </si>
  <si>
    <t>▲</t>
  </si>
  <si>
    <t>6-12</t>
  </si>
  <si>
    <t>13-19</t>
  </si>
  <si>
    <t>20-26</t>
  </si>
  <si>
    <t>27-2/6</t>
  </si>
  <si>
    <t>3-9</t>
  </si>
  <si>
    <t>10-16</t>
  </si>
  <si>
    <t>17-23</t>
  </si>
  <si>
    <t>24-30</t>
  </si>
  <si>
    <t>当前学期</t>
  </si>
  <si>
    <t>理论教学周数</t>
  </si>
  <si>
    <t>周学时/学分合计</t>
  </si>
  <si>
    <t>说</t>
  </si>
  <si>
    <t xml:space="preserve">K----期末考试 </t>
  </si>
  <si>
    <t>★----军事课</t>
  </si>
  <si>
    <t>▲----毕业设计</t>
  </si>
  <si>
    <t>○----劳动周</t>
  </si>
  <si>
    <t>明</t>
  </si>
  <si>
    <t>事</t>
  </si>
  <si>
    <t>项</t>
  </si>
  <si>
    <t>监</t>
  </si>
  <si>
    <t>基</t>
  </si>
  <si>
    <t>理</t>
  </si>
  <si>
    <t>础</t>
  </si>
  <si>
    <t>测量放线实训</t>
  </si>
  <si>
    <t>工种实训</t>
  </si>
  <si>
    <t>装配式深化实训</t>
  </si>
  <si>
    <t>装配式结构实训</t>
  </si>
  <si>
    <t>K</t>
  </si>
  <si>
    <t>社会实践</t>
  </si>
  <si>
    <t>必修课</t>
  </si>
  <si>
    <t>公共基础课</t>
  </si>
  <si>
    <t>A类</t>
  </si>
  <si>
    <t>考查</t>
  </si>
  <si>
    <t>中国共产党简史（8周）</t>
  </si>
  <si>
    <t>B类</t>
  </si>
  <si>
    <t>体育（12周）</t>
  </si>
  <si>
    <t>就业指导（10周）</t>
  </si>
  <si>
    <t>专业核心课</t>
  </si>
  <si>
    <t>考试</t>
  </si>
  <si>
    <t>建筑工程质量检验与安全管理</t>
  </si>
  <si>
    <t>建筑工程施工组织</t>
  </si>
  <si>
    <t>建筑工程计量与计价</t>
  </si>
  <si>
    <t>装配式混凝土结构工程</t>
  </si>
  <si>
    <t>专业选修课</t>
  </si>
  <si>
    <t>专业拓展课</t>
  </si>
  <si>
    <t>建筑工程施工技术资料</t>
  </si>
  <si>
    <t>建筑工程测量</t>
  </si>
  <si>
    <t>公共选修课</t>
  </si>
  <si>
    <t>任选课</t>
  </si>
  <si>
    <t>装配式结构实训-装配式混凝土结构工程实训</t>
  </si>
  <si>
    <t>装配式深化实训-装配式建筑深化设计实训</t>
  </si>
  <si>
    <t xml:space="preserve">工种实训 </t>
  </si>
  <si>
    <t>建设工程监理概论</t>
  </si>
  <si>
    <t>建筑工程质量控制与安全管理</t>
  </si>
  <si>
    <t>建筑施工组织与进度控制</t>
  </si>
  <si>
    <t>建筑工程计价与投资控制</t>
  </si>
  <si>
    <t>工程技术资料管理</t>
  </si>
  <si>
    <t>智能</t>
  </si>
  <si>
    <t>建造</t>
  </si>
  <si>
    <t>C</t>
  </si>
  <si>
    <t>（校外转段）</t>
  </si>
  <si>
    <t>装配式制作实训</t>
  </si>
  <si>
    <t>BIM计量计价实训</t>
  </si>
  <si>
    <t>建筑施工组织</t>
  </si>
  <si>
    <t>专业基础课</t>
  </si>
  <si>
    <t>装配式建筑深化设计</t>
  </si>
  <si>
    <t>建筑工程BIM计量与计价</t>
  </si>
  <si>
    <t>装配式建筑制作与施工</t>
  </si>
  <si>
    <t>装配式建筑工程质量检验与安全管理</t>
  </si>
  <si>
    <t>装配式制作实训-装配式混凝土结构工程实训</t>
  </si>
  <si>
    <t>BIM计量计价实训-建筑工程BIM计量与计价实训</t>
  </si>
  <si>
    <t>高支模实训</t>
  </si>
  <si>
    <t>体育与健康（12周）</t>
  </si>
  <si>
    <t>建筑结构</t>
  </si>
  <si>
    <t>建筑施工技术</t>
  </si>
  <si>
    <t>建筑工程质量事故分析与处理</t>
  </si>
  <si>
    <t>概论（16周）</t>
  </si>
  <si>
    <t>英语</t>
  </si>
  <si>
    <t>健康教育（4周）</t>
  </si>
  <si>
    <t>思想政治</t>
  </si>
  <si>
    <t>心理健康教育（8周）</t>
  </si>
  <si>
    <t>国家安全教育（8周）</t>
  </si>
  <si>
    <t>体育与健康</t>
  </si>
  <si>
    <t>钢结构制作与安装</t>
  </si>
  <si>
    <t>结构识图</t>
  </si>
  <si>
    <t>招投标与合同管理</t>
  </si>
  <si>
    <t>地基与基础</t>
  </si>
  <si>
    <t>高层建筑施工</t>
  </si>
  <si>
    <t>建筑应用文写作实务</t>
  </si>
  <si>
    <t>高支模实训-高支模专项施工方案编制实训</t>
  </si>
  <si>
    <t>建筑识图实训</t>
  </si>
  <si>
    <t>体育（14周）</t>
  </si>
  <si>
    <t>大学英语</t>
  </si>
  <si>
    <t>建筑CAD绘图</t>
  </si>
  <si>
    <t>房屋建筑构造</t>
  </si>
  <si>
    <t>中国传统建筑文化</t>
  </si>
  <si>
    <t>建筑水暖电基础</t>
  </si>
  <si>
    <t>建筑力学</t>
  </si>
  <si>
    <t>概论-毛泽东思想和中国特色社会主义理论体系概论</t>
  </si>
  <si>
    <t>建筑设备</t>
  </si>
  <si>
    <t>素质拓展训练</t>
  </si>
  <si>
    <t>认识实习</t>
  </si>
  <si>
    <t>历史</t>
  </si>
  <si>
    <t>物理</t>
  </si>
  <si>
    <t>数学</t>
  </si>
  <si>
    <t>语文</t>
  </si>
  <si>
    <t>信息技术</t>
  </si>
  <si>
    <t>建筑识图</t>
  </si>
  <si>
    <t>建筑力学与结构</t>
  </si>
  <si>
    <t>智能建造概论</t>
  </si>
  <si>
    <t>院别：交通工程学院</t>
  </si>
  <si>
    <t>测</t>
  </si>
  <si>
    <t>道</t>
  </si>
  <si>
    <t>量</t>
  </si>
  <si>
    <t>桥</t>
  </si>
  <si>
    <t>市</t>
  </si>
  <si>
    <t>政</t>
  </si>
  <si>
    <t>工程测量实训</t>
  </si>
  <si>
    <t>数字测图实训</t>
  </si>
  <si>
    <t>土木工程施工技术实训</t>
  </si>
  <si>
    <t>C类</t>
  </si>
  <si>
    <t>创业基础（8周）</t>
  </si>
  <si>
    <r>
      <rPr>
        <sz val="8"/>
        <rFont val="仿宋_GB2312"/>
        <charset val="134"/>
      </rPr>
      <t>工程测量</t>
    </r>
    <r>
      <rPr>
        <sz val="8"/>
        <rFont val="Segoe UI Symbol"/>
        <family val="2"/>
      </rPr>
      <t>★</t>
    </r>
  </si>
  <si>
    <r>
      <rPr>
        <sz val="8"/>
        <rFont val="仿宋_GB2312"/>
        <charset val="134"/>
      </rPr>
      <t>数字测图</t>
    </r>
    <r>
      <rPr>
        <sz val="8"/>
        <rFont val="Segoe UI Symbol"/>
        <family val="2"/>
      </rPr>
      <t>★</t>
    </r>
  </si>
  <si>
    <t>土木工程施工技术</t>
  </si>
  <si>
    <t>工程变形监测</t>
  </si>
  <si>
    <t>道路施工技术实训</t>
  </si>
  <si>
    <t>施组实训</t>
  </si>
  <si>
    <t>计量计价实训</t>
  </si>
  <si>
    <t>检测实训</t>
  </si>
  <si>
    <t>道路施工技术</t>
  </si>
  <si>
    <t>道路施工组织与管理</t>
  </si>
  <si>
    <t>工程计量计价与招投标</t>
  </si>
  <si>
    <t>道路工程检测技术</t>
  </si>
  <si>
    <t>建设工程法规</t>
  </si>
  <si>
    <t>施组实训——道路施工组织与管理实训</t>
  </si>
  <si>
    <t>计量计价实训——工程计量计价与招投标实训</t>
  </si>
  <si>
    <t>检测实训——道路工程检测技术实训</t>
  </si>
  <si>
    <t>（订单班）</t>
  </si>
  <si>
    <t>（含校外转段）</t>
  </si>
  <si>
    <t>施工能力实战</t>
  </si>
  <si>
    <t>管理能力实战</t>
  </si>
  <si>
    <t>综合实战</t>
  </si>
  <si>
    <t>道路勘测设计</t>
  </si>
  <si>
    <t>综合实战——智慧城市项目综合实战</t>
  </si>
  <si>
    <t>土工技术实训</t>
  </si>
  <si>
    <t>控制测量实训</t>
  </si>
  <si>
    <t>道路工程CAD实训</t>
  </si>
  <si>
    <t>公路施工监理实训</t>
  </si>
  <si>
    <t>GNSS测量技术实训</t>
  </si>
  <si>
    <t>无人机测绘技术实训</t>
  </si>
  <si>
    <t>道路工程CAD</t>
  </si>
  <si>
    <t>公路施工监理</t>
  </si>
  <si>
    <t>工程测量</t>
  </si>
  <si>
    <t>土工技术</t>
  </si>
  <si>
    <t>管道工程施工</t>
  </si>
  <si>
    <t>土木工程概论</t>
  </si>
  <si>
    <t>测绘学概论</t>
  </si>
  <si>
    <t>轨道交通概论</t>
  </si>
  <si>
    <t>地质与水文</t>
  </si>
  <si>
    <r>
      <rPr>
        <sz val="8"/>
        <rFont val="仿宋_GB2312"/>
        <charset val="134"/>
      </rPr>
      <t>控制测量</t>
    </r>
    <r>
      <rPr>
        <sz val="8"/>
        <rFont val="Segoe UI Symbol"/>
        <family val="2"/>
      </rPr>
      <t>★</t>
    </r>
  </si>
  <si>
    <r>
      <rPr>
        <sz val="8"/>
        <rFont val="仿宋_GB2312"/>
        <charset val="134"/>
      </rPr>
      <t>GNSS测量技术</t>
    </r>
    <r>
      <rPr>
        <sz val="8"/>
        <rFont val="Segoe UI Symbol"/>
        <family val="2"/>
      </rPr>
      <t>★</t>
    </r>
  </si>
  <si>
    <r>
      <rPr>
        <sz val="8"/>
        <rFont val="仿宋_GB2312"/>
        <charset val="134"/>
      </rPr>
      <t>无人机测绘技术</t>
    </r>
    <r>
      <rPr>
        <sz val="8"/>
        <rFont val="Segoe UI Symbol"/>
        <family val="2"/>
      </rPr>
      <t>★</t>
    </r>
  </si>
  <si>
    <t>概论----毛泽东思想和中国特色社会主义理论体系概论</t>
  </si>
  <si>
    <t>CAD实训----道路工程CAD实训</t>
  </si>
  <si>
    <t>CAD实训</t>
  </si>
  <si>
    <t>建筑美学</t>
  </si>
  <si>
    <t>工程力学</t>
  </si>
  <si>
    <t>应</t>
  </si>
  <si>
    <t>急</t>
  </si>
  <si>
    <t>事故救援实训</t>
  </si>
  <si>
    <t>体育（拓展体育）</t>
  </si>
  <si>
    <t>应急预案编制与演练★</t>
  </si>
  <si>
    <t>军事化管理</t>
  </si>
  <si>
    <t>受限空间灾害与处置</t>
  </si>
  <si>
    <t>事故救援实训----危险化学品事故救援实训</t>
  </si>
  <si>
    <t>工程制图实训</t>
  </si>
  <si>
    <t>工程制图</t>
  </si>
  <si>
    <t>院别：环境工程学院</t>
  </si>
  <si>
    <t>供</t>
  </si>
  <si>
    <t>建筑</t>
  </si>
  <si>
    <t>热</t>
  </si>
  <si>
    <t>（校企）</t>
  </si>
  <si>
    <t>给</t>
  </si>
  <si>
    <t>电</t>
  </si>
  <si>
    <t>排</t>
  </si>
  <si>
    <t>水</t>
  </si>
  <si>
    <t>○</t>
  </si>
  <si>
    <t>安装工程BIM应用实训项目二</t>
  </si>
  <si>
    <t>智能控制项目综合实战</t>
  </si>
  <si>
    <t>锅炉房与换热站综合实训</t>
  </si>
  <si>
    <t>综合楼建筑智能化工程造价实训</t>
  </si>
  <si>
    <t>建筑软件应用综合实训</t>
  </si>
  <si>
    <t/>
  </si>
  <si>
    <t>锅炉房与换热站</t>
  </si>
  <si>
    <t>建筑智能化工程造价</t>
  </si>
  <si>
    <t>安装工程预算</t>
  </si>
  <si>
    <t>供热工程</t>
  </si>
  <si>
    <t>施工组织与管理</t>
  </si>
  <si>
    <t>综合布线与通信网络技术</t>
  </si>
  <si>
    <t>建筑节能技术</t>
  </si>
  <si>
    <t>电气控制技术与PLC</t>
  </si>
  <si>
    <t>工程建设法规</t>
  </si>
  <si>
    <t>建筑电气工程施工</t>
  </si>
  <si>
    <t>建筑智能化工程技术实践</t>
  </si>
  <si>
    <t>安装工程施工组织与管理</t>
  </si>
  <si>
    <t>建筑设备施工技术</t>
  </si>
  <si>
    <t>劳动教育（4周）</t>
  </si>
  <si>
    <t>建筑电气工程技术综合实战（企业课程）</t>
  </si>
  <si>
    <t>智能控制项目综合实战（企业课程）</t>
  </si>
  <si>
    <t>电气预算实训</t>
  </si>
  <si>
    <t>建筑电气控制技术与PLC</t>
  </si>
  <si>
    <t>建筑电气工程预算</t>
  </si>
  <si>
    <t>建筑电气施工技术</t>
  </si>
  <si>
    <t>建筑电气工程技术实践</t>
  </si>
  <si>
    <t>网络工程与综合布线技术</t>
  </si>
  <si>
    <t>单项实训（管工、焊工、钣金工）</t>
  </si>
  <si>
    <t>给排水工程造价实训</t>
  </si>
  <si>
    <t>建筑水暖系统施工图识读实训</t>
  </si>
  <si>
    <t>建筑工程识图与绘图实训</t>
  </si>
  <si>
    <t>给排水工程造价</t>
  </si>
  <si>
    <t>水源与取水工程</t>
  </si>
  <si>
    <t>建筑构造与识图</t>
  </si>
  <si>
    <t>给排水工程施工技术</t>
  </si>
  <si>
    <t>给排水工程施工组织与管理</t>
  </si>
  <si>
    <t>水处理技术及水厂运行管理</t>
  </si>
  <si>
    <t>建筑电气</t>
  </si>
  <si>
    <t>流体力学泵与风机</t>
  </si>
  <si>
    <t>水力学与应用</t>
  </si>
  <si>
    <t>热工学基础</t>
  </si>
  <si>
    <t>建筑模型设计与赏析</t>
  </si>
  <si>
    <t>通风与空调工程</t>
  </si>
  <si>
    <t>建筑设备控制技术</t>
  </si>
  <si>
    <t>房屋构造</t>
  </si>
  <si>
    <t>办公楼建筑电气识图与绘图实训</t>
  </si>
  <si>
    <t>建筑识图与绘图实训</t>
  </si>
  <si>
    <t>电工基础知识与技能</t>
  </si>
  <si>
    <t>建筑设备CAD</t>
  </si>
  <si>
    <t>安装工程CAD</t>
  </si>
  <si>
    <t>院别：信息工程学院</t>
  </si>
  <si>
    <t>软</t>
  </si>
  <si>
    <t>件</t>
  </si>
  <si>
    <t>移</t>
  </si>
  <si>
    <t>动</t>
  </si>
  <si>
    <t>大数据</t>
  </si>
  <si>
    <t>智</t>
  </si>
  <si>
    <t>AI</t>
  </si>
  <si>
    <t>虚</t>
  </si>
  <si>
    <t>网</t>
  </si>
  <si>
    <t>能</t>
  </si>
  <si>
    <t>拟</t>
  </si>
  <si>
    <t>络</t>
  </si>
  <si>
    <t>PHP项目实战</t>
  </si>
  <si>
    <t>项目审计管理系统</t>
  </si>
  <si>
    <t>企业级数据库原理和应用</t>
  </si>
  <si>
    <t>PHP技术与应用</t>
  </si>
  <si>
    <t>高级框架实战</t>
  </si>
  <si>
    <t>软件框架技术</t>
  </si>
  <si>
    <t>ECMAScript脚本语言</t>
  </si>
  <si>
    <t>响应式开发技术</t>
  </si>
  <si>
    <t>日语</t>
  </si>
  <si>
    <t>软件工程</t>
  </si>
  <si>
    <t>软件质量技术</t>
  </si>
  <si>
    <t>Unity3D</t>
  </si>
  <si>
    <t>软件开源框架</t>
  </si>
  <si>
    <t>Android应用项目开发实训</t>
  </si>
  <si>
    <t>Android应用项目开发</t>
  </si>
  <si>
    <t>APP应用案例分析</t>
  </si>
  <si>
    <t>跨境电商专业英语</t>
  </si>
  <si>
    <t>移动UI设计</t>
  </si>
  <si>
    <t>混合式应用开发</t>
  </si>
  <si>
    <t>web服务器端应用开发综合实训</t>
  </si>
  <si>
    <t>NoSQL数据库</t>
  </si>
  <si>
    <t>大数据可视化</t>
  </si>
  <si>
    <t>分布式计算框架组件技术</t>
  </si>
  <si>
    <t>web服务器端应用开发</t>
  </si>
  <si>
    <t>新媒体营销</t>
  </si>
  <si>
    <t>Spark大数据处理</t>
  </si>
  <si>
    <t>大数据平台部署与运维</t>
  </si>
  <si>
    <t>MQ消息服务技术与应用</t>
  </si>
  <si>
    <t>网站动画设计与制作</t>
  </si>
  <si>
    <t>网络整合营销</t>
  </si>
  <si>
    <t>A</t>
  </si>
  <si>
    <t>I</t>
  </si>
  <si>
    <t>网站建设综合实训</t>
  </si>
  <si>
    <t>网络工程综合实训</t>
  </si>
  <si>
    <t>物联网技术综合实训</t>
  </si>
  <si>
    <t>web页面设计实训</t>
  </si>
  <si>
    <t>嵌入式技术综合实训</t>
  </si>
  <si>
    <t>SMT生产工艺实训</t>
  </si>
  <si>
    <t>HTC VIVE交互开发实训</t>
  </si>
  <si>
    <t>嵌入式技术应用（智能）/神经网络与深度学习（AI）</t>
  </si>
  <si>
    <t>LAN交换和无线</t>
  </si>
  <si>
    <t>智能产品开发与实践</t>
  </si>
  <si>
    <t>技术美术</t>
  </si>
  <si>
    <t>动态网站程序设计</t>
  </si>
  <si>
    <t>物联网技术应用</t>
  </si>
  <si>
    <t>构建网站数据库</t>
  </si>
  <si>
    <t>传感器技术应用（智能）/PCB设计与制作（AI）</t>
  </si>
  <si>
    <t>矢量图设计（Corel Draw ）</t>
  </si>
  <si>
    <t>网络安全技术</t>
  </si>
  <si>
    <t>开关电源</t>
  </si>
  <si>
    <t>UI设计</t>
  </si>
  <si>
    <t>面向对象程序设计</t>
  </si>
  <si>
    <t>游戏开发技术</t>
  </si>
  <si>
    <t>Web页面设计</t>
  </si>
  <si>
    <t>软件</t>
  </si>
  <si>
    <t>子</t>
  </si>
  <si>
    <t>JSP项目实训</t>
  </si>
  <si>
    <t>动态网页设计</t>
  </si>
  <si>
    <t>路由交换技术</t>
  </si>
  <si>
    <t>Python程序基础</t>
  </si>
  <si>
    <t>VISIO综合布线制图</t>
  </si>
  <si>
    <t>网络服务器架设</t>
  </si>
  <si>
    <t>Linux高级</t>
  </si>
  <si>
    <t>JSP编程技术</t>
  </si>
  <si>
    <t>动态网站建设实训</t>
  </si>
  <si>
    <t>企业网络组建实训</t>
  </si>
  <si>
    <t>面向对象程序设计项目实战</t>
  </si>
  <si>
    <t>动态网站的建设与管理</t>
  </si>
  <si>
    <t>轻量级前端框架</t>
  </si>
  <si>
    <t>常用工具软件</t>
  </si>
  <si>
    <t>网络设备应用技术</t>
  </si>
  <si>
    <t>程序设计基础</t>
  </si>
  <si>
    <t>Python</t>
  </si>
  <si>
    <t>电子商务基础</t>
  </si>
  <si>
    <t>数据结构</t>
  </si>
  <si>
    <t>大</t>
  </si>
  <si>
    <t>数</t>
  </si>
  <si>
    <t>据</t>
  </si>
  <si>
    <t>Linux服务器配置与管理</t>
  </si>
  <si>
    <t>UI设计基础</t>
  </si>
  <si>
    <t>Linux操作系统应用</t>
  </si>
  <si>
    <t>C语言</t>
  </si>
  <si>
    <t>Mysql数据库</t>
  </si>
  <si>
    <t>搜索引擎优化与SEM营销</t>
  </si>
  <si>
    <t>web页面设计</t>
  </si>
  <si>
    <t>计算机网络技术</t>
  </si>
  <si>
    <t>仪器仪表的使用与维护实训</t>
  </si>
  <si>
    <t>模拟与数字电路实训</t>
  </si>
  <si>
    <t>模拟与数字电路</t>
  </si>
  <si>
    <t>Python高级编程（AI）</t>
  </si>
  <si>
    <t>C语言程序设计</t>
  </si>
  <si>
    <t>智能产品工业设计（智能）</t>
  </si>
  <si>
    <t>MySQL数据库</t>
  </si>
  <si>
    <t>虚拟现实项目运营实训</t>
  </si>
  <si>
    <t>三维数字建模实训</t>
  </si>
  <si>
    <t>计算机速录</t>
  </si>
  <si>
    <t>图形图像处理（PhotoShop）</t>
  </si>
  <si>
    <t>网络组建与互连</t>
  </si>
  <si>
    <t>网络操作系统</t>
  </si>
  <si>
    <t>网站图像处理</t>
  </si>
  <si>
    <t>图形图像处理</t>
  </si>
  <si>
    <t>视频拍摄及剪辑</t>
  </si>
  <si>
    <t>三维建模基础（3D MAX）★</t>
  </si>
  <si>
    <t>虚拟现实引擎基础(U3d)★</t>
  </si>
  <si>
    <t>开关电源实训</t>
  </si>
  <si>
    <t>智能电子产品开发与调试实训</t>
  </si>
  <si>
    <t>现代电子产品工艺</t>
  </si>
  <si>
    <t>Python程序设计</t>
  </si>
  <si>
    <t>手机应用开发</t>
  </si>
  <si>
    <t>单片机技术应用</t>
  </si>
  <si>
    <t>Web网站综合实训</t>
  </si>
  <si>
    <t>PHP</t>
  </si>
  <si>
    <t>App Inventor应用开发</t>
  </si>
  <si>
    <t>院别：机电工程学院</t>
  </si>
  <si>
    <t>机</t>
  </si>
  <si>
    <t>械</t>
  </si>
  <si>
    <t>控</t>
  </si>
  <si>
    <t>新能</t>
  </si>
  <si>
    <t>自</t>
  </si>
  <si>
    <t>器</t>
  </si>
  <si>
    <t>汽车</t>
  </si>
  <si>
    <t>人</t>
  </si>
  <si>
    <t>化</t>
  </si>
  <si>
    <t>（校企协同）</t>
  </si>
  <si>
    <t>数控实训</t>
  </si>
  <si>
    <t>工业机器人应用综合实训</t>
  </si>
  <si>
    <t>形势与政策（8周）</t>
  </si>
  <si>
    <t>PLC控制系统运行与维护（42）</t>
  </si>
  <si>
    <t>工业机器人自动化单元安装与维护（40）</t>
  </si>
  <si>
    <t>机械加工工艺编制（28）</t>
  </si>
  <si>
    <t>机器人视觉与传感技术（30）</t>
  </si>
  <si>
    <t>搬运机器人工作站系统应用（企）</t>
  </si>
  <si>
    <t>机器人综合应用基础（企）</t>
  </si>
  <si>
    <t>机器人视觉与传感技术（企）</t>
  </si>
  <si>
    <t>液压与气动技术（10）</t>
  </si>
  <si>
    <t>组态技术（20）（221、222）</t>
  </si>
  <si>
    <t>模具技术(6)</t>
  </si>
  <si>
    <t>工业机器人离线编程（12）</t>
  </si>
  <si>
    <t>机械CAD/CAM(28)</t>
  </si>
  <si>
    <t>CAD/CAM应用（40）（221、222）</t>
  </si>
  <si>
    <t>机械加工工艺编制（企）</t>
  </si>
  <si>
    <t>自动化综合应用实训</t>
  </si>
  <si>
    <t>工业机器人综合应用实训</t>
  </si>
  <si>
    <t>新能源汽车综合实训</t>
  </si>
  <si>
    <t>动力电池管理与维护技术（30）</t>
  </si>
  <si>
    <t>单片机控制系统编程与应用（40）</t>
  </si>
  <si>
    <t>交直流调速系统的运行与维护（24）</t>
  </si>
  <si>
    <t>工业控制网络及组态技术（30）</t>
  </si>
  <si>
    <t>智能网联汽车技术（10）</t>
  </si>
  <si>
    <t>新能源汽车综合故障诊断（34）</t>
  </si>
  <si>
    <t>汽车鉴定与评估（14）</t>
  </si>
  <si>
    <t>电气安全</t>
  </si>
  <si>
    <t>汽车制造工艺学（18）</t>
  </si>
  <si>
    <t>AutoCAD图纸设计（28）</t>
  </si>
  <si>
    <t>PLC控制系统实训</t>
  </si>
  <si>
    <t>智能制造系统综合实训</t>
  </si>
  <si>
    <t>STM32开发与应用技术（企）</t>
  </si>
  <si>
    <t>PLC控制系统的运行与维护（48）</t>
  </si>
  <si>
    <t>物联网传感器技术（企）</t>
  </si>
  <si>
    <t>智能设备故障诊断与维护（28）</t>
  </si>
  <si>
    <t>智能设备故障诊断与维护</t>
  </si>
  <si>
    <t>工业控制网络（28）</t>
  </si>
  <si>
    <t>PLC控制系统的运行与维护</t>
  </si>
  <si>
    <t>零件检测与质量分析（24）</t>
  </si>
  <si>
    <t>智能传感器与检测技术（50）</t>
  </si>
  <si>
    <t>机器人</t>
  </si>
  <si>
    <t xml:space="preserve"> </t>
  </si>
  <si>
    <t>自动化</t>
  </si>
  <si>
    <t>机床电气控制实训</t>
  </si>
  <si>
    <t>电机与电气控制</t>
  </si>
  <si>
    <t>工业机器人装配与调试</t>
  </si>
  <si>
    <t>AutoCAD图纸设计</t>
  </si>
  <si>
    <t>机器人视觉与传感技术</t>
  </si>
  <si>
    <t xml:space="preserve">G </t>
  </si>
  <si>
    <t>金工实训</t>
  </si>
  <si>
    <t>工业机器人编程实训</t>
  </si>
  <si>
    <t>工程图识读与绘制（30）</t>
  </si>
  <si>
    <t>工业机器人编程与操作（40）</t>
  </si>
  <si>
    <t>电机与电气控制（40）</t>
  </si>
  <si>
    <t>CAD图纸设计（45）</t>
  </si>
  <si>
    <t>零件检测与质量分析（16）</t>
  </si>
  <si>
    <t>solidworks</t>
  </si>
  <si>
    <t>CAD图纸设计（28）</t>
  </si>
  <si>
    <t>液压气压传动系统应用（10）</t>
  </si>
  <si>
    <t>C语言程序设计（20）</t>
  </si>
  <si>
    <t>电工基本技能实训</t>
  </si>
  <si>
    <t>汽车机械基础（24）</t>
  </si>
  <si>
    <t>汽车电工电子技术（34）</t>
  </si>
  <si>
    <t>电机与电气控制（20）</t>
  </si>
  <si>
    <t>新能源汽车高压安全与防护（10）</t>
  </si>
  <si>
    <t>电子电路的分析与应用（32）</t>
  </si>
  <si>
    <t>汽车美容与装饰</t>
  </si>
  <si>
    <t>液压气压传动系统应用</t>
  </si>
  <si>
    <t>液压气压传动系统（8）</t>
  </si>
  <si>
    <t>电子线路版图识别与绘制</t>
  </si>
  <si>
    <t>工业机器人操作与编程（28）</t>
  </si>
  <si>
    <t>工程图识读与绘制（24）</t>
  </si>
  <si>
    <t>电机与电气控制（28）</t>
  </si>
  <si>
    <t>C语言程序设计（24）</t>
  </si>
  <si>
    <t>CAD图纸设计(40)</t>
  </si>
  <si>
    <t>数控技术综合设计制作</t>
  </si>
  <si>
    <t>机械加工工艺项目训练（30）</t>
  </si>
  <si>
    <t>机械加工工艺编制（30）</t>
  </si>
  <si>
    <t>工业机器人离线编程（24）</t>
  </si>
  <si>
    <t>特种加工技术（30）</t>
  </si>
  <si>
    <t>Soldworks(2)</t>
  </si>
  <si>
    <t>工业产品设计</t>
  </si>
  <si>
    <t>机械CAD/CAM应用</t>
  </si>
  <si>
    <t>CAD/CAM应用</t>
  </si>
  <si>
    <t>传感器与检测技术（20）</t>
  </si>
  <si>
    <t>工业控制网络及组态技术（24）</t>
  </si>
  <si>
    <t>交直流调速系统的运行与维护（34）</t>
  </si>
  <si>
    <t>智能制造系统</t>
  </si>
  <si>
    <t>高等数学</t>
  </si>
  <si>
    <t>院别：建筑艺术学院</t>
  </si>
  <si>
    <t>装</t>
  </si>
  <si>
    <t>室</t>
  </si>
  <si>
    <t>饰</t>
  </si>
  <si>
    <t>设</t>
  </si>
  <si>
    <t>装饰工程计量与计价实训</t>
  </si>
  <si>
    <t>建筑装饰设计实训</t>
  </si>
  <si>
    <t>装饰施工组织与管理实训</t>
  </si>
  <si>
    <t>装饰施工组织与管理</t>
  </si>
  <si>
    <t>装饰工程计量与计价</t>
  </si>
  <si>
    <t>BIM装饰设计技术</t>
  </si>
  <si>
    <t>建筑装饰设计</t>
  </si>
  <si>
    <t>建筑法规</t>
  </si>
  <si>
    <t>公共空间设计课程实训</t>
  </si>
  <si>
    <t>室内软装设计课程实训</t>
  </si>
  <si>
    <t>室内软装设计</t>
  </si>
  <si>
    <t>公共空间设计</t>
  </si>
  <si>
    <t>室内装饰工程计量与计价</t>
  </si>
  <si>
    <t>BIM室内设计</t>
  </si>
  <si>
    <t>装饰工程施工组织与管理</t>
  </si>
  <si>
    <t>室内项目实训</t>
  </si>
  <si>
    <t>计算机辅助设计</t>
  </si>
  <si>
    <t>装饰工程招投标与合同管理</t>
  </si>
  <si>
    <t>家具设计</t>
  </si>
  <si>
    <t>办公空间设计</t>
  </si>
  <si>
    <t>室内施工工艺</t>
  </si>
  <si>
    <t>建筑艺术欣赏</t>
  </si>
  <si>
    <t>装饰施工图绘制实训</t>
  </si>
  <si>
    <t>项目实训</t>
  </si>
  <si>
    <t>建筑装饰表现技法</t>
  </si>
  <si>
    <t>建筑室内表现技法</t>
  </si>
  <si>
    <t>建筑艺术系欣赏</t>
  </si>
  <si>
    <t>室内装饰材料</t>
  </si>
  <si>
    <t>建筑装饰材料</t>
  </si>
  <si>
    <t>计算机绘图</t>
  </si>
  <si>
    <t>设计基础</t>
  </si>
  <si>
    <t>概论-习近平新时代中国特色社会主义思想概论</t>
  </si>
  <si>
    <t>院别：建筑经济学院</t>
  </si>
  <si>
    <t>造</t>
  </si>
  <si>
    <t>价</t>
  </si>
  <si>
    <t>经</t>
  </si>
  <si>
    <t>管</t>
  </si>
  <si>
    <t>综合实训</t>
  </si>
  <si>
    <t>工程招投标与合同管理</t>
  </si>
  <si>
    <t>工程项目管理</t>
  </si>
  <si>
    <t>安装工程预算电算化</t>
  </si>
  <si>
    <t>市政工程预算</t>
  </si>
  <si>
    <t>建筑企业会计</t>
  </si>
  <si>
    <t>工程经济学</t>
  </si>
  <si>
    <t>工程造价控制</t>
  </si>
  <si>
    <t>会计信息化</t>
  </si>
  <si>
    <t>工程造价信息化算量实务</t>
  </si>
  <si>
    <t>招投标与合同管理信息化实务</t>
  </si>
  <si>
    <t>平法钢筋识图实训</t>
  </si>
  <si>
    <t>建筑与装饰工程计量与计价实训</t>
  </si>
  <si>
    <t>平法钢筋识图</t>
  </si>
  <si>
    <t>建筑与装饰工程计量与计价</t>
  </si>
  <si>
    <t>建筑CAD及建筑艺术表达</t>
  </si>
  <si>
    <t>基础会计实训</t>
  </si>
  <si>
    <t>基础会计</t>
  </si>
  <si>
    <t>建筑CAD</t>
  </si>
  <si>
    <t>建筑企业管理与管理美学</t>
  </si>
  <si>
    <t>院别：工程管理学院</t>
  </si>
  <si>
    <t>执行时间：2024年3月4日</t>
  </si>
  <si>
    <t>订单班</t>
  </si>
  <si>
    <t>房</t>
  </si>
  <si>
    <t>地</t>
  </si>
  <si>
    <t>产</t>
  </si>
  <si>
    <t>BIM施组实训</t>
  </si>
  <si>
    <t>MAGICAD实训</t>
  </si>
  <si>
    <t>电算化实训</t>
  </si>
  <si>
    <t>BIM综实</t>
  </si>
  <si>
    <t>造价电算化</t>
  </si>
  <si>
    <t>MAGICAD应用</t>
  </si>
  <si>
    <t>BIM建筑施工组织</t>
  </si>
  <si>
    <t>BIM可视化软件</t>
  </si>
  <si>
    <t>建筑工程质量检验与评定</t>
  </si>
  <si>
    <t>清单计价实训</t>
  </si>
  <si>
    <t>建筑工程量清单计价</t>
  </si>
  <si>
    <t>建筑工程项目管理BIM5D</t>
  </si>
  <si>
    <t>建筑工程预算软件应用</t>
  </si>
  <si>
    <t>工程建设监理概论</t>
  </si>
  <si>
    <t>房投分析实训</t>
  </si>
  <si>
    <t>物业实训</t>
  </si>
  <si>
    <t>测量实训</t>
  </si>
  <si>
    <t>房经实训</t>
  </si>
  <si>
    <t>施工实训</t>
  </si>
  <si>
    <t>房地产投资分析</t>
  </si>
  <si>
    <t>房地产营销</t>
  </si>
  <si>
    <t>物业管理</t>
  </si>
  <si>
    <t>房地产经纪</t>
  </si>
  <si>
    <t>物业管理信息系统</t>
  </si>
  <si>
    <t>AUTOCAD建筑制图</t>
  </si>
  <si>
    <t>房地产投资分析实训——房投分析实训</t>
  </si>
  <si>
    <t>物业管理实训——物业实训</t>
  </si>
  <si>
    <t>房地产经纪实训——房经实训</t>
  </si>
  <si>
    <t>认识实习——认识实习</t>
  </si>
  <si>
    <t>建筑工程测量实训——测量实训</t>
  </si>
  <si>
    <t>建筑施工技术实训——施工实训</t>
  </si>
  <si>
    <t>AUTOCAD建筑制图实训——CAD实训</t>
  </si>
  <si>
    <t xml:space="preserve">施工实训 </t>
  </si>
  <si>
    <t>房地产经济学</t>
  </si>
  <si>
    <t>物业设施设备管理</t>
  </si>
  <si>
    <t>管理学基础</t>
  </si>
  <si>
    <t>院别：工商管理学院</t>
  </si>
  <si>
    <t>商</t>
  </si>
  <si>
    <t>物</t>
  </si>
  <si>
    <t>营</t>
  </si>
  <si>
    <t>流</t>
  </si>
  <si>
    <t>销</t>
  </si>
  <si>
    <t>网店运营推广综合实训</t>
  </si>
  <si>
    <t>电子商务数据分析</t>
  </si>
  <si>
    <t>移动电子商务实务</t>
  </si>
  <si>
    <t>跨境电子商务实务</t>
  </si>
  <si>
    <t>电子商务物流业务</t>
  </si>
  <si>
    <t>经济学基础</t>
  </si>
  <si>
    <t>推销实战实训</t>
  </si>
  <si>
    <t>物流采购管理实务</t>
  </si>
  <si>
    <t>网络营销实务</t>
  </si>
  <si>
    <t>物流信息管理</t>
  </si>
  <si>
    <t>推销与谈判技巧</t>
  </si>
  <si>
    <t>物流企业经营管理</t>
  </si>
  <si>
    <t>货运代理实务</t>
  </si>
  <si>
    <t>客户关系管理</t>
  </si>
  <si>
    <t>电子商务综合业务实训</t>
  </si>
  <si>
    <t>移动电子商务综合实训</t>
  </si>
  <si>
    <t>网店运营</t>
  </si>
  <si>
    <t>电子商务创业实务</t>
  </si>
  <si>
    <t>网络编辑</t>
  </si>
  <si>
    <t>供应链管理</t>
  </si>
  <si>
    <t>商品识别</t>
  </si>
  <si>
    <t>企业管理</t>
  </si>
  <si>
    <t>电子商务客户管理</t>
  </si>
  <si>
    <t>快递运营综合实训</t>
  </si>
  <si>
    <t>心理健康教育</t>
  </si>
  <si>
    <t>物流营销</t>
  </si>
  <si>
    <t>市场营销实务</t>
  </si>
  <si>
    <t>图形图像处理技术</t>
  </si>
  <si>
    <t>运输管理实务</t>
  </si>
  <si>
    <t>快递业务操作与管理</t>
  </si>
  <si>
    <t>价格理论与实务</t>
  </si>
  <si>
    <t>概论——毛泽东思想和中国特色社会主义理论体系概论</t>
  </si>
  <si>
    <t>网店装修与设计实训</t>
  </si>
  <si>
    <t>短视频编辑与运营实训</t>
  </si>
  <si>
    <t>消费心理分析</t>
  </si>
  <si>
    <t>短视频与直播运营</t>
  </si>
  <si>
    <t>商品拍摄与视觉设计</t>
  </si>
  <si>
    <t>院别：财经管理学院</t>
  </si>
  <si>
    <t>会</t>
  </si>
  <si>
    <t>审</t>
  </si>
  <si>
    <t>统</t>
  </si>
  <si>
    <t>财</t>
  </si>
  <si>
    <t>计</t>
  </si>
  <si>
    <t>V财</t>
  </si>
  <si>
    <t>企业内部控制</t>
  </si>
  <si>
    <t>财务数据分析</t>
  </si>
  <si>
    <t>财务共享服务</t>
  </si>
  <si>
    <t>财务管理</t>
  </si>
  <si>
    <t>审计</t>
  </si>
  <si>
    <t>RPA财务机器人应用基础</t>
  </si>
  <si>
    <t>EXCEL在财务中的应用</t>
  </si>
  <si>
    <t>证券投资与分析</t>
  </si>
  <si>
    <t>V财-财务全景仿真综合实训</t>
  </si>
  <si>
    <t xml:space="preserve">会计基本技能 </t>
  </si>
  <si>
    <t>统计软件应用</t>
  </si>
  <si>
    <t>企业财务会计</t>
  </si>
  <si>
    <t>证券投资分析</t>
  </si>
  <si>
    <t>统计实务</t>
  </si>
  <si>
    <t>EXCEL在财务管理中的应用</t>
  </si>
  <si>
    <t>企业经营统计</t>
  </si>
  <si>
    <t>财经应用文写作</t>
  </si>
  <si>
    <t>税费计算与申报</t>
  </si>
  <si>
    <t>财政金融基础</t>
  </si>
  <si>
    <t>经济法基础</t>
  </si>
  <si>
    <t>中国会计文化</t>
  </si>
  <si>
    <t>Python在财务中的应用</t>
  </si>
  <si>
    <t>出纳实训</t>
  </si>
  <si>
    <t>财务大数据基础</t>
  </si>
  <si>
    <t>业财管理信息系统应用</t>
  </si>
  <si>
    <t>市场调查与预测</t>
  </si>
  <si>
    <t>财务机器人</t>
  </si>
  <si>
    <t>内部控制</t>
  </si>
  <si>
    <t>出纳实训-出纳岗位实训</t>
  </si>
  <si>
    <t>院别：旅游管理学院</t>
  </si>
  <si>
    <t>酒店</t>
  </si>
  <si>
    <t>旅</t>
  </si>
  <si>
    <t>数运</t>
  </si>
  <si>
    <t>游</t>
  </si>
  <si>
    <t>邮轮运营服务实训</t>
  </si>
  <si>
    <t>酒店督导管理</t>
  </si>
  <si>
    <t>酒店英语听说</t>
  </si>
  <si>
    <t>旅游企业人力资源管理实务</t>
  </si>
  <si>
    <t>旅游电子商务</t>
  </si>
  <si>
    <t>劳动教育（8周）</t>
  </si>
  <si>
    <t>研学旅行线路设计实训</t>
  </si>
  <si>
    <t>旅游企业认知实训</t>
  </si>
  <si>
    <t>酒店数字化运营</t>
  </si>
  <si>
    <t>旅游安全知识</t>
  </si>
  <si>
    <t>中餐服务与运营</t>
  </si>
  <si>
    <t>景区服务与管理</t>
  </si>
  <si>
    <t>茶艺与茶文化</t>
  </si>
  <si>
    <t>茶席设计</t>
  </si>
  <si>
    <t>客源国概况</t>
  </si>
  <si>
    <t>政策与法律法规</t>
  </si>
  <si>
    <t>旅游心理学</t>
  </si>
  <si>
    <t>地方导游基础知识</t>
  </si>
  <si>
    <t>音乐欣赏与训练</t>
  </si>
  <si>
    <t>插花艺术训练</t>
  </si>
  <si>
    <t>院别：启程学院</t>
  </si>
  <si>
    <t>启程</t>
  </si>
  <si>
    <t>项目管理实训</t>
  </si>
  <si>
    <t>BIM综合实训</t>
  </si>
  <si>
    <r>
      <rPr>
        <sz val="8"/>
        <rFont val="仿宋_GB2312"/>
        <charset val="134"/>
      </rPr>
      <t>建筑工程施工组织</t>
    </r>
    <r>
      <rPr>
        <sz val="8"/>
        <rFont val="Segoe UI Symbol"/>
        <family val="2"/>
      </rPr>
      <t>★</t>
    </r>
  </si>
  <si>
    <r>
      <rPr>
        <sz val="8"/>
        <rFont val="仿宋_GB2312"/>
        <charset val="134"/>
      </rPr>
      <t>建筑工程测量</t>
    </r>
    <r>
      <rPr>
        <sz val="8"/>
        <rFont val="Segoe UI Symbol"/>
        <family val="2"/>
      </rPr>
      <t>★</t>
    </r>
  </si>
  <si>
    <t>建筑工程质量与安全管理</t>
  </si>
  <si>
    <t>建筑工程资料编制与归档</t>
  </si>
  <si>
    <r>
      <rPr>
        <sz val="8"/>
        <rFont val="仿宋_GB2312"/>
        <charset val="134"/>
      </rPr>
      <t>创业基础（</t>
    </r>
    <r>
      <rPr>
        <sz val="8"/>
        <rFont val="Microsoft YaHei UI"/>
        <charset val="134"/>
      </rPr>
      <t>8周）</t>
    </r>
  </si>
  <si>
    <r>
      <rPr>
        <sz val="8"/>
        <rFont val="仿宋_GB2312"/>
        <charset val="134"/>
      </rPr>
      <t>就业指导（</t>
    </r>
    <r>
      <rPr>
        <sz val="8"/>
        <rFont val="Microsoft YaHei UI"/>
        <charset val="134"/>
      </rPr>
      <t>10周）</t>
    </r>
  </si>
  <si>
    <r>
      <rPr>
        <sz val="8"/>
        <rFont val="仿宋_GB2312"/>
        <charset val="134"/>
      </rPr>
      <t>中国共产党简史（</t>
    </r>
    <r>
      <rPr>
        <sz val="8"/>
        <rFont val="Microsoft YaHei UI"/>
        <charset val="134"/>
      </rPr>
      <t>8周）</t>
    </r>
  </si>
  <si>
    <r>
      <rPr>
        <sz val="8"/>
        <rFont val="仿宋_GB2312"/>
        <charset val="134"/>
      </rPr>
      <t>形势与政策（</t>
    </r>
    <r>
      <rPr>
        <sz val="8"/>
        <rFont val="Microsoft YaHei UI"/>
        <charset val="134"/>
      </rPr>
      <t>8周）</t>
    </r>
  </si>
  <si>
    <t>媒</t>
  </si>
  <si>
    <t>设计实训</t>
  </si>
  <si>
    <t>组织与管理实训</t>
  </si>
  <si>
    <t>计量与计价实训</t>
  </si>
  <si>
    <r>
      <rPr>
        <sz val="8"/>
        <rFont val="Microsoft YaHei UI"/>
        <charset val="134"/>
      </rPr>
      <t>体育（</t>
    </r>
    <r>
      <rPr>
        <sz val="8"/>
        <rFont val="Microsoft YaHei UI"/>
        <charset val="134"/>
      </rPr>
      <t>14周）</t>
    </r>
  </si>
  <si>
    <r>
      <rPr>
        <sz val="8"/>
        <rFont val="Microsoft YaHei UI"/>
        <charset val="134"/>
      </rPr>
      <t>心理健康教育（</t>
    </r>
    <r>
      <rPr>
        <sz val="8"/>
        <rFont val="Microsoft YaHei UI"/>
        <charset val="134"/>
      </rPr>
      <t>8周）</t>
    </r>
  </si>
  <si>
    <r>
      <rPr>
        <sz val="8"/>
        <rFont val="仿宋_GB2312"/>
        <charset val="134"/>
      </rPr>
      <t>计算机绘图</t>
    </r>
    <r>
      <rPr>
        <sz val="8"/>
        <rFont val="Segoe UI Symbol"/>
        <family val="2"/>
      </rPr>
      <t>★</t>
    </r>
  </si>
  <si>
    <t>装饰工程计量与计价★</t>
  </si>
  <si>
    <t>装饰施工组织与管理★</t>
  </si>
  <si>
    <r>
      <rPr>
        <sz val="8"/>
        <rFont val="Microsoft YaHei UI"/>
        <charset val="134"/>
      </rPr>
      <t>Photoshop（</t>
    </r>
    <r>
      <rPr>
        <sz val="8"/>
        <rFont val="Microsoft YaHei UI"/>
        <charset val="134"/>
      </rPr>
      <t>5</t>
    </r>
    <r>
      <rPr>
        <sz val="8"/>
        <rFont val="仿宋_GB2312"/>
        <charset val="134"/>
      </rPr>
      <t>周）</t>
    </r>
  </si>
  <si>
    <t>美学原理</t>
  </si>
  <si>
    <t>BIM 装饰设计技术</t>
  </si>
  <si>
    <t>摄影摄像</t>
  </si>
  <si>
    <t>Illustrator 图形制作</t>
  </si>
  <si>
    <r>
      <rPr>
        <sz val="8"/>
        <rFont val="Microsoft YaHei UI"/>
        <charset val="134"/>
      </rPr>
      <t>国家安全教育（</t>
    </r>
    <r>
      <rPr>
        <sz val="8"/>
        <rFont val="Microsoft YaHei UI"/>
        <charset val="134"/>
      </rPr>
      <t>8周）</t>
    </r>
  </si>
  <si>
    <t>图形创意设计（后4周）</t>
  </si>
  <si>
    <t>构成(平面/色彩/立体)（前9周）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</si>
</sst>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font>
      <sz val="12"/>
      <name val="宋体"/>
      <charset val="134"/>
    </font>
    <font>
      <b/>
      <sz val="10"/>
      <name val="Times New Roman"/>
      <family val="1"/>
    </font>
    <font>
      <b/>
      <sz val="16"/>
      <name val="宋体"/>
      <charset val="134"/>
    </font>
    <font>
      <b/>
      <sz val="10"/>
      <name val="宋体"/>
      <charset val="134"/>
    </font>
    <font>
      <sz val="15"/>
      <name val="Times New Roman"/>
      <family val="1"/>
    </font>
    <font>
      <b/>
      <sz val="11"/>
      <color theme="1"/>
      <name val="仿宋_GB2312"/>
      <charset val="134"/>
    </font>
    <font>
      <b/>
      <sz val="11"/>
      <color theme="1"/>
      <name val="宋体"/>
      <charset val="134"/>
    </font>
    <font>
      <b/>
      <sz val="11"/>
      <color theme="1"/>
      <name val="Times New Roman"/>
      <family val="1"/>
    </font>
    <font>
      <b/>
      <sz val="11"/>
      <name val="仿宋_GB2312"/>
      <charset val="134"/>
    </font>
    <font>
      <b/>
      <sz val="11"/>
      <name val="宋体"/>
      <charset val="134"/>
    </font>
    <font>
      <b/>
      <sz val="11"/>
      <name val="Times New Roman"/>
      <family val="1"/>
    </font>
    <font>
      <sz val="9"/>
      <name val="仿宋_GB2312"/>
      <charset val="134"/>
    </font>
    <font>
      <sz val="10"/>
      <name val="仿宋_GB2312"/>
      <charset val="134"/>
    </font>
    <font>
      <sz val="7"/>
      <name val="宋体"/>
      <charset val="134"/>
    </font>
    <font>
      <sz val="8"/>
      <name val="仿宋_GB2312"/>
      <charset val="134"/>
    </font>
    <font>
      <sz val="8"/>
      <color theme="1"/>
      <name val="仿宋_GB2312"/>
      <charset val="134"/>
    </font>
    <font>
      <sz val="8"/>
      <color rgb="FFFF0000"/>
      <name val="仿宋_GB2312"/>
      <charset val="134"/>
    </font>
    <font>
      <sz val="12"/>
      <color rgb="FFFF0000"/>
      <name val="宋体"/>
      <charset val="134"/>
    </font>
    <font>
      <sz val="8"/>
      <name val="宋体"/>
      <charset val="134"/>
    </font>
    <font>
      <b/>
      <sz val="11"/>
      <color rgb="FFFF0000"/>
      <name val="仿宋_GB2312"/>
      <charset val="134"/>
    </font>
    <font>
      <b/>
      <sz val="11"/>
      <color rgb="FFFF0000"/>
      <name val="Times New Roman"/>
      <family val="1"/>
    </font>
    <font>
      <b/>
      <sz val="11"/>
      <color rgb="FFFF0000"/>
      <name val="宋体"/>
      <charset val="134"/>
    </font>
    <font>
      <sz val="9"/>
      <name val="微软雅黑"/>
      <charset val="134"/>
    </font>
    <font>
      <sz val="10"/>
      <name val="Times New Roman"/>
      <family val="1"/>
    </font>
    <font>
      <sz val="11"/>
      <name val="仿宋_GB2312"/>
      <charset val="134"/>
    </font>
    <font>
      <sz val="9"/>
      <name val="宋体"/>
      <charset val="134"/>
    </font>
    <font>
      <sz val="12"/>
      <name val="Times New Roman"/>
      <family val="1"/>
    </font>
    <font>
      <b/>
      <sz val="11"/>
      <color rgb="FF00B050"/>
      <name val="仿宋_GB2312"/>
      <charset val="134"/>
    </font>
    <font>
      <b/>
      <sz val="11"/>
      <color rgb="FF00B050"/>
      <name val="Times New Roman"/>
      <family val="1"/>
    </font>
    <font>
      <b/>
      <sz val="11"/>
      <color rgb="FF00B050"/>
      <name val="宋体"/>
      <charset val="134"/>
    </font>
    <font>
      <sz val="6"/>
      <name val="仿宋_GB2312"/>
      <charset val="134"/>
    </font>
    <font>
      <sz val="6"/>
      <name val="宋体"/>
      <charset val="134"/>
    </font>
    <font>
      <sz val="10"/>
      <name val="宋体"/>
      <charset val="134"/>
    </font>
    <font>
      <sz val="8"/>
      <name val="Microsoft YaHei UI"/>
      <charset val="134"/>
    </font>
    <font>
      <b/>
      <sz val="10"/>
      <name val="仿宋_GB2312"/>
      <charset val="134"/>
    </font>
    <font>
      <sz val="9"/>
      <color theme="1"/>
      <name val="仿宋_GB2312"/>
      <charset val="134"/>
    </font>
    <font>
      <b/>
      <sz val="6"/>
      <name val="仿宋_GB2312"/>
      <charset val="134"/>
    </font>
    <font>
      <b/>
      <sz val="6"/>
      <color rgb="FF00B050"/>
      <name val="仿宋_GB2312"/>
      <charset val="134"/>
    </font>
    <font>
      <b/>
      <sz val="8"/>
      <color rgb="FFFF0000"/>
      <name val="仿宋_GB2312"/>
      <charset val="134"/>
    </font>
    <font>
      <b/>
      <sz val="10"/>
      <color theme="1"/>
      <name val="宋体"/>
      <charset val="134"/>
    </font>
    <font>
      <b/>
      <sz val="14"/>
      <name val="Times New Roman"/>
      <family val="1"/>
    </font>
    <font>
      <sz val="7"/>
      <name val="仿宋_GB2312"/>
      <charset val="134"/>
    </font>
    <font>
      <b/>
      <sz val="14"/>
      <color rgb="FFFF0000"/>
      <name val="Times New Roman"/>
      <family val="1"/>
    </font>
    <font>
      <b/>
      <sz val="14"/>
      <color rgb="FF00B050"/>
      <name val="Times New Roman"/>
      <family val="1"/>
    </font>
    <font>
      <b/>
      <sz val="8"/>
      <name val="宋体"/>
      <charset val="134"/>
    </font>
    <font>
      <sz val="9"/>
      <color rgb="FFFF0000"/>
      <name val="仿宋_GB2312"/>
      <charset val="134"/>
    </font>
    <font>
      <sz val="7"/>
      <color rgb="FFFF0000"/>
      <name val="宋体"/>
      <charset val="134"/>
    </font>
    <font>
      <sz val="9"/>
      <name val="Times New Roman"/>
      <family val="1"/>
    </font>
    <font>
      <b/>
      <sz val="8"/>
      <name val="Times New Roman"/>
      <family val="1"/>
    </font>
    <font>
      <b/>
      <sz val="10"/>
      <color rgb="FF00B050"/>
      <name val="宋体"/>
      <charset val="134"/>
    </font>
    <font>
      <b/>
      <sz val="8"/>
      <color rgb="FF00B050"/>
      <name val="宋体"/>
      <charset val="134"/>
    </font>
    <font>
      <b/>
      <sz val="8"/>
      <color rgb="FF00B050"/>
      <name val="Times New Roman"/>
      <family val="1"/>
    </font>
    <font>
      <b/>
      <sz val="9"/>
      <name val="宋体"/>
      <charset val="134"/>
    </font>
    <font>
      <b/>
      <sz val="9"/>
      <name val="Times New Roman"/>
      <family val="1"/>
    </font>
    <font>
      <sz val="12"/>
      <name val="仿宋_GB2312"/>
      <charset val="134"/>
    </font>
    <font>
      <sz val="8"/>
      <color rgb="FFFF0000"/>
      <name val="宋体"/>
      <charset val="134"/>
    </font>
    <font>
      <b/>
      <sz val="12"/>
      <name val="Times New Roman"/>
      <family val="1"/>
    </font>
    <font>
      <b/>
      <sz val="9"/>
      <color rgb="FFFF0000"/>
      <name val="宋体"/>
      <charset val="134"/>
    </font>
    <font>
      <b/>
      <sz val="9"/>
      <color rgb="FFFF0000"/>
      <name val="Times New Roman"/>
      <family val="1"/>
    </font>
    <font>
      <b/>
      <sz val="8"/>
      <color theme="1"/>
      <name val="仿宋_GB2312"/>
      <charset val="134"/>
    </font>
    <font>
      <b/>
      <sz val="8"/>
      <name val="仿宋_GB2312"/>
      <charset val="134"/>
    </font>
    <font>
      <sz val="9"/>
      <color rgb="FFFF0000"/>
      <name val="宋体"/>
      <charset val="134"/>
    </font>
    <font>
      <b/>
      <sz val="10"/>
      <color rgb="FFFF0000"/>
      <name val="宋体"/>
      <charset val="134"/>
    </font>
    <font>
      <b/>
      <sz val="10"/>
      <color rgb="FFFF0000"/>
      <name val="Times New Roman"/>
      <family val="1"/>
    </font>
    <font>
      <b/>
      <sz val="12"/>
      <name val="宋体"/>
      <charset val="134"/>
    </font>
    <font>
      <b/>
      <sz val="12"/>
      <color rgb="FF00B050"/>
      <name val="Times New Roman"/>
      <family val="1"/>
    </font>
    <font>
      <b/>
      <sz val="10"/>
      <color rgb="FF00B050"/>
      <name val="Times New Roman"/>
      <family val="1"/>
    </font>
    <font>
      <b/>
      <sz val="8"/>
      <color rgb="FFFF0000"/>
      <name val="宋体"/>
      <charset val="134"/>
    </font>
    <font>
      <b/>
      <sz val="12"/>
      <color rgb="FFFF0000"/>
      <name val="宋体"/>
      <charset val="134"/>
    </font>
    <font>
      <b/>
      <sz val="12"/>
      <color rgb="FFFF0000"/>
      <name val="Times New Roman"/>
      <family val="1"/>
    </font>
    <font>
      <sz val="7"/>
      <color rgb="FFFF0000"/>
      <name val="仿宋_GB2312"/>
      <charset val="134"/>
    </font>
    <font>
      <sz val="6"/>
      <color rgb="FFFF0000"/>
      <name val="仿宋_GB2312"/>
      <charset val="134"/>
    </font>
    <font>
      <sz val="10"/>
      <color indexed="8"/>
      <name val="宋体"/>
      <charset val="134"/>
    </font>
    <font>
      <b/>
      <sz val="12"/>
      <color rgb="FF00B050"/>
      <name val="宋体"/>
      <charset val="134"/>
    </font>
    <font>
      <b/>
      <sz val="9"/>
      <color rgb="FF00B050"/>
      <name val="宋体"/>
      <charset val="134"/>
    </font>
    <font>
      <b/>
      <sz val="8"/>
      <color rgb="FFFF0000"/>
      <name val="Times New Roman"/>
      <family val="1"/>
    </font>
    <font>
      <b/>
      <sz val="7"/>
      <name val="宋体"/>
      <charset val="134"/>
    </font>
    <font>
      <b/>
      <sz val="7"/>
      <name val="Times New Roman"/>
      <family val="1"/>
    </font>
    <font>
      <b/>
      <sz val="7"/>
      <name val="仿宋_GB2312"/>
      <charset val="134"/>
    </font>
    <font>
      <b/>
      <sz val="10"/>
      <color rgb="FF00B050"/>
      <name val="仿宋_GB2312"/>
      <charset val="134"/>
    </font>
    <font>
      <b/>
      <sz val="7"/>
      <color rgb="FF00B050"/>
      <name val="宋体"/>
      <charset val="134"/>
    </font>
    <font>
      <b/>
      <sz val="7"/>
      <color rgb="FF00B050"/>
      <name val="Times New Roman"/>
      <family val="1"/>
    </font>
    <font>
      <sz val="9"/>
      <color rgb="FFFF0000"/>
      <name val="Microsoft YaHei UI"/>
      <charset val="134"/>
    </font>
    <font>
      <sz val="12"/>
      <color theme="1"/>
      <name val="宋体"/>
      <charset val="134"/>
    </font>
    <font>
      <b/>
      <sz val="9"/>
      <name val="仿宋_GB2312"/>
      <charset val="134"/>
    </font>
    <font>
      <b/>
      <sz val="6"/>
      <color rgb="FFFF0000"/>
      <name val="仿宋_GB2312"/>
      <charset val="134"/>
    </font>
    <font>
      <sz val="8"/>
      <name val="微软雅黑"/>
      <charset val="134"/>
    </font>
    <font>
      <sz val="9"/>
      <name val="Microsoft YaHei UI"/>
      <charset val="134"/>
    </font>
    <font>
      <sz val="11"/>
      <color theme="1"/>
      <name val="DengXian"/>
      <charset val="134"/>
      <scheme val="minor"/>
    </font>
    <font>
      <sz val="11"/>
      <color indexed="8"/>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8"/>
      <name val="Segoe UI Symbol"/>
      <family val="2"/>
    </font>
    <font>
      <sz val="12"/>
      <name val="宋体"/>
      <charset val="134"/>
    </font>
  </fonts>
  <fills count="2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1">
    <xf numFmtId="0" fontId="0" fillId="0" borderId="0">
      <alignment vertical="center"/>
    </xf>
    <xf numFmtId="0" fontId="89" fillId="6" borderId="0" applyNumberFormat="0" applyBorder="0" applyAlignment="0" applyProtection="0">
      <alignment vertical="center"/>
    </xf>
    <xf numFmtId="0" fontId="89" fillId="7" borderId="0" applyNumberFormat="0" applyBorder="0" applyAlignment="0" applyProtection="0">
      <alignment vertical="center"/>
    </xf>
    <xf numFmtId="0" fontId="89" fillId="8" borderId="0" applyNumberFormat="0" applyBorder="0" applyAlignment="0" applyProtection="0">
      <alignment vertical="center"/>
    </xf>
    <xf numFmtId="0" fontId="89" fillId="9" borderId="0" applyNumberFormat="0" applyBorder="0" applyAlignment="0" applyProtection="0">
      <alignment vertical="center"/>
    </xf>
    <xf numFmtId="0" fontId="89" fillId="10" borderId="0" applyNumberFormat="0" applyBorder="0" applyAlignment="0" applyProtection="0">
      <alignment vertical="center"/>
    </xf>
    <xf numFmtId="0" fontId="89" fillId="11" borderId="0" applyNumberFormat="0" applyBorder="0" applyAlignment="0" applyProtection="0">
      <alignment vertical="center"/>
    </xf>
    <xf numFmtId="0" fontId="89" fillId="12" borderId="0" applyNumberFormat="0" applyBorder="0" applyAlignment="0" applyProtection="0">
      <alignment vertical="center"/>
    </xf>
    <xf numFmtId="0" fontId="89" fillId="13" borderId="0" applyNumberFormat="0" applyBorder="0" applyAlignment="0" applyProtection="0">
      <alignment vertical="center"/>
    </xf>
    <xf numFmtId="0" fontId="89" fillId="14" borderId="0" applyNumberFormat="0" applyBorder="0" applyAlignment="0" applyProtection="0">
      <alignment vertical="center"/>
    </xf>
    <xf numFmtId="0" fontId="89" fillId="9" borderId="0" applyNumberFormat="0" applyBorder="0" applyAlignment="0" applyProtection="0">
      <alignment vertical="center"/>
    </xf>
    <xf numFmtId="0" fontId="89" fillId="12" borderId="0" applyNumberFormat="0" applyBorder="0" applyAlignment="0" applyProtection="0">
      <alignment vertical="center"/>
    </xf>
    <xf numFmtId="0" fontId="89" fillId="15" borderId="0" applyNumberFormat="0" applyBorder="0" applyAlignment="0" applyProtection="0">
      <alignment vertical="center"/>
    </xf>
    <xf numFmtId="0" fontId="90" fillId="16" borderId="0" applyNumberFormat="0" applyBorder="0" applyAlignment="0" applyProtection="0">
      <alignment vertical="center"/>
    </xf>
    <xf numFmtId="0" fontId="90" fillId="13" borderId="0" applyNumberFormat="0" applyBorder="0" applyAlignment="0" applyProtection="0">
      <alignment vertical="center"/>
    </xf>
    <xf numFmtId="0" fontId="90" fillId="14" borderId="0" applyNumberFormat="0" applyBorder="0" applyAlignment="0" applyProtection="0">
      <alignment vertical="center"/>
    </xf>
    <xf numFmtId="0" fontId="90" fillId="17" borderId="0" applyNumberFormat="0" applyBorder="0" applyAlignment="0" applyProtection="0">
      <alignment vertical="center"/>
    </xf>
    <xf numFmtId="0" fontId="90" fillId="18" borderId="0" applyNumberFormat="0" applyBorder="0" applyAlignment="0" applyProtection="0">
      <alignment vertical="center"/>
    </xf>
    <xf numFmtId="0" fontId="90" fillId="19" borderId="0" applyNumberFormat="0" applyBorder="0" applyAlignment="0" applyProtection="0">
      <alignment vertical="center"/>
    </xf>
    <xf numFmtId="0" fontId="107" fillId="0" borderId="0">
      <alignment vertical="center"/>
    </xf>
    <xf numFmtId="0" fontId="107" fillId="0" borderId="0">
      <alignment vertical="center"/>
    </xf>
    <xf numFmtId="0" fontId="91" fillId="0" borderId="19" applyNumberFormat="0" applyFill="0" applyAlignment="0" applyProtection="0">
      <alignment vertical="center"/>
    </xf>
    <xf numFmtId="0" fontId="92" fillId="0" borderId="20" applyNumberFormat="0" applyFill="0" applyAlignment="0" applyProtection="0">
      <alignment vertical="center"/>
    </xf>
    <xf numFmtId="0" fontId="93" fillId="0" borderId="21" applyNumberFormat="0" applyFill="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7" borderId="0" applyNumberFormat="0" applyBorder="0" applyAlignment="0" applyProtection="0">
      <alignment vertical="center"/>
    </xf>
    <xf numFmtId="0" fontId="95" fillId="7" borderId="0" applyNumberFormat="0" applyBorder="0" applyAlignment="0" applyProtection="0">
      <alignment vertical="center"/>
    </xf>
    <xf numFmtId="0" fontId="107" fillId="0" borderId="0">
      <alignment vertical="center"/>
    </xf>
    <xf numFmtId="0" fontId="107" fillId="0" borderId="0">
      <alignment vertical="center"/>
    </xf>
    <xf numFmtId="0" fontId="88" fillId="0" borderId="0">
      <alignment vertical="center"/>
    </xf>
    <xf numFmtId="0" fontId="107" fillId="0" borderId="0">
      <alignment vertical="center"/>
    </xf>
    <xf numFmtId="0" fontId="107" fillId="0" borderId="0">
      <alignment vertical="center"/>
    </xf>
    <xf numFmtId="0" fontId="96" fillId="8" borderId="0" applyNumberFormat="0" applyBorder="0" applyAlignment="0" applyProtection="0">
      <alignment vertical="center"/>
    </xf>
    <xf numFmtId="0" fontId="96" fillId="8" borderId="0" applyNumberFormat="0" applyBorder="0" applyAlignment="0" applyProtection="0">
      <alignment vertical="center"/>
    </xf>
    <xf numFmtId="0" fontId="97" fillId="0" borderId="22" applyNumberFormat="0" applyFill="0" applyAlignment="0" applyProtection="0">
      <alignment vertical="center"/>
    </xf>
    <xf numFmtId="0" fontId="98" fillId="20" borderId="23" applyNumberFormat="0" applyAlignment="0" applyProtection="0">
      <alignment vertical="center"/>
    </xf>
    <xf numFmtId="0" fontId="99" fillId="21" borderId="24" applyNumberFormat="0" applyAlignment="0" applyProtection="0">
      <alignment vertical="center"/>
    </xf>
    <xf numFmtId="0" fontId="100"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2" fillId="0" borderId="25" applyNumberFormat="0" applyFill="0" applyAlignment="0" applyProtection="0">
      <alignment vertical="center"/>
    </xf>
    <xf numFmtId="0" fontId="90" fillId="22" borderId="0" applyNumberFormat="0" applyBorder="0" applyAlignment="0" applyProtection="0">
      <alignment vertical="center"/>
    </xf>
    <xf numFmtId="0" fontId="90" fillId="23" borderId="0" applyNumberFormat="0" applyBorder="0" applyAlignment="0" applyProtection="0">
      <alignment vertical="center"/>
    </xf>
    <xf numFmtId="0" fontId="90" fillId="24" borderId="0" applyNumberFormat="0" applyBorder="0" applyAlignment="0" applyProtection="0">
      <alignment vertical="center"/>
    </xf>
    <xf numFmtId="0" fontId="90" fillId="17" borderId="0" applyNumberFormat="0" applyBorder="0" applyAlignment="0" applyProtection="0">
      <alignment vertical="center"/>
    </xf>
    <xf numFmtId="0" fontId="90" fillId="18" borderId="0" applyNumberFormat="0" applyBorder="0" applyAlignment="0" applyProtection="0">
      <alignment vertical="center"/>
    </xf>
    <xf numFmtId="0" fontId="90" fillId="25" borderId="0" applyNumberFormat="0" applyBorder="0" applyAlignment="0" applyProtection="0">
      <alignment vertical="center"/>
    </xf>
    <xf numFmtId="0" fontId="103" fillId="26" borderId="0" applyNumberFormat="0" applyBorder="0" applyAlignment="0" applyProtection="0">
      <alignment vertical="center"/>
    </xf>
    <xf numFmtId="0" fontId="104" fillId="20" borderId="26" applyNumberFormat="0" applyAlignment="0" applyProtection="0">
      <alignment vertical="center"/>
    </xf>
    <xf numFmtId="0" fontId="105" fillId="11" borderId="23" applyNumberFormat="0" applyAlignment="0" applyProtection="0">
      <alignment vertical="center"/>
    </xf>
    <xf numFmtId="0" fontId="107" fillId="27" borderId="27" applyNumberFormat="0" applyFont="0" applyAlignment="0" applyProtection="0">
      <alignment vertical="center"/>
    </xf>
  </cellStyleXfs>
  <cellXfs count="726">
    <xf numFmtId="0" fontId="0" fillId="0" borderId="0" xfId="0">
      <alignment vertical="center"/>
    </xf>
    <xf numFmtId="0" fontId="107" fillId="0" borderId="0" xfId="29">
      <alignment vertical="center"/>
    </xf>
    <xf numFmtId="0" fontId="5" fillId="0" borderId="4" xfId="29" applyFont="1" applyBorder="1" applyAlignment="1">
      <alignment horizontal="center" vertical="center" wrapText="1"/>
    </xf>
    <xf numFmtId="0" fontId="5" fillId="0" borderId="7" xfId="29" applyFont="1" applyBorder="1" applyAlignment="1">
      <alignment horizontal="center" vertical="center" wrapText="1"/>
    </xf>
    <xf numFmtId="0" fontId="6" fillId="0" borderId="7" xfId="29" applyFont="1" applyBorder="1" applyAlignment="1">
      <alignment horizontal="center" vertical="center" wrapText="1"/>
    </xf>
    <xf numFmtId="0" fontId="7" fillId="0" borderId="7" xfId="29" applyFont="1" applyBorder="1" applyAlignment="1">
      <alignment horizontal="center" vertical="center" wrapText="1"/>
    </xf>
    <xf numFmtId="0" fontId="8" fillId="0" borderId="7" xfId="29" applyFont="1" applyBorder="1" applyAlignment="1">
      <alignment horizontal="center" vertical="top" wrapText="1"/>
    </xf>
    <xf numFmtId="0" fontId="11" fillId="0" borderId="11" xfId="19" applyFont="1" applyBorder="1" applyAlignment="1">
      <alignment horizontal="center" vertical="center" wrapText="1"/>
    </xf>
    <xf numFmtId="49" fontId="11" fillId="0" borderId="11" xfId="19" applyNumberFormat="1" applyFont="1" applyBorder="1" applyAlignment="1">
      <alignment horizontal="center" vertical="center" wrapText="1"/>
    </xf>
    <xf numFmtId="0" fontId="11" fillId="0" borderId="11" xfId="28" applyFont="1" applyBorder="1" applyAlignment="1">
      <alignment horizontal="center" vertical="center" wrapText="1"/>
    </xf>
    <xf numFmtId="0" fontId="11" fillId="0" borderId="11" xfId="29" applyFont="1" applyBorder="1" applyAlignment="1">
      <alignment horizontal="center" vertical="center" wrapText="1"/>
    </xf>
    <xf numFmtId="0" fontId="12" fillId="0" borderId="11" xfId="29" applyFont="1" applyBorder="1" applyAlignment="1">
      <alignment horizontal="center" vertical="center" wrapText="1"/>
    </xf>
    <xf numFmtId="49" fontId="13" fillId="0" borderId="11" xfId="0" applyNumberFormat="1" applyFont="1" applyBorder="1" applyAlignment="1">
      <alignment horizontal="center" vertical="center"/>
    </xf>
    <xf numFmtId="49" fontId="13" fillId="0" borderId="11" xfId="0" applyNumberFormat="1" applyFont="1" applyBorder="1" applyAlignment="1" applyProtection="1">
      <alignment horizontal="center" vertical="center"/>
      <protection locked="0"/>
    </xf>
    <xf numFmtId="0" fontId="14" fillId="0" borderId="11" xfId="28" applyFont="1" applyBorder="1" applyAlignment="1">
      <alignment horizontal="center" vertical="center" shrinkToFit="1"/>
    </xf>
    <xf numFmtId="0" fontId="15" fillId="0" borderId="11" xfId="28" applyFont="1" applyBorder="1" applyAlignment="1">
      <alignment horizontal="center" vertical="center" shrinkToFit="1"/>
    </xf>
    <xf numFmtId="0" fontId="16" fillId="0" borderId="11" xfId="28" applyFont="1" applyBorder="1" applyAlignment="1">
      <alignment horizontal="center" vertical="center" shrinkToFit="1"/>
    </xf>
    <xf numFmtId="0" fontId="12" fillId="0" borderId="10" xfId="29" applyFont="1" applyBorder="1" applyAlignment="1">
      <alignment horizontal="center" vertical="center" shrinkToFit="1"/>
    </xf>
    <xf numFmtId="0" fontId="12" fillId="0" borderId="7" xfId="29" applyFont="1" applyBorder="1" applyAlignment="1">
      <alignment horizontal="center" vertical="center"/>
    </xf>
    <xf numFmtId="0" fontId="12" fillId="0" borderId="15" xfId="29" applyFont="1" applyBorder="1" applyAlignment="1">
      <alignment horizontal="center" vertical="center"/>
    </xf>
    <xf numFmtId="0" fontId="8" fillId="0" borderId="4" xfId="29" applyFont="1" applyBorder="1" applyAlignment="1">
      <alignment horizontal="center" vertical="center" wrapText="1"/>
    </xf>
    <xf numFmtId="0" fontId="8" fillId="0" borderId="7" xfId="29" applyFont="1" applyBorder="1" applyAlignment="1">
      <alignment horizontal="center" vertical="center" wrapText="1"/>
    </xf>
    <xf numFmtId="0" fontId="9" fillId="0" borderId="7" xfId="29" applyFont="1" applyBorder="1" applyAlignment="1">
      <alignment horizontal="center" vertical="center" wrapText="1"/>
    </xf>
    <xf numFmtId="0" fontId="10" fillId="0" borderId="7" xfId="29" applyFont="1" applyBorder="1" applyAlignment="1">
      <alignment horizontal="center" vertical="center" wrapText="1"/>
    </xf>
    <xf numFmtId="0" fontId="23" fillId="0" borderId="11" xfId="29" applyFont="1" applyBorder="1" applyAlignment="1">
      <alignment horizontal="center" vertical="center" wrapText="1"/>
    </xf>
    <xf numFmtId="0" fontId="25" fillId="0" borderId="11" xfId="29" applyFont="1" applyBorder="1" applyAlignment="1">
      <alignment horizontal="center" vertical="center" wrapText="1"/>
    </xf>
    <xf numFmtId="0" fontId="14" fillId="0" borderId="11" xfId="28" applyFont="1" applyBorder="1" applyAlignment="1">
      <alignment horizontal="center" vertical="center"/>
    </xf>
    <xf numFmtId="0" fontId="27" fillId="0" borderId="4" xfId="29" applyFont="1" applyBorder="1" applyAlignment="1">
      <alignment horizontal="center" vertical="center" wrapText="1"/>
    </xf>
    <xf numFmtId="0" fontId="27" fillId="0" borderId="7" xfId="29" applyFont="1" applyBorder="1" applyAlignment="1">
      <alignment horizontal="center" vertical="center" wrapText="1"/>
    </xf>
    <xf numFmtId="0" fontId="28" fillId="0" borderId="7" xfId="29" applyFont="1" applyBorder="1" applyAlignment="1">
      <alignment horizontal="center" vertical="center" wrapText="1"/>
    </xf>
    <xf numFmtId="0" fontId="29" fillId="0" borderId="7" xfId="29" applyFont="1" applyBorder="1" applyAlignment="1">
      <alignment horizontal="center" vertical="center" wrapText="1"/>
    </xf>
    <xf numFmtId="0" fontId="27" fillId="0" borderId="7" xfId="29" applyFont="1" applyBorder="1" applyAlignment="1">
      <alignment horizontal="center" vertical="top" wrapText="1"/>
    </xf>
    <xf numFmtId="0" fontId="14" fillId="0" borderId="11" xfId="29" applyFont="1" applyBorder="1" applyAlignment="1">
      <alignment horizontal="center" vertical="center" wrapText="1"/>
    </xf>
    <xf numFmtId="0" fontId="30" fillId="0" borderId="11" xfId="29" applyFont="1" applyBorder="1" applyAlignment="1">
      <alignment horizontal="center" vertical="center" wrapText="1"/>
    </xf>
    <xf numFmtId="0" fontId="11" fillId="0" borderId="0" xfId="19" applyFont="1" applyAlignment="1">
      <alignment horizontal="center" vertical="center" wrapText="1"/>
    </xf>
    <xf numFmtId="0" fontId="31" fillId="0" borderId="11" xfId="29" applyFont="1" applyBorder="1" applyAlignment="1">
      <alignment horizontal="center" vertical="center"/>
    </xf>
    <xf numFmtId="0" fontId="32" fillId="0" borderId="11" xfId="0" applyFont="1" applyBorder="1" applyAlignment="1" applyProtection="1">
      <alignment horizontal="center" vertical="center" shrinkToFit="1"/>
      <protection locked="0"/>
    </xf>
    <xf numFmtId="0" fontId="14" fillId="0" borderId="14" xfId="28" applyFont="1" applyBorder="1" applyAlignment="1">
      <alignment horizontal="left" vertical="center" shrinkToFit="1"/>
    </xf>
    <xf numFmtId="0" fontId="14" fillId="0" borderId="12" xfId="28" applyFont="1" applyBorder="1" applyAlignment="1">
      <alignment horizontal="center" vertical="center" shrinkToFit="1"/>
    </xf>
    <xf numFmtId="0" fontId="14" fillId="0" borderId="14" xfId="28" applyFont="1" applyBorder="1" applyAlignment="1">
      <alignment horizontal="center" vertical="center" shrinkToFit="1"/>
    </xf>
    <xf numFmtId="0" fontId="107" fillId="0" borderId="11" xfId="29" applyBorder="1">
      <alignment vertical="center"/>
    </xf>
    <xf numFmtId="0" fontId="34" fillId="0" borderId="7" xfId="29" applyFont="1" applyBorder="1" applyAlignment="1">
      <alignment horizontal="center" vertical="top" wrapText="1"/>
    </xf>
    <xf numFmtId="0" fontId="11" fillId="0" borderId="11" xfId="20" applyFont="1" applyBorder="1" applyAlignment="1">
      <alignment horizontal="center" vertical="center" wrapText="1"/>
    </xf>
    <xf numFmtId="0" fontId="11" fillId="0" borderId="14" xfId="28" applyFont="1" applyBorder="1" applyAlignment="1">
      <alignment horizontal="center" vertical="center" wrapText="1"/>
    </xf>
    <xf numFmtId="49" fontId="13" fillId="0" borderId="4" xfId="0" applyNumberFormat="1" applyFont="1" applyBorder="1" applyAlignment="1">
      <alignment horizontal="center" vertical="center"/>
    </xf>
    <xf numFmtId="49" fontId="13" fillId="0" borderId="4" xfId="0" applyNumberFormat="1" applyFont="1" applyBorder="1" applyAlignment="1" applyProtection="1">
      <alignment horizontal="center" vertical="center"/>
      <protection locked="0"/>
    </xf>
    <xf numFmtId="0" fontId="36" fillId="0" borderId="7" xfId="29" applyFont="1" applyBorder="1" applyAlignment="1">
      <alignment horizontal="center" vertical="top" wrapText="1"/>
    </xf>
    <xf numFmtId="0" fontId="14" fillId="0" borderId="11" xfId="29" applyFont="1" applyBorder="1" applyAlignment="1">
      <alignment horizontal="center" vertical="center" shrinkToFit="1"/>
    </xf>
    <xf numFmtId="0" fontId="37" fillId="0" borderId="7" xfId="29" applyFont="1" applyBorder="1" applyAlignment="1">
      <alignment horizontal="center" vertical="top" wrapText="1"/>
    </xf>
    <xf numFmtId="0" fontId="19" fillId="0" borderId="4" xfId="29" applyFont="1" applyBorder="1" applyAlignment="1">
      <alignment horizontal="center" vertical="center" wrapText="1"/>
    </xf>
    <xf numFmtId="0" fontId="19" fillId="0" borderId="7" xfId="29" applyFont="1" applyBorder="1" applyAlignment="1">
      <alignment horizontal="center" vertical="center" wrapText="1"/>
    </xf>
    <xf numFmtId="0" fontId="20" fillId="0" borderId="7" xfId="29" applyFont="1" applyBorder="1" applyAlignment="1">
      <alignment horizontal="center" vertical="center" wrapText="1"/>
    </xf>
    <xf numFmtId="0" fontId="21" fillId="0" borderId="7" xfId="29" applyFont="1" applyBorder="1" applyAlignment="1">
      <alignment horizontal="center" vertical="center" wrapText="1"/>
    </xf>
    <xf numFmtId="0" fontId="38" fillId="0" borderId="7" xfId="29" applyFont="1" applyBorder="1" applyAlignment="1">
      <alignment horizontal="center" vertical="top" wrapText="1"/>
    </xf>
    <xf numFmtId="0" fontId="14" fillId="0" borderId="12" xfId="28" applyFont="1" applyBorder="1" applyAlignment="1">
      <alignment horizontal="left" vertical="center" shrinkToFit="1"/>
    </xf>
    <xf numFmtId="0" fontId="39" fillId="0" borderId="5" xfId="29" applyFont="1" applyBorder="1" applyAlignment="1">
      <alignment horizontal="center" vertical="center" wrapText="1"/>
    </xf>
    <xf numFmtId="0" fontId="10" fillId="0" borderId="7" xfId="29" applyFont="1" applyBorder="1" applyAlignment="1">
      <alignment horizontal="center" vertical="top" wrapText="1"/>
    </xf>
    <xf numFmtId="0" fontId="11" fillId="2" borderId="11" xfId="29" applyFont="1" applyFill="1" applyBorder="1" applyAlignment="1">
      <alignment horizontal="center" vertical="center" wrapText="1"/>
    </xf>
    <xf numFmtId="0" fontId="41" fillId="0" borderId="11" xfId="29" applyFont="1" applyBorder="1" applyAlignment="1">
      <alignment horizontal="center" vertical="center" wrapText="1"/>
    </xf>
    <xf numFmtId="0" fontId="11" fillId="0" borderId="11" xfId="29" applyFont="1" applyBorder="1" applyAlignment="1">
      <alignment horizontal="center" vertical="center" shrinkToFit="1"/>
    </xf>
    <xf numFmtId="0" fontId="11" fillId="2" borderId="11" xfId="29" applyFont="1" applyFill="1" applyBorder="1" applyAlignment="1">
      <alignment horizontal="center" vertical="center" shrinkToFit="1"/>
    </xf>
    <xf numFmtId="0" fontId="28" fillId="0" borderId="7" xfId="29" applyFont="1" applyBorder="1" applyAlignment="1">
      <alignment horizontal="center" vertical="top" wrapText="1"/>
    </xf>
    <xf numFmtId="0" fontId="45" fillId="0" borderId="11" xfId="29" applyFont="1" applyBorder="1" applyAlignment="1">
      <alignment horizontal="center" vertical="center" shrinkToFit="1"/>
    </xf>
    <xf numFmtId="0" fontId="19" fillId="0" borderId="7" xfId="29" applyFont="1" applyBorder="1" applyAlignment="1">
      <alignment horizontal="center" vertical="top" wrapText="1"/>
    </xf>
    <xf numFmtId="0" fontId="44" fillId="0" borderId="11" xfId="29" applyFont="1" applyBorder="1" applyAlignment="1">
      <alignment horizontal="center" vertical="center" wrapText="1"/>
    </xf>
    <xf numFmtId="0" fontId="35" fillId="0" borderId="11" xfId="29" applyFont="1" applyBorder="1" applyAlignment="1">
      <alignment horizontal="center" vertical="center" wrapText="1"/>
    </xf>
    <xf numFmtId="0" fontId="20" fillId="0" borderId="7" xfId="29" applyFont="1" applyBorder="1" applyAlignment="1">
      <alignment horizontal="center" vertical="top" wrapText="1"/>
    </xf>
    <xf numFmtId="49" fontId="46" fillId="0" borderId="11" xfId="0" applyNumberFormat="1" applyFont="1" applyBorder="1" applyAlignment="1">
      <alignment horizontal="center" vertical="center"/>
    </xf>
    <xf numFmtId="49" fontId="46" fillId="0" borderId="11" xfId="0" applyNumberFormat="1" applyFont="1" applyBorder="1" applyAlignment="1" applyProtection="1">
      <alignment horizontal="center" vertical="center"/>
      <protection locked="0"/>
    </xf>
    <xf numFmtId="0" fontId="16" fillId="0" borderId="11" xfId="28" applyFont="1" applyBorder="1" applyAlignment="1">
      <alignment horizontal="center" vertical="center"/>
    </xf>
    <xf numFmtId="0" fontId="3" fillId="0" borderId="5" xfId="29" applyFont="1" applyBorder="1" applyAlignment="1">
      <alignment horizontal="center" vertical="center" wrapText="1"/>
    </xf>
    <xf numFmtId="0" fontId="25" fillId="0" borderId="11" xfId="29" applyFont="1" applyBorder="1" applyAlignment="1">
      <alignment horizontal="center" vertical="center"/>
    </xf>
    <xf numFmtId="0" fontId="49" fillId="0" borderId="5" xfId="29" applyFont="1" applyBorder="1" applyAlignment="1">
      <alignment horizontal="center" vertical="center" wrapText="1"/>
    </xf>
    <xf numFmtId="0" fontId="11" fillId="0" borderId="11" xfId="29" applyFont="1" applyBorder="1" applyAlignment="1">
      <alignment horizontal="left" vertical="center" shrinkToFit="1"/>
    </xf>
    <xf numFmtId="0" fontId="107" fillId="0" borderId="0" xfId="28">
      <alignment vertical="center"/>
    </xf>
    <xf numFmtId="0" fontId="5" fillId="0" borderId="4" xfId="28" applyFont="1" applyBorder="1" applyAlignment="1">
      <alignment horizontal="center" vertical="center" wrapText="1"/>
    </xf>
    <xf numFmtId="0" fontId="5" fillId="0" borderId="7" xfId="28" applyFont="1" applyBorder="1" applyAlignment="1">
      <alignment horizontal="center" vertical="center" wrapText="1"/>
    </xf>
    <xf numFmtId="0" fontId="7" fillId="0" borderId="7" xfId="28" applyFont="1" applyBorder="1" applyAlignment="1">
      <alignment horizontal="center" vertical="center" wrapText="1"/>
    </xf>
    <xf numFmtId="0" fontId="6" fillId="0" borderId="7" xfId="28" applyFont="1" applyBorder="1" applyAlignment="1">
      <alignment horizontal="center" vertical="center" wrapText="1"/>
    </xf>
    <xf numFmtId="0" fontId="9" fillId="0" borderId="7" xfId="28" applyFont="1" applyBorder="1" applyAlignment="1">
      <alignment horizontal="center" vertical="top" wrapText="1"/>
    </xf>
    <xf numFmtId="0" fontId="12" fillId="0" borderId="11" xfId="28" applyFont="1" applyBorder="1" applyAlignment="1">
      <alignment horizontal="center" vertical="center" wrapText="1"/>
    </xf>
    <xf numFmtId="0" fontId="12" fillId="0" borderId="10" xfId="28" applyFont="1" applyBorder="1" applyAlignment="1">
      <alignment horizontal="center" vertical="center" shrinkToFit="1"/>
    </xf>
    <xf numFmtId="0" fontId="12" fillId="0" borderId="7" xfId="28" applyFont="1" applyBorder="1" applyAlignment="1">
      <alignment horizontal="center" vertical="center"/>
    </xf>
    <xf numFmtId="0" fontId="8" fillId="0" borderId="7" xfId="28" applyFont="1" applyBorder="1" applyAlignment="1">
      <alignment horizontal="center" vertical="top" wrapText="1"/>
    </xf>
    <xf numFmtId="0" fontId="8" fillId="0" borderId="4" xfId="28" applyFont="1" applyBorder="1" applyAlignment="1">
      <alignment horizontal="center" vertical="center" wrapText="1"/>
    </xf>
    <xf numFmtId="0" fontId="8" fillId="0" borderId="7" xfId="28" applyFont="1" applyBorder="1" applyAlignment="1">
      <alignment horizontal="center" vertical="center" wrapText="1"/>
    </xf>
    <xf numFmtId="0" fontId="10" fillId="0" borderId="7" xfId="28" applyFont="1" applyBorder="1" applyAlignment="1">
      <alignment horizontal="center" vertical="center" wrapText="1"/>
    </xf>
    <xf numFmtId="0" fontId="9" fillId="0" borderId="7" xfId="28" applyFont="1" applyBorder="1" applyAlignment="1">
      <alignment horizontal="center" vertical="center" wrapText="1"/>
    </xf>
    <xf numFmtId="0" fontId="9" fillId="0" borderId="5" xfId="28" applyFont="1" applyBorder="1" applyAlignment="1">
      <alignment horizontal="center" vertical="center" wrapText="1"/>
    </xf>
    <xf numFmtId="0" fontId="39" fillId="0" borderId="5" xfId="28" applyFont="1" applyBorder="1" applyAlignment="1">
      <alignment horizontal="center" vertical="center" wrapText="1"/>
    </xf>
    <xf numFmtId="0" fontId="3" fillId="0" borderId="7" xfId="28" applyFont="1" applyBorder="1" applyAlignment="1">
      <alignment horizontal="center" vertical="top" wrapText="1"/>
    </xf>
    <xf numFmtId="0" fontId="54" fillId="0" borderId="7" xfId="28" applyFont="1" applyBorder="1" applyAlignment="1">
      <alignment horizontal="center" vertical="center"/>
    </xf>
    <xf numFmtId="0" fontId="54" fillId="0" borderId="15" xfId="28" applyFont="1" applyBorder="1" applyAlignment="1">
      <alignment horizontal="center" vertical="center"/>
    </xf>
    <xf numFmtId="0" fontId="3" fillId="0" borderId="5" xfId="28" applyFont="1" applyBorder="1" applyAlignment="1">
      <alignment horizontal="center" vertical="center" wrapText="1"/>
    </xf>
    <xf numFmtId="0" fontId="11" fillId="2" borderId="11" xfId="28" applyFont="1" applyFill="1" applyBorder="1" applyAlignment="1">
      <alignment horizontal="center" vertical="center" wrapText="1"/>
    </xf>
    <xf numFmtId="0" fontId="23" fillId="0" borderId="11" xfId="28" applyFont="1" applyBorder="1" applyAlignment="1">
      <alignment horizontal="center" vertical="center" wrapText="1"/>
    </xf>
    <xf numFmtId="0" fontId="25" fillId="0" borderId="11" xfId="28" applyFont="1" applyBorder="1" applyAlignment="1">
      <alignment horizontal="center" vertical="center" wrapText="1"/>
    </xf>
    <xf numFmtId="0" fontId="11" fillId="0" borderId="12" xfId="28" applyFont="1" applyBorder="1" applyAlignment="1">
      <alignment horizontal="center" vertical="center" shrinkToFit="1"/>
    </xf>
    <xf numFmtId="0" fontId="11" fillId="0" borderId="11" xfId="28" applyFont="1" applyBorder="1" applyAlignment="1">
      <alignment horizontal="center" vertical="center" shrinkToFit="1"/>
    </xf>
    <xf numFmtId="0" fontId="12" fillId="0" borderId="15" xfId="28" applyFont="1" applyBorder="1" applyAlignment="1">
      <alignment horizontal="center" vertical="center"/>
    </xf>
    <xf numFmtId="0" fontId="10" fillId="0" borderId="7" xfId="28" applyFont="1" applyBorder="1" applyAlignment="1">
      <alignment horizontal="center" vertical="top" wrapText="1"/>
    </xf>
    <xf numFmtId="0" fontId="47" fillId="0" borderId="11" xfId="28" applyFont="1" applyBorder="1" applyAlignment="1">
      <alignment horizontal="center" vertical="center" shrinkToFit="1"/>
    </xf>
    <xf numFmtId="0" fontId="25" fillId="0" borderId="11" xfId="28" applyFont="1" applyBorder="1" applyAlignment="1">
      <alignment horizontal="center" vertical="center" shrinkToFit="1"/>
    </xf>
    <xf numFmtId="0" fontId="21" fillId="0" borderId="5" xfId="28" applyFont="1" applyBorder="1" applyAlignment="1">
      <alignment horizontal="center" vertical="center" wrapText="1"/>
    </xf>
    <xf numFmtId="0" fontId="27" fillId="0" borderId="4" xfId="28" applyFont="1" applyBorder="1" applyAlignment="1">
      <alignment horizontal="center" vertical="center" wrapText="1"/>
    </xf>
    <xf numFmtId="0" fontId="27" fillId="0" borderId="7" xfId="28" applyFont="1" applyBorder="1" applyAlignment="1">
      <alignment horizontal="center" vertical="center" wrapText="1"/>
    </xf>
    <xf numFmtId="0" fontId="28" fillId="0" borderId="7" xfId="28" applyFont="1" applyBorder="1" applyAlignment="1">
      <alignment horizontal="center" vertical="center" wrapText="1"/>
    </xf>
    <xf numFmtId="0" fontId="29" fillId="0" borderId="7" xfId="28" applyFont="1" applyBorder="1" applyAlignment="1">
      <alignment horizontal="center" vertical="center" wrapText="1"/>
    </xf>
    <xf numFmtId="0" fontId="29" fillId="0" borderId="5" xfId="28" applyFont="1" applyBorder="1" applyAlignment="1">
      <alignment horizontal="center" vertical="center" wrapText="1"/>
    </xf>
    <xf numFmtId="0" fontId="49" fillId="0" borderId="5" xfId="28" applyFont="1" applyBorder="1" applyAlignment="1">
      <alignment horizontal="center" vertical="center" wrapText="1"/>
    </xf>
    <xf numFmtId="0" fontId="11" fillId="0" borderId="11" xfId="28" applyFont="1" applyBorder="1" applyAlignment="1">
      <alignment horizontal="left" vertical="center" shrinkToFit="1"/>
    </xf>
    <xf numFmtId="0" fontId="27" fillId="0" borderId="7" xfId="28" applyFont="1" applyBorder="1" applyAlignment="1">
      <alignment horizontal="center" vertical="top" wrapText="1"/>
    </xf>
    <xf numFmtId="0" fontId="18" fillId="0" borderId="11" xfId="28" applyFont="1" applyBorder="1" applyAlignment="1">
      <alignment horizontal="center" vertical="center" wrapText="1"/>
    </xf>
    <xf numFmtId="0" fontId="14" fillId="0" borderId="11" xfId="28" applyFont="1" applyBorder="1" applyAlignment="1">
      <alignment horizontal="center" vertical="center" wrapText="1"/>
    </xf>
    <xf numFmtId="0" fontId="17" fillId="0" borderId="0" xfId="0" applyFont="1">
      <alignment vertical="center"/>
    </xf>
    <xf numFmtId="0" fontId="44" fillId="0" borderId="15" xfId="28" applyFont="1" applyBorder="1" applyAlignment="1">
      <alignment horizontal="center" vertical="top" wrapText="1"/>
    </xf>
    <xf numFmtId="0" fontId="56" fillId="0" borderId="7" xfId="28" applyFont="1" applyBorder="1" applyAlignment="1">
      <alignment horizontal="center" vertical="top" wrapText="1"/>
    </xf>
    <xf numFmtId="0" fontId="28" fillId="0" borderId="7" xfId="28" applyFont="1" applyBorder="1" applyAlignment="1">
      <alignment horizontal="center" vertical="top" wrapText="1"/>
    </xf>
    <xf numFmtId="0" fontId="11" fillId="2" borderId="11" xfId="28" applyFont="1" applyFill="1" applyBorder="1" applyAlignment="1">
      <alignment horizontal="center" vertical="center" shrinkToFit="1"/>
    </xf>
    <xf numFmtId="0" fontId="19" fillId="0" borderId="4" xfId="28" applyFont="1" applyBorder="1" applyAlignment="1">
      <alignment horizontal="center" vertical="center" wrapText="1"/>
    </xf>
    <xf numFmtId="0" fontId="19" fillId="0" borderId="7" xfId="28" applyFont="1" applyBorder="1" applyAlignment="1">
      <alignment horizontal="center" vertical="center" wrapText="1"/>
    </xf>
    <xf numFmtId="0" fontId="20" fillId="0" borderId="7" xfId="28" applyFont="1" applyBorder="1" applyAlignment="1">
      <alignment horizontal="center" vertical="center" wrapText="1"/>
    </xf>
    <xf numFmtId="0" fontId="32" fillId="0" borderId="11" xfId="28" applyFont="1" applyBorder="1" applyAlignment="1">
      <alignment horizontal="center" vertical="center" wrapText="1"/>
    </xf>
    <xf numFmtId="0" fontId="21" fillId="0" borderId="7" xfId="28" applyFont="1" applyBorder="1" applyAlignment="1">
      <alignment horizontal="center" vertical="center" wrapText="1"/>
    </xf>
    <xf numFmtId="0" fontId="57" fillId="0" borderId="7" xfId="28" applyFont="1" applyBorder="1" applyAlignment="1">
      <alignment horizontal="center" vertical="top" wrapText="1"/>
    </xf>
    <xf numFmtId="0" fontId="60" fillId="0" borderId="11" xfId="28" applyFont="1" applyBorder="1" applyAlignment="1">
      <alignment horizontal="center" vertical="center" wrapText="1"/>
    </xf>
    <xf numFmtId="0" fontId="44" fillId="0" borderId="11" xfId="28" applyFont="1" applyBorder="1" applyAlignment="1">
      <alignment horizontal="center" vertical="center" wrapText="1"/>
    </xf>
    <xf numFmtId="0" fontId="52" fillId="0" borderId="11" xfId="28" applyFont="1" applyBorder="1" applyAlignment="1">
      <alignment horizontal="center" vertical="center" wrapText="1"/>
    </xf>
    <xf numFmtId="0" fontId="12" fillId="0" borderId="14" xfId="28" applyFont="1" applyBorder="1" applyAlignment="1">
      <alignment horizontal="center" vertical="center" shrinkToFit="1"/>
    </xf>
    <xf numFmtId="0" fontId="56" fillId="0" borderId="7" xfId="28" applyFont="1" applyBorder="1" applyAlignment="1">
      <alignment horizontal="center" vertical="center" wrapText="1"/>
    </xf>
    <xf numFmtId="0" fontId="52" fillId="0" borderId="5" xfId="28" applyFont="1" applyBorder="1" applyAlignment="1">
      <alignment horizontal="center" vertical="center" wrapText="1"/>
    </xf>
    <xf numFmtId="0" fontId="18" fillId="0" borderId="11" xfId="28" applyFont="1" applyBorder="1" applyAlignment="1">
      <alignment horizontal="center" vertical="center" shrinkToFit="1"/>
    </xf>
    <xf numFmtId="0" fontId="35" fillId="0" borderId="11" xfId="28" applyFont="1" applyBorder="1" applyAlignment="1">
      <alignment horizontal="center" vertical="center" wrapText="1"/>
    </xf>
    <xf numFmtId="0" fontId="45" fillId="0" borderId="11" xfId="28" applyFont="1" applyBorder="1" applyAlignment="1">
      <alignment horizontal="center" vertical="center" shrinkToFit="1"/>
    </xf>
    <xf numFmtId="0" fontId="8" fillId="2" borderId="4" xfId="28" applyFont="1" applyFill="1" applyBorder="1" applyAlignment="1">
      <alignment horizontal="center" vertical="center" wrapText="1"/>
    </xf>
    <xf numFmtId="0" fontId="8" fillId="2" borderId="7" xfId="28" applyFont="1" applyFill="1" applyBorder="1" applyAlignment="1">
      <alignment horizontal="center" vertical="center" wrapText="1"/>
    </xf>
    <xf numFmtId="0" fontId="10" fillId="2" borderId="7" xfId="28" applyFont="1" applyFill="1" applyBorder="1" applyAlignment="1">
      <alignment horizontal="center" vertical="center" wrapText="1"/>
    </xf>
    <xf numFmtId="0" fontId="9" fillId="2" borderId="5" xfId="28" applyFont="1" applyFill="1" applyBorder="1" applyAlignment="1">
      <alignment horizontal="center" vertical="center" wrapText="1"/>
    </xf>
    <xf numFmtId="0" fontId="44" fillId="2" borderId="7" xfId="28" applyFont="1" applyFill="1" applyBorder="1" applyAlignment="1">
      <alignment horizontal="center" vertical="center" wrapText="1"/>
    </xf>
    <xf numFmtId="0" fontId="44" fillId="0" borderId="7" xfId="28" applyFont="1" applyBorder="1" applyAlignment="1">
      <alignment horizontal="center" vertical="top" wrapText="1"/>
    </xf>
    <xf numFmtId="0" fontId="44" fillId="0" borderId="7" xfId="28" applyFont="1" applyBorder="1" applyAlignment="1">
      <alignment horizontal="center" vertical="center" wrapText="1"/>
    </xf>
    <xf numFmtId="0" fontId="9" fillId="2" borderId="7" xfId="28" applyFont="1" applyFill="1" applyBorder="1" applyAlignment="1">
      <alignment horizontal="center" vertical="center" wrapText="1"/>
    </xf>
    <xf numFmtId="0" fontId="44" fillId="0" borderId="5" xfId="28" applyFont="1" applyBorder="1" applyAlignment="1">
      <alignment vertical="center" wrapText="1"/>
    </xf>
    <xf numFmtId="0" fontId="64" fillId="0" borderId="7" xfId="28" applyFont="1" applyBorder="1" applyAlignment="1">
      <alignment horizontal="center" vertical="top" wrapText="1"/>
    </xf>
    <xf numFmtId="0" fontId="64" fillId="2" borderId="7" xfId="28" applyFont="1" applyFill="1" applyBorder="1" applyAlignment="1">
      <alignment horizontal="center" vertical="top" wrapText="1"/>
    </xf>
    <xf numFmtId="0" fontId="65" fillId="0" borderId="7" xfId="28" applyFont="1" applyBorder="1" applyAlignment="1">
      <alignment horizontal="center" vertical="top" wrapText="1"/>
    </xf>
    <xf numFmtId="0" fontId="11" fillId="2" borderId="12" xfId="28" applyFont="1" applyFill="1" applyBorder="1" applyAlignment="1">
      <alignment horizontal="center" vertical="center" shrinkToFit="1"/>
    </xf>
    <xf numFmtId="0" fontId="29" fillId="0" borderId="7" xfId="28" applyFont="1" applyBorder="1" applyAlignment="1">
      <alignment horizontal="center" vertical="top" wrapText="1"/>
    </xf>
    <xf numFmtId="0" fontId="0" fillId="0" borderId="14" xfId="0" applyBorder="1" applyAlignment="1">
      <alignment horizontal="left" vertical="center" shrinkToFit="1"/>
    </xf>
    <xf numFmtId="0" fontId="29" fillId="0" borderId="4" xfId="28" applyFont="1" applyBorder="1" applyAlignment="1">
      <alignment horizontal="center" vertical="center" wrapText="1"/>
    </xf>
    <xf numFmtId="0" fontId="0" fillId="0" borderId="11" xfId="0" applyBorder="1">
      <alignment vertical="center"/>
    </xf>
    <xf numFmtId="0" fontId="49" fillId="0" borderId="7" xfId="28" applyFont="1" applyBorder="1" applyAlignment="1">
      <alignment horizontal="center" vertical="top" wrapText="1"/>
    </xf>
    <xf numFmtId="0" fontId="67" fillId="0" borderId="5" xfId="28" applyFont="1" applyBorder="1" applyAlignment="1">
      <alignment horizontal="center" vertical="center" wrapText="1"/>
    </xf>
    <xf numFmtId="0" fontId="67" fillId="0" borderId="7" xfId="28" applyFont="1" applyBorder="1" applyAlignment="1">
      <alignment horizontal="center" vertical="top" wrapText="1"/>
    </xf>
    <xf numFmtId="0" fontId="67" fillId="0" borderId="5" xfId="28" applyFont="1" applyBorder="1" applyAlignment="1">
      <alignment vertical="center" wrapText="1"/>
    </xf>
    <xf numFmtId="0" fontId="62" fillId="0" borderId="7" xfId="28" applyFont="1" applyBorder="1" applyAlignment="1">
      <alignment horizontal="center" vertical="top" wrapText="1"/>
    </xf>
    <xf numFmtId="0" fontId="68" fillId="0" borderId="7" xfId="28" applyFont="1" applyBorder="1" applyAlignment="1">
      <alignment horizontal="center" vertical="top" wrapText="1"/>
    </xf>
    <xf numFmtId="0" fontId="45" fillId="0" borderId="11" xfId="28" applyFont="1" applyBorder="1" applyAlignment="1">
      <alignment horizontal="center" vertical="center" wrapText="1"/>
    </xf>
    <xf numFmtId="0" fontId="56" fillId="0" borderId="15" xfId="28" applyFont="1" applyBorder="1" applyAlignment="1">
      <alignment horizontal="center" vertical="top" wrapText="1"/>
    </xf>
    <xf numFmtId="49" fontId="13" fillId="5" borderId="11" xfId="0" applyNumberFormat="1" applyFont="1" applyFill="1" applyBorder="1" applyAlignment="1">
      <alignment horizontal="center" vertical="center"/>
    </xf>
    <xf numFmtId="49" fontId="13" fillId="5" borderId="11" xfId="0" applyNumberFormat="1" applyFont="1" applyFill="1" applyBorder="1" applyAlignment="1" applyProtection="1">
      <alignment horizontal="center" vertical="center"/>
      <protection locked="0"/>
    </xf>
    <xf numFmtId="0" fontId="14" fillId="5" borderId="11" xfId="28" applyFont="1" applyFill="1" applyBorder="1" applyAlignment="1">
      <alignment horizontal="center" vertical="center" shrinkToFit="1"/>
    </xf>
    <xf numFmtId="0" fontId="11" fillId="0" borderId="11" xfId="28" applyFont="1" applyBorder="1" applyAlignment="1">
      <alignment horizontal="center" vertical="center"/>
    </xf>
    <xf numFmtId="0" fontId="70" fillId="0" borderId="12" xfId="28" applyFont="1" applyBorder="1">
      <alignment vertical="center"/>
    </xf>
    <xf numFmtId="0" fontId="45" fillId="0" borderId="13" xfId="28" applyFont="1" applyBorder="1">
      <alignment vertical="center"/>
    </xf>
    <xf numFmtId="0" fontId="45" fillId="0" borderId="14" xfId="28" applyFont="1" applyBorder="1">
      <alignment vertical="center"/>
    </xf>
    <xf numFmtId="0" fontId="25" fillId="0" borderId="0" xfId="0" applyFont="1">
      <alignment vertical="center"/>
    </xf>
    <xf numFmtId="0" fontId="30" fillId="0" borderId="11" xfId="28" applyFont="1" applyBorder="1" applyAlignment="1">
      <alignment horizontal="center" vertical="center" wrapText="1"/>
    </xf>
    <xf numFmtId="0" fontId="72" fillId="0" borderId="11" xfId="0" applyFont="1" applyBorder="1" applyAlignment="1" applyProtection="1">
      <alignment vertical="center" shrinkToFit="1"/>
      <protection locked="0"/>
    </xf>
    <xf numFmtId="0" fontId="30" fillId="0" borderId="11" xfId="28" applyFont="1" applyBorder="1" applyAlignment="1">
      <alignment horizontal="center" vertical="center" shrinkToFit="1"/>
    </xf>
    <xf numFmtId="0" fontId="52" fillId="0" borderId="7" xfId="28" applyFont="1" applyBorder="1" applyAlignment="1">
      <alignment horizontal="center" vertical="center" wrapText="1"/>
    </xf>
    <xf numFmtId="0" fontId="16" fillId="0" borderId="12" xfId="28" applyFont="1" applyBorder="1" applyAlignment="1">
      <alignment horizontal="center" vertical="center" shrinkToFit="1"/>
    </xf>
    <xf numFmtId="0" fontId="16" fillId="0" borderId="14" xfId="28" applyFont="1" applyBorder="1" applyAlignment="1">
      <alignment horizontal="center" vertical="center" shrinkToFit="1"/>
    </xf>
    <xf numFmtId="0" fontId="11" fillId="0" borderId="12" xfId="19" applyFont="1" applyBorder="1" applyAlignment="1">
      <alignment horizontal="center" vertical="center" wrapText="1"/>
    </xf>
    <xf numFmtId="0" fontId="73" fillId="0" borderId="7" xfId="28" applyFont="1" applyBorder="1" applyAlignment="1">
      <alignment horizontal="center" vertical="top" wrapText="1"/>
    </xf>
    <xf numFmtId="0" fontId="74" fillId="0" borderId="7" xfId="28" applyFont="1" applyBorder="1" applyAlignment="1">
      <alignment horizontal="center" vertical="center" wrapText="1"/>
    </xf>
    <xf numFmtId="0" fontId="72" fillId="2" borderId="11" xfId="0" applyFont="1" applyFill="1" applyBorder="1" applyAlignment="1" applyProtection="1">
      <alignment vertical="center" shrinkToFit="1"/>
      <protection locked="0"/>
    </xf>
    <xf numFmtId="0" fontId="57" fillId="0" borderId="5" xfId="28" applyFont="1" applyBorder="1" applyAlignment="1">
      <alignment horizontal="center" vertical="center" wrapText="1"/>
    </xf>
    <xf numFmtId="0" fontId="34" fillId="0" borderId="7" xfId="28" applyFont="1" applyBorder="1" applyAlignment="1">
      <alignment horizontal="center" vertical="top" wrapText="1"/>
    </xf>
    <xf numFmtId="0" fontId="14" fillId="0" borderId="9" xfId="28" applyFont="1" applyBorder="1" applyAlignment="1">
      <alignment horizontal="center" vertical="center" shrinkToFit="1"/>
    </xf>
    <xf numFmtId="0" fontId="14" fillId="0" borderId="8" xfId="28" applyFont="1" applyBorder="1" applyAlignment="1">
      <alignment horizontal="center" vertical="center" shrinkToFit="1"/>
    </xf>
    <xf numFmtId="0" fontId="30" fillId="2" borderId="11" xfId="28" applyFont="1" applyFill="1" applyBorder="1" applyAlignment="1">
      <alignment horizontal="center" vertical="center" wrapText="1"/>
    </xf>
    <xf numFmtId="0" fontId="23" fillId="2" borderId="11" xfId="28" applyFont="1" applyFill="1" applyBorder="1" applyAlignment="1">
      <alignment horizontal="center" vertical="center" wrapText="1"/>
    </xf>
    <xf numFmtId="0" fontId="25" fillId="2" borderId="11" xfId="28" applyFont="1" applyFill="1" applyBorder="1" applyAlignment="1">
      <alignment horizontal="center" vertical="center" wrapText="1"/>
    </xf>
    <xf numFmtId="0" fontId="12" fillId="2" borderId="11" xfId="28" applyFont="1" applyFill="1" applyBorder="1" applyAlignment="1">
      <alignment horizontal="center" vertical="center" wrapText="1"/>
    </xf>
    <xf numFmtId="0" fontId="78" fillId="0" borderId="7" xfId="28" applyFont="1" applyBorder="1" applyAlignment="1">
      <alignment horizontal="center" vertical="top" wrapText="1"/>
    </xf>
    <xf numFmtId="0" fontId="14" fillId="2" borderId="12" xfId="28" applyFont="1" applyFill="1" applyBorder="1" applyAlignment="1">
      <alignment horizontal="center" vertical="center" wrapText="1"/>
    </xf>
    <xf numFmtId="0" fontId="14" fillId="2" borderId="11" xfId="28" applyFont="1" applyFill="1" applyBorder="1" applyAlignment="1">
      <alignment horizontal="center" vertical="center" wrapText="1"/>
    </xf>
    <xf numFmtId="0" fontId="79" fillId="0" borderId="7" xfId="28" applyFont="1" applyBorder="1" applyAlignment="1">
      <alignment horizontal="center" vertical="top" wrapText="1"/>
    </xf>
    <xf numFmtId="0" fontId="61" fillId="0" borderId="11" xfId="28" applyFont="1" applyBorder="1" applyAlignment="1">
      <alignment horizontal="center" vertical="center" wrapText="1"/>
    </xf>
    <xf numFmtId="0" fontId="31" fillId="0" borderId="11" xfId="28" applyFont="1" applyBorder="1" applyAlignment="1">
      <alignment horizontal="center" vertical="center" wrapText="1"/>
    </xf>
    <xf numFmtId="0" fontId="84" fillId="0" borderId="11" xfId="28" applyFont="1" applyBorder="1" applyAlignment="1">
      <alignment horizontal="center" vertical="center" wrapText="1"/>
    </xf>
    <xf numFmtId="0" fontId="36" fillId="0" borderId="7" xfId="28" applyFont="1" applyBorder="1" applyAlignment="1">
      <alignment horizontal="center" vertical="center" wrapText="1"/>
    </xf>
    <xf numFmtId="0" fontId="85" fillId="0" borderId="7" xfId="28" applyFont="1" applyBorder="1" applyAlignment="1">
      <alignment horizontal="center" vertical="center" wrapText="1"/>
    </xf>
    <xf numFmtId="0" fontId="25" fillId="0" borderId="0" xfId="0" applyFont="1" applyAlignment="1">
      <alignment horizontal="center" vertical="center"/>
    </xf>
    <xf numFmtId="0" fontId="37" fillId="0" borderId="7" xfId="28" applyFont="1" applyBorder="1" applyAlignment="1">
      <alignment horizontal="center" vertical="center" wrapText="1"/>
    </xf>
    <xf numFmtId="0" fontId="11" fillId="0" borderId="7" xfId="28" applyFont="1" applyBorder="1" applyAlignment="1">
      <alignment horizontal="center" vertical="center" wrapText="1"/>
    </xf>
    <xf numFmtId="0" fontId="87" fillId="0" borderId="11" xfId="28" applyFont="1" applyBorder="1" applyAlignment="1">
      <alignment horizontal="center" vertical="center" wrapText="1"/>
    </xf>
    <xf numFmtId="0" fontId="19" fillId="0" borderId="7" xfId="28" applyFont="1" applyBorder="1" applyAlignment="1">
      <alignment horizontal="center" vertical="top" wrapText="1"/>
    </xf>
    <xf numFmtId="0" fontId="11" fillId="5" borderId="11" xfId="28" applyFont="1" applyFill="1" applyBorder="1" applyAlignment="1">
      <alignment horizontal="center" vertical="center" wrapText="1"/>
    </xf>
    <xf numFmtId="0" fontId="3" fillId="0" borderId="15" xfId="28" applyFont="1" applyBorder="1" applyAlignment="1">
      <alignment horizontal="center" vertical="top" wrapText="1"/>
    </xf>
    <xf numFmtId="0" fontId="41" fillId="0" borderId="11" xfId="28" applyFont="1" applyBorder="1" applyAlignment="1">
      <alignment horizontal="center" vertical="center" wrapText="1"/>
    </xf>
    <xf numFmtId="0" fontId="52" fillId="0" borderId="15" xfId="28" applyFont="1" applyBorder="1" applyAlignment="1">
      <alignment horizontal="center" vertical="top" wrapText="1"/>
    </xf>
    <xf numFmtId="0" fontId="69" fillId="0" borderId="15" xfId="28" applyFont="1" applyBorder="1" applyAlignment="1">
      <alignment horizontal="center" vertical="top" wrapText="1"/>
    </xf>
    <xf numFmtId="0" fontId="65" fillId="0" borderId="15" xfId="28" applyFont="1" applyBorder="1" applyAlignment="1">
      <alignment horizontal="center" vertical="top" wrapText="1"/>
    </xf>
    <xf numFmtId="0" fontId="25" fillId="0" borderId="11" xfId="0" applyFont="1" applyBorder="1" applyAlignment="1">
      <alignment horizontal="center" vertical="center"/>
    </xf>
    <xf numFmtId="0" fontId="32" fillId="0" borderId="11" xfId="0" applyFont="1" applyBorder="1">
      <alignment vertical="center"/>
    </xf>
    <xf numFmtId="0" fontId="18" fillId="0" borderId="11" xfId="0" applyFont="1" applyBorder="1" applyAlignment="1" applyProtection="1">
      <alignment horizontal="justify" vertical="center" wrapText="1"/>
      <protection locked="0"/>
    </xf>
    <xf numFmtId="0" fontId="32" fillId="0" borderId="11" xfId="0" applyFont="1" applyBorder="1" applyAlignment="1" applyProtection="1">
      <alignment horizontal="justify" vertical="center" wrapText="1"/>
      <protection locked="0"/>
    </xf>
    <xf numFmtId="0" fontId="0" fillId="0" borderId="0" xfId="0" applyAlignment="1">
      <alignment horizontal="right" vertical="center"/>
    </xf>
    <xf numFmtId="49" fontId="11" fillId="0" borderId="11" xfId="19" quotePrefix="1" applyNumberFormat="1" applyFont="1" applyBorder="1" applyAlignment="1">
      <alignment horizontal="center" vertical="center" wrapText="1"/>
    </xf>
    <xf numFmtId="0" fontId="1" fillId="0" borderId="0" xfId="28" applyFont="1" applyAlignment="1">
      <alignment horizontal="left" vertical="center"/>
    </xf>
    <xf numFmtId="0" fontId="2" fillId="0" borderId="0" xfId="28" applyFont="1" applyAlignment="1">
      <alignment horizontal="center" vertical="center"/>
    </xf>
    <xf numFmtId="0" fontId="3" fillId="0" borderId="0" xfId="28" applyFont="1" applyAlignment="1">
      <alignment horizontal="left" vertical="center"/>
    </xf>
    <xf numFmtId="0" fontId="3" fillId="0" borderId="0" xfId="28" applyFont="1" applyAlignment="1">
      <alignment horizontal="center" vertical="center"/>
    </xf>
    <xf numFmtId="0" fontId="3" fillId="0" borderId="9" xfId="28" applyFont="1" applyBorder="1" applyAlignment="1">
      <alignment horizontal="center" vertical="center"/>
    </xf>
    <xf numFmtId="0" fontId="8" fillId="0" borderId="1" xfId="28" applyFont="1" applyBorder="1" applyAlignment="1">
      <alignment horizontal="center" vertical="center" wrapText="1"/>
    </xf>
    <xf numFmtId="0" fontId="8" fillId="0" borderId="2" xfId="28" applyFont="1" applyBorder="1" applyAlignment="1">
      <alignment horizontal="center" vertical="center" wrapText="1"/>
    </xf>
    <xf numFmtId="0" fontId="8" fillId="0" borderId="3" xfId="28" applyFont="1" applyBorder="1" applyAlignment="1">
      <alignment horizontal="center" vertical="center" wrapText="1"/>
    </xf>
    <xf numFmtId="0" fontId="8" fillId="0" borderId="5" xfId="28" applyFont="1" applyBorder="1" applyAlignment="1">
      <alignment horizontal="center" vertical="center" wrapText="1"/>
    </xf>
    <xf numFmtId="0" fontId="8" fillId="0" borderId="0" xfId="28" applyFont="1" applyAlignment="1">
      <alignment horizontal="center" vertical="center" wrapText="1"/>
    </xf>
    <xf numFmtId="0" fontId="8" fillId="0" borderId="6" xfId="28" applyFont="1" applyBorder="1" applyAlignment="1">
      <alignment horizontal="center" vertical="center" wrapText="1"/>
    </xf>
    <xf numFmtId="0" fontId="10" fillId="0" borderId="5" xfId="28" applyFont="1" applyBorder="1" applyAlignment="1">
      <alignment horizontal="center" vertical="center" wrapText="1"/>
    </xf>
    <xf numFmtId="0" fontId="10" fillId="0" borderId="0" xfId="28" applyFont="1" applyAlignment="1">
      <alignment horizontal="center" vertical="center" wrapText="1"/>
    </xf>
    <xf numFmtId="0" fontId="10" fillId="0" borderId="6" xfId="28" applyFont="1" applyBorder="1" applyAlignment="1">
      <alignment horizontal="center" vertical="center" wrapText="1"/>
    </xf>
    <xf numFmtId="0" fontId="9" fillId="0" borderId="5" xfId="28" applyFont="1" applyBorder="1" applyAlignment="1">
      <alignment horizontal="center" vertical="center" wrapText="1"/>
    </xf>
    <xf numFmtId="0" fontId="9" fillId="0" borderId="0" xfId="28" applyFont="1" applyAlignment="1">
      <alignment horizontal="center" vertical="center" wrapText="1"/>
    </xf>
    <xf numFmtId="0" fontId="9" fillId="0" borderId="6" xfId="28" applyFont="1" applyBorder="1" applyAlignment="1">
      <alignment horizontal="center" vertical="center" wrapText="1"/>
    </xf>
    <xf numFmtId="0" fontId="10" fillId="0" borderId="8" xfId="28" applyFont="1" applyBorder="1" applyAlignment="1">
      <alignment horizontal="center" vertical="top" wrapText="1"/>
    </xf>
    <xf numFmtId="0" fontId="10" fillId="0" borderId="9" xfId="28" applyFont="1" applyBorder="1" applyAlignment="1">
      <alignment horizontal="center" vertical="top" wrapText="1"/>
    </xf>
    <xf numFmtId="0" fontId="10" fillId="0" borderId="10" xfId="28" applyFont="1" applyBorder="1" applyAlignment="1">
      <alignment horizontal="center" vertical="top" wrapText="1"/>
    </xf>
    <xf numFmtId="0" fontId="40" fillId="0" borderId="8" xfId="28" applyFont="1" applyBorder="1" applyAlignment="1">
      <alignment horizontal="center" vertical="top" wrapText="1"/>
    </xf>
    <xf numFmtId="0" fontId="40" fillId="0" borderId="9" xfId="28" applyFont="1" applyBorder="1" applyAlignment="1">
      <alignment horizontal="center" vertical="top" wrapText="1"/>
    </xf>
    <xf numFmtId="0" fontId="40" fillId="0" borderId="10" xfId="28" applyFont="1" applyBorder="1" applyAlignment="1">
      <alignment horizontal="center" vertical="top" wrapText="1"/>
    </xf>
    <xf numFmtId="0" fontId="11" fillId="0" borderId="12" xfId="28" applyFont="1" applyBorder="1" applyAlignment="1">
      <alignment horizontal="center" vertical="center" wrapText="1"/>
    </xf>
    <xf numFmtId="0" fontId="11" fillId="0" borderId="13" xfId="28" applyFont="1" applyBorder="1" applyAlignment="1">
      <alignment horizontal="center" vertical="center" wrapText="1"/>
    </xf>
    <xf numFmtId="0" fontId="11" fillId="0" borderId="14" xfId="28" applyFont="1" applyBorder="1" applyAlignment="1">
      <alignment horizontal="center" vertical="center" wrapText="1"/>
    </xf>
    <xf numFmtId="0" fontId="35" fillId="0" borderId="13" xfId="28" applyFont="1" applyBorder="1" applyAlignment="1">
      <alignment horizontal="center" vertical="center" wrapText="1"/>
    </xf>
    <xf numFmtId="0" fontId="35" fillId="0" borderId="14" xfId="28" applyFont="1" applyBorder="1" applyAlignment="1">
      <alignment horizontal="center" vertical="center" wrapText="1"/>
    </xf>
    <xf numFmtId="0" fontId="11" fillId="0" borderId="11" xfId="28" applyFont="1" applyBorder="1" applyAlignment="1">
      <alignment horizontal="center" vertical="center" wrapText="1"/>
    </xf>
    <xf numFmtId="0" fontId="12" fillId="0" borderId="12" xfId="28" applyFont="1" applyBorder="1" applyAlignment="1">
      <alignment horizontal="center" vertical="center" wrapText="1"/>
    </xf>
    <xf numFmtId="0" fontId="12" fillId="0" borderId="13" xfId="28" applyFont="1" applyBorder="1" applyAlignment="1">
      <alignment horizontal="center" vertical="center" wrapText="1"/>
    </xf>
    <xf numFmtId="0" fontId="12" fillId="0" borderId="14" xfId="28" applyFont="1" applyBorder="1" applyAlignment="1">
      <alignment horizontal="center" vertical="center" wrapText="1"/>
    </xf>
    <xf numFmtId="0" fontId="14" fillId="0" borderId="11" xfId="28" applyFont="1" applyBorder="1" applyAlignment="1">
      <alignment vertical="center" shrinkToFit="1"/>
    </xf>
    <xf numFmtId="0" fontId="14" fillId="0" borderId="11" xfId="28" applyFont="1" applyBorder="1" applyAlignment="1">
      <alignment horizontal="left" vertical="center" shrinkToFit="1"/>
    </xf>
    <xf numFmtId="0" fontId="14" fillId="0" borderId="11" xfId="28" applyFont="1" applyBorder="1" applyAlignment="1">
      <alignment horizontal="center" vertical="center" shrinkToFit="1"/>
    </xf>
    <xf numFmtId="0" fontId="107" fillId="0" borderId="11" xfId="28" applyBorder="1">
      <alignment vertical="center"/>
    </xf>
    <xf numFmtId="0" fontId="16" fillId="0" borderId="11" xfId="28" applyFont="1" applyBorder="1" applyAlignment="1">
      <alignment horizontal="left" vertical="center" shrinkToFit="1"/>
    </xf>
    <xf numFmtId="0" fontId="17" fillId="0" borderId="11" xfId="28" applyFont="1" applyBorder="1">
      <alignment vertical="center"/>
    </xf>
    <xf numFmtId="0" fontId="107" fillId="0" borderId="11" xfId="28" applyBorder="1" applyAlignment="1">
      <alignment horizontal="left" vertical="center"/>
    </xf>
    <xf numFmtId="0" fontId="12" fillId="0" borderId="8" xfId="28" applyFont="1" applyBorder="1" applyAlignment="1">
      <alignment horizontal="center" vertical="center" shrinkToFit="1"/>
    </xf>
    <xf numFmtId="0" fontId="12" fillId="0" borderId="9" xfId="28" applyFont="1" applyBorder="1" applyAlignment="1">
      <alignment horizontal="center" vertical="center" shrinkToFit="1"/>
    </xf>
    <xf numFmtId="0" fontId="12" fillId="0" borderId="10" xfId="28" applyFont="1" applyBorder="1" applyAlignment="1">
      <alignment horizontal="center" vertical="center" shrinkToFit="1"/>
    </xf>
    <xf numFmtId="0" fontId="18" fillId="0" borderId="1" xfId="28" applyFont="1" applyBorder="1" applyAlignment="1">
      <alignment horizontal="left" vertical="center" shrinkToFit="1"/>
    </xf>
    <xf numFmtId="0" fontId="18" fillId="0" borderId="2" xfId="28" applyFont="1" applyBorder="1" applyAlignment="1">
      <alignment horizontal="left" vertical="center" shrinkToFit="1"/>
    </xf>
    <xf numFmtId="0" fontId="18" fillId="0" borderId="2" xfId="28" applyFont="1" applyBorder="1" applyAlignment="1">
      <alignment horizontal="center" vertical="center" shrinkToFit="1"/>
    </xf>
    <xf numFmtId="0" fontId="18" fillId="0" borderId="3" xfId="28" applyFont="1" applyBorder="1" applyAlignment="1">
      <alignment horizontal="left" vertical="center" shrinkToFi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18" fillId="0" borderId="6" xfId="0" applyFont="1" applyBorder="1" applyAlignment="1">
      <alignment horizontal="left" vertical="center" shrinkToFit="1"/>
    </xf>
    <xf numFmtId="0" fontId="18" fillId="0" borderId="5" xfId="28" applyFont="1" applyBorder="1" applyAlignment="1">
      <alignment horizontal="center" vertical="center" shrinkToFit="1"/>
    </xf>
    <xf numFmtId="0" fontId="18" fillId="0" borderId="0" xfId="28" applyFont="1" applyAlignment="1">
      <alignment horizontal="center" vertical="center" shrinkToFit="1"/>
    </xf>
    <xf numFmtId="0" fontId="18" fillId="0" borderId="6" xfId="28" applyFont="1" applyBorder="1" applyAlignment="1">
      <alignment horizontal="center" vertical="center" shrinkToFit="1"/>
    </xf>
    <xf numFmtId="0" fontId="18" fillId="0" borderId="8" xfId="28" applyFont="1" applyBorder="1" applyAlignment="1">
      <alignment horizontal="center" vertical="center" shrinkToFit="1"/>
    </xf>
    <xf numFmtId="0" fontId="18" fillId="0" borderId="9" xfId="28" applyFont="1" applyBorder="1" applyAlignment="1">
      <alignment horizontal="center" vertical="center" shrinkToFit="1"/>
    </xf>
    <xf numFmtId="0" fontId="18" fillId="0" borderId="10" xfId="28" applyFont="1" applyBorder="1" applyAlignment="1">
      <alignment horizontal="center" vertical="center" shrinkToFit="1"/>
    </xf>
    <xf numFmtId="0" fontId="5" fillId="0" borderId="1" xfId="28" applyFont="1" applyBorder="1" applyAlignment="1">
      <alignment horizontal="center" vertical="center" wrapText="1"/>
    </xf>
    <xf numFmtId="0" fontId="5" fillId="0" borderId="2" xfId="28" applyFont="1" applyBorder="1" applyAlignment="1">
      <alignment horizontal="center" vertical="center" wrapText="1"/>
    </xf>
    <xf numFmtId="0" fontId="5" fillId="0" borderId="3" xfId="28" applyFont="1" applyBorder="1" applyAlignment="1">
      <alignment horizontal="center" vertical="center" wrapText="1"/>
    </xf>
    <xf numFmtId="0" fontId="5" fillId="0" borderId="5" xfId="28" applyFont="1" applyBorder="1" applyAlignment="1">
      <alignment horizontal="center" vertical="center" wrapText="1"/>
    </xf>
    <xf numFmtId="0" fontId="5" fillId="0" borderId="0" xfId="28" applyFont="1" applyAlignment="1">
      <alignment horizontal="center" vertical="center" wrapText="1"/>
    </xf>
    <xf numFmtId="0" fontId="5" fillId="0" borderId="6" xfId="28" applyFont="1" applyBorder="1" applyAlignment="1">
      <alignment horizontal="center" vertical="center" wrapText="1"/>
    </xf>
    <xf numFmtId="0" fontId="7" fillId="0" borderId="5" xfId="28" applyFont="1" applyBorder="1" applyAlignment="1">
      <alignment horizontal="center" vertical="center" wrapText="1"/>
    </xf>
    <xf numFmtId="0" fontId="7" fillId="0" borderId="0" xfId="28" applyFont="1" applyAlignment="1">
      <alignment horizontal="center" vertical="center" wrapText="1"/>
    </xf>
    <xf numFmtId="0" fontId="7" fillId="0" borderId="6" xfId="28" applyFont="1" applyBorder="1" applyAlignment="1">
      <alignment horizontal="center" vertical="center" wrapText="1"/>
    </xf>
    <xf numFmtId="0" fontId="18" fillId="2" borderId="0" xfId="0" applyFont="1" applyFill="1" applyAlignment="1">
      <alignment horizontal="left" vertical="center" shrinkToFit="1"/>
    </xf>
    <xf numFmtId="0" fontId="18" fillId="2" borderId="6" xfId="0" applyFont="1" applyFill="1" applyBorder="1" applyAlignment="1">
      <alignment horizontal="left" vertical="center" shrinkToFit="1"/>
    </xf>
    <xf numFmtId="0" fontId="18" fillId="0" borderId="12" xfId="28" applyFont="1" applyBorder="1" applyAlignment="1">
      <alignment horizontal="center" vertical="center" wrapText="1"/>
    </xf>
    <xf numFmtId="0" fontId="18" fillId="0" borderId="13" xfId="28" applyFont="1" applyBorder="1" applyAlignment="1">
      <alignment horizontal="center" vertical="center" wrapText="1"/>
    </xf>
    <xf numFmtId="0" fontId="18" fillId="0" borderId="14" xfId="28" applyFont="1" applyBorder="1" applyAlignment="1">
      <alignment horizontal="center" vertical="center" wrapText="1"/>
    </xf>
    <xf numFmtId="0" fontId="44" fillId="0" borderId="12" xfId="28" applyFont="1" applyBorder="1" applyAlignment="1">
      <alignment horizontal="center" vertical="center" wrapText="1"/>
    </xf>
    <xf numFmtId="0" fontId="44" fillId="0" borderId="13" xfId="28" applyFont="1" applyBorder="1" applyAlignment="1">
      <alignment horizontal="center" vertical="center" wrapText="1"/>
    </xf>
    <xf numFmtId="0" fontId="44" fillId="0" borderId="14" xfId="28" applyFont="1" applyBorder="1" applyAlignment="1">
      <alignment horizontal="center" vertical="center" wrapText="1"/>
    </xf>
    <xf numFmtId="0" fontId="11" fillId="5" borderId="12" xfId="28" applyFont="1" applyFill="1" applyBorder="1" applyAlignment="1">
      <alignment horizontal="center" vertical="center" wrapText="1"/>
    </xf>
    <xf numFmtId="0" fontId="11" fillId="5" borderId="13" xfId="28" applyFont="1" applyFill="1" applyBorder="1" applyAlignment="1">
      <alignment horizontal="center" vertical="center" wrapText="1"/>
    </xf>
    <xf numFmtId="0" fontId="11" fillId="5" borderId="14" xfId="28" applyFont="1" applyFill="1" applyBorder="1" applyAlignment="1">
      <alignment horizontal="center" vertical="center" wrapText="1"/>
    </xf>
    <xf numFmtId="0" fontId="14" fillId="0" borderId="12" xfId="28" applyFont="1" applyBorder="1" applyAlignment="1">
      <alignment horizontal="center" vertical="center" wrapText="1"/>
    </xf>
    <xf numFmtId="0" fontId="14" fillId="0" borderId="13" xfId="28" applyFont="1" applyBorder="1" applyAlignment="1">
      <alignment horizontal="center" vertical="center" wrapText="1"/>
    </xf>
    <xf numFmtId="0" fontId="14" fillId="0" borderId="14" xfId="28" applyFont="1" applyBorder="1" applyAlignment="1">
      <alignment horizontal="center" vertical="center" wrapText="1"/>
    </xf>
    <xf numFmtId="0" fontId="23" fillId="0" borderId="12" xfId="28" applyFont="1" applyBorder="1" applyAlignment="1">
      <alignment horizontal="center" vertical="center" wrapText="1"/>
    </xf>
    <xf numFmtId="0" fontId="23" fillId="0" borderId="13" xfId="28" applyFont="1" applyBorder="1" applyAlignment="1">
      <alignment horizontal="center" vertical="center" wrapText="1"/>
    </xf>
    <xf numFmtId="0" fontId="23" fillId="0" borderId="14" xfId="28" applyFont="1" applyBorder="1" applyAlignment="1">
      <alignment horizontal="center" vertical="center" wrapText="1"/>
    </xf>
    <xf numFmtId="0" fontId="25" fillId="0" borderId="12" xfId="28" applyFont="1" applyBorder="1" applyAlignment="1">
      <alignment horizontal="center" vertical="center" wrapText="1"/>
    </xf>
    <xf numFmtId="0" fontId="25" fillId="0" borderId="13" xfId="28" applyFont="1" applyBorder="1" applyAlignment="1">
      <alignment horizontal="center" vertical="center" wrapText="1"/>
    </xf>
    <xf numFmtId="0" fontId="25" fillId="0" borderId="14" xfId="28" applyFont="1" applyBorder="1" applyAlignment="1">
      <alignment horizontal="center" vertical="center" wrapText="1"/>
    </xf>
    <xf numFmtId="0" fontId="55" fillId="0" borderId="0" xfId="0" applyFont="1" applyAlignment="1">
      <alignment horizontal="left" vertical="center" shrinkToFit="1"/>
    </xf>
    <xf numFmtId="0" fontId="55" fillId="0" borderId="5" xfId="28" applyFont="1" applyBorder="1" applyAlignment="1">
      <alignment horizontal="left" vertical="center" shrinkToFit="1"/>
    </xf>
    <xf numFmtId="0" fontId="55" fillId="0" borderId="0" xfId="28" applyFont="1" applyAlignment="1">
      <alignment horizontal="left" vertical="center" shrinkToFit="1"/>
    </xf>
    <xf numFmtId="0" fontId="3" fillId="0" borderId="8" xfId="28" applyFont="1" applyBorder="1" applyAlignment="1">
      <alignment horizontal="center" vertical="top" wrapText="1"/>
    </xf>
    <xf numFmtId="0" fontId="1" fillId="0" borderId="9" xfId="28" applyFont="1" applyBorder="1" applyAlignment="1">
      <alignment horizontal="center" vertical="top" wrapText="1"/>
    </xf>
    <xf numFmtId="0" fontId="1" fillId="0" borderId="10" xfId="28" applyFont="1" applyBorder="1" applyAlignment="1">
      <alignment horizontal="center" vertical="top" wrapText="1"/>
    </xf>
    <xf numFmtId="0" fontId="52" fillId="0" borderId="8" xfId="28" applyFont="1" applyBorder="1" applyAlignment="1">
      <alignment horizontal="center" vertical="top" wrapText="1"/>
    </xf>
    <xf numFmtId="0" fontId="53" fillId="0" borderId="9" xfId="28" applyFont="1" applyBorder="1" applyAlignment="1">
      <alignment horizontal="center" vertical="top" wrapText="1"/>
    </xf>
    <xf numFmtId="0" fontId="53" fillId="0" borderId="10" xfId="28" applyFont="1" applyBorder="1" applyAlignment="1">
      <alignment horizontal="center" vertical="top" wrapText="1"/>
    </xf>
    <xf numFmtId="0" fontId="15" fillId="0" borderId="11" xfId="28" applyFont="1" applyBorder="1" applyAlignment="1">
      <alignment horizontal="left" vertical="center" shrinkToFit="1"/>
    </xf>
    <xf numFmtId="0" fontId="83" fillId="0" borderId="11" xfId="28" applyFont="1" applyBorder="1">
      <alignment vertical="center"/>
    </xf>
    <xf numFmtId="0" fontId="19" fillId="0" borderId="1" xfId="28" applyFont="1" applyBorder="1" applyAlignment="1">
      <alignment horizontal="center" vertical="center" wrapText="1"/>
    </xf>
    <xf numFmtId="0" fontId="19" fillId="0" borderId="2" xfId="28" applyFont="1" applyBorder="1" applyAlignment="1">
      <alignment horizontal="center" vertical="center" wrapText="1"/>
    </xf>
    <xf numFmtId="0" fontId="19" fillId="0" borderId="3" xfId="28" applyFont="1" applyBorder="1" applyAlignment="1">
      <alignment horizontal="center" vertical="center" wrapText="1"/>
    </xf>
    <xf numFmtId="0" fontId="19" fillId="0" borderId="5" xfId="28" applyFont="1" applyBorder="1" applyAlignment="1">
      <alignment horizontal="center" vertical="center" wrapText="1"/>
    </xf>
    <xf numFmtId="0" fontId="19" fillId="0" borderId="0" xfId="28" applyFont="1" applyAlignment="1">
      <alignment horizontal="center" vertical="center" wrapText="1"/>
    </xf>
    <xf numFmtId="0" fontId="19" fillId="0" borderId="6" xfId="28" applyFont="1" applyBorder="1" applyAlignment="1">
      <alignment horizontal="center" vertical="center" wrapText="1"/>
    </xf>
    <xf numFmtId="0" fontId="20" fillId="0" borderId="5" xfId="28" applyFont="1" applyBorder="1" applyAlignment="1">
      <alignment horizontal="center" vertical="center" wrapText="1"/>
    </xf>
    <xf numFmtId="0" fontId="20" fillId="0" borderId="0" xfId="28" applyFont="1" applyAlignment="1">
      <alignment horizontal="center" vertical="center" wrapText="1"/>
    </xf>
    <xf numFmtId="0" fontId="20" fillId="0" borderId="6" xfId="28" applyFont="1" applyBorder="1" applyAlignment="1">
      <alignment horizontal="center" vertical="center" wrapText="1"/>
    </xf>
    <xf numFmtId="0" fontId="21" fillId="0" borderId="5" xfId="28" applyFont="1" applyBorder="1" applyAlignment="1">
      <alignment horizontal="center" vertical="center" wrapText="1"/>
    </xf>
    <xf numFmtId="0" fontId="21" fillId="0" borderId="0" xfId="28" applyFont="1" applyAlignment="1">
      <alignment horizontal="center" vertical="center" wrapText="1"/>
    </xf>
    <xf numFmtId="0" fontId="21" fillId="0" borderId="6" xfId="28" applyFont="1" applyBorder="1" applyAlignment="1">
      <alignment horizontal="center" vertical="center" wrapText="1"/>
    </xf>
    <xf numFmtId="0" fontId="42" fillId="0" borderId="8" xfId="28" applyFont="1" applyBorder="1" applyAlignment="1">
      <alignment horizontal="center" vertical="top" wrapText="1"/>
    </xf>
    <xf numFmtId="0" fontId="42" fillId="0" borderId="9" xfId="28" applyFont="1" applyBorder="1" applyAlignment="1">
      <alignment horizontal="center" vertical="top" wrapText="1"/>
    </xf>
    <xf numFmtId="0" fontId="42" fillId="0" borderId="10" xfId="28" applyFont="1" applyBorder="1" applyAlignment="1">
      <alignment horizontal="center" vertical="top" wrapText="1"/>
    </xf>
    <xf numFmtId="0" fontId="14" fillId="0" borderId="12" xfId="28" applyFont="1" applyBorder="1" applyAlignment="1">
      <alignment horizontal="center" vertical="center" shrinkToFit="1"/>
    </xf>
    <xf numFmtId="0" fontId="14" fillId="0" borderId="14" xfId="28" applyFont="1" applyBorder="1" applyAlignment="1">
      <alignment horizontal="center" vertical="center" shrinkToFit="1"/>
    </xf>
    <xf numFmtId="0" fontId="27" fillId="0" borderId="1" xfId="28" applyFont="1" applyBorder="1" applyAlignment="1">
      <alignment horizontal="center" vertical="center" wrapText="1"/>
    </xf>
    <xf numFmtId="0" fontId="27" fillId="0" borderId="2" xfId="28" applyFont="1" applyBorder="1" applyAlignment="1">
      <alignment horizontal="center" vertical="center" wrapText="1"/>
    </xf>
    <xf numFmtId="0" fontId="27" fillId="0" borderId="3" xfId="28" applyFont="1" applyBorder="1" applyAlignment="1">
      <alignment horizontal="center" vertical="center" wrapText="1"/>
    </xf>
    <xf numFmtId="0" fontId="27" fillId="0" borderId="5" xfId="28" applyFont="1" applyBorder="1" applyAlignment="1">
      <alignment horizontal="center" vertical="center" wrapText="1"/>
    </xf>
    <xf numFmtId="0" fontId="27" fillId="0" borderId="0" xfId="28" applyFont="1" applyAlignment="1">
      <alignment horizontal="center" vertical="center" wrapText="1"/>
    </xf>
    <xf numFmtId="0" fontId="27" fillId="0" borderId="6" xfId="28" applyFont="1" applyBorder="1" applyAlignment="1">
      <alignment horizontal="center" vertical="center" wrapText="1"/>
    </xf>
    <xf numFmtId="0" fontId="28" fillId="0" borderId="5" xfId="28" applyFont="1" applyBorder="1" applyAlignment="1">
      <alignment horizontal="center" vertical="center" wrapText="1"/>
    </xf>
    <xf numFmtId="0" fontId="28" fillId="0" borderId="0" xfId="28" applyFont="1" applyAlignment="1">
      <alignment horizontal="center" vertical="center" wrapText="1"/>
    </xf>
    <xf numFmtId="0" fontId="28" fillId="0" borderId="6" xfId="28" applyFont="1" applyBorder="1" applyAlignment="1">
      <alignment horizontal="center" vertical="center" wrapText="1"/>
    </xf>
    <xf numFmtId="0" fontId="29" fillId="0" borderId="5" xfId="28" applyFont="1" applyBorder="1" applyAlignment="1">
      <alignment horizontal="center" vertical="center" wrapText="1"/>
    </xf>
    <xf numFmtId="0" fontId="29" fillId="0" borderId="0" xfId="28" applyFont="1" applyAlignment="1">
      <alignment horizontal="center" vertical="center" wrapText="1"/>
    </xf>
    <xf numFmtId="0" fontId="29" fillId="0" borderId="6" xfId="28" applyFont="1" applyBorder="1" applyAlignment="1">
      <alignment horizontal="center" vertical="center" wrapText="1"/>
    </xf>
    <xf numFmtId="0" fontId="28" fillId="0" borderId="8" xfId="28" applyFont="1" applyBorder="1" applyAlignment="1">
      <alignment horizontal="center" vertical="top" wrapText="1"/>
    </xf>
    <xf numFmtId="0" fontId="28" fillId="0" borderId="9" xfId="28" applyFont="1" applyBorder="1" applyAlignment="1">
      <alignment horizontal="center" vertical="top" wrapText="1"/>
    </xf>
    <xf numFmtId="0" fontId="28" fillId="0" borderId="10" xfId="28" applyFont="1" applyBorder="1" applyAlignment="1">
      <alignment horizontal="center" vertical="top" wrapText="1"/>
    </xf>
    <xf numFmtId="0" fontId="43" fillId="0" borderId="8" xfId="28" applyFont="1" applyBorder="1" applyAlignment="1">
      <alignment horizontal="center" vertical="top" wrapText="1"/>
    </xf>
    <xf numFmtId="0" fontId="43" fillId="0" borderId="9" xfId="28" applyFont="1" applyBorder="1" applyAlignment="1">
      <alignment horizontal="center" vertical="top" wrapText="1"/>
    </xf>
    <xf numFmtId="0" fontId="43" fillId="0" borderId="10" xfId="28" applyFont="1" applyBorder="1" applyAlignment="1">
      <alignment horizontal="center" vertical="top" wrapText="1"/>
    </xf>
    <xf numFmtId="0" fontId="45" fillId="0" borderId="12" xfId="28" applyFont="1" applyBorder="1" applyAlignment="1">
      <alignment horizontal="center" vertical="center" wrapText="1"/>
    </xf>
    <xf numFmtId="0" fontId="45" fillId="0" borderId="13" xfId="28" applyFont="1" applyBorder="1" applyAlignment="1">
      <alignment horizontal="center" vertical="center" wrapText="1"/>
    </xf>
    <xf numFmtId="0" fontId="45" fillId="0" borderId="14" xfId="28" applyFont="1" applyBorder="1" applyAlignment="1">
      <alignment horizontal="center" vertical="center" wrapText="1"/>
    </xf>
    <xf numFmtId="0" fontId="32" fillId="0" borderId="12" xfId="28" applyFont="1" applyBorder="1" applyAlignment="1">
      <alignment horizontal="center" vertical="center" wrapText="1"/>
    </xf>
    <xf numFmtId="0" fontId="32" fillId="0" borderId="13" xfId="28" applyFont="1" applyBorder="1" applyAlignment="1">
      <alignment horizontal="center" vertical="center" wrapText="1"/>
    </xf>
    <xf numFmtId="0" fontId="32" fillId="0" borderId="14" xfId="28" applyFont="1" applyBorder="1" applyAlignment="1">
      <alignment horizontal="center" vertical="center" wrapText="1"/>
    </xf>
    <xf numFmtId="0" fontId="46" fillId="0" borderId="5" xfId="0" applyFont="1" applyBorder="1" applyAlignment="1">
      <alignment horizontal="left" vertical="center" shrinkToFit="1"/>
    </xf>
    <xf numFmtId="0" fontId="46" fillId="0" borderId="0" xfId="0" applyFont="1" applyAlignment="1">
      <alignment horizontal="left" vertical="center" shrinkToFit="1"/>
    </xf>
    <xf numFmtId="0" fontId="57" fillId="0" borderId="8" xfId="28" applyFont="1" applyBorder="1" applyAlignment="1">
      <alignment horizontal="center" vertical="top" wrapText="1"/>
    </xf>
    <xf numFmtId="0" fontId="58" fillId="0" borderId="9" xfId="28" applyFont="1" applyBorder="1" applyAlignment="1">
      <alignment horizontal="center" vertical="top" wrapText="1"/>
    </xf>
    <xf numFmtId="0" fontId="58" fillId="0" borderId="10" xfId="28" applyFont="1" applyBorder="1" applyAlignment="1">
      <alignment horizontal="center" vertical="top" wrapText="1"/>
    </xf>
    <xf numFmtId="0" fontId="14" fillId="0" borderId="12" xfId="28" applyFont="1" applyBorder="1" applyAlignment="1">
      <alignment horizontal="left" vertical="center" shrinkToFit="1"/>
    </xf>
    <xf numFmtId="0" fontId="14" fillId="0" borderId="14" xfId="28" applyFont="1" applyBorder="1" applyAlignment="1">
      <alignment horizontal="left" vertical="center" shrinkToFit="1"/>
    </xf>
    <xf numFmtId="0" fontId="55" fillId="0" borderId="5" xfId="0" applyFont="1" applyBorder="1" applyAlignment="1">
      <alignment horizontal="center" vertical="center" shrinkToFit="1"/>
    </xf>
    <xf numFmtId="0" fontId="55" fillId="0" borderId="0" xfId="0" applyFont="1" applyAlignment="1">
      <alignment horizontal="center" vertical="center" shrinkToFit="1"/>
    </xf>
    <xf numFmtId="0" fontId="16" fillId="0" borderId="12" xfId="28" applyFont="1" applyBorder="1" applyAlignment="1">
      <alignment horizontal="center" vertical="center" shrinkToFit="1"/>
    </xf>
    <xf numFmtId="0" fontId="16" fillId="0" borderId="14" xfId="28" applyFont="1" applyBorder="1" applyAlignment="1">
      <alignment horizontal="center" vertical="center" shrinkToFit="1"/>
    </xf>
    <xf numFmtId="0" fontId="4" fillId="0" borderId="1" xfId="28" applyFont="1" applyBorder="1" applyAlignment="1">
      <alignment horizontal="center" vertical="top" wrapText="1"/>
    </xf>
    <xf numFmtId="0" fontId="4" fillId="0" borderId="2" xfId="28" applyFont="1" applyBorder="1" applyAlignment="1">
      <alignment horizontal="center" vertical="top" wrapText="1"/>
    </xf>
    <xf numFmtId="0" fontId="4" fillId="0" borderId="3" xfId="28" applyFont="1" applyBorder="1" applyAlignment="1">
      <alignment horizontal="center" vertical="top" wrapText="1"/>
    </xf>
    <xf numFmtId="0" fontId="4" fillId="0" borderId="5" xfId="28" applyFont="1" applyBorder="1" applyAlignment="1">
      <alignment horizontal="center" vertical="top" wrapText="1"/>
    </xf>
    <xf numFmtId="0" fontId="4" fillId="0" borderId="0" xfId="28" applyFont="1" applyAlignment="1">
      <alignment horizontal="center" vertical="top" wrapText="1"/>
    </xf>
    <xf numFmtId="0" fontId="4" fillId="0" borderId="6" xfId="28" applyFont="1" applyBorder="1" applyAlignment="1">
      <alignment horizontal="center" vertical="top" wrapText="1"/>
    </xf>
    <xf numFmtId="0" fontId="4" fillId="0" borderId="8" xfId="28" applyFont="1" applyBorder="1" applyAlignment="1">
      <alignment horizontal="center" vertical="top" wrapText="1"/>
    </xf>
    <xf numFmtId="0" fontId="4" fillId="0" borderId="9" xfId="28" applyFont="1" applyBorder="1" applyAlignment="1">
      <alignment horizontal="center" vertical="top" wrapText="1"/>
    </xf>
    <xf numFmtId="0" fontId="4" fillId="0" borderId="10" xfId="28" applyFont="1" applyBorder="1" applyAlignment="1">
      <alignment horizontal="center" vertical="top" wrapText="1"/>
    </xf>
    <xf numFmtId="0" fontId="6" fillId="0" borderId="5" xfId="28" applyFont="1" applyBorder="1" applyAlignment="1">
      <alignment horizontal="center" vertical="center" wrapText="1"/>
    </xf>
    <xf numFmtId="0" fontId="6" fillId="0" borderId="0" xfId="28" applyFont="1" applyAlignment="1">
      <alignment horizontal="center" vertical="center" wrapText="1"/>
    </xf>
    <xf numFmtId="0" fontId="6" fillId="0" borderId="6" xfId="28" applyFont="1" applyBorder="1" applyAlignment="1">
      <alignment horizontal="center" vertical="center" wrapText="1"/>
    </xf>
    <xf numFmtId="0" fontId="18" fillId="0" borderId="6" xfId="0" applyFont="1" applyBorder="1" applyAlignment="1">
      <alignment horizontal="center" vertical="center" shrinkToFit="1"/>
    </xf>
    <xf numFmtId="0" fontId="30" fillId="0" borderId="12" xfId="28" applyFont="1" applyBorder="1" applyAlignment="1">
      <alignment horizontal="center" vertical="center" wrapText="1"/>
    </xf>
    <xf numFmtId="0" fontId="30" fillId="0" borderId="13" xfId="28" applyFont="1" applyBorder="1" applyAlignment="1">
      <alignment horizontal="center" vertical="center" wrapText="1"/>
    </xf>
    <xf numFmtId="0" fontId="30" fillId="0" borderId="14" xfId="28" applyFont="1" applyBorder="1" applyAlignment="1">
      <alignment horizontal="center" vertical="center" wrapText="1"/>
    </xf>
    <xf numFmtId="0" fontId="55" fillId="0" borderId="6" xfId="0" applyFont="1" applyBorder="1" applyAlignment="1">
      <alignment horizontal="left" vertical="center" shrinkToFit="1"/>
    </xf>
    <xf numFmtId="0" fontId="18" fillId="0" borderId="0" xfId="28" applyFont="1" applyAlignment="1">
      <alignment horizontal="left" vertical="center" shrinkToFit="1"/>
    </xf>
    <xf numFmtId="0" fontId="18" fillId="0" borderId="6" xfId="28" applyFont="1" applyBorder="1" applyAlignment="1">
      <alignment horizontal="left" vertical="center" shrinkToFit="1"/>
    </xf>
    <xf numFmtId="0" fontId="25" fillId="0" borderId="12" xfId="28" applyFont="1" applyBorder="1" applyAlignment="1">
      <alignment horizontal="center" vertical="center" shrinkToFit="1"/>
    </xf>
    <xf numFmtId="0" fontId="25" fillId="0" borderId="13" xfId="28" applyFont="1" applyBorder="1" applyAlignment="1">
      <alignment horizontal="center" vertical="center" shrinkToFit="1"/>
    </xf>
    <xf numFmtId="0" fontId="25" fillId="0" borderId="14" xfId="28" applyFont="1" applyBorder="1" applyAlignment="1">
      <alignment horizontal="center" vertical="center" shrinkToFit="1"/>
    </xf>
    <xf numFmtId="0" fontId="18" fillId="0" borderId="5" xfId="0" applyFont="1" applyBorder="1" applyAlignment="1">
      <alignment horizontal="left" vertical="center" shrinkToFit="1"/>
    </xf>
    <xf numFmtId="0" fontId="18" fillId="0" borderId="5" xfId="28" applyFont="1" applyBorder="1" applyAlignment="1">
      <alignment horizontal="left" vertical="center" shrinkToFit="1"/>
    </xf>
    <xf numFmtId="0" fontId="18" fillId="0" borderId="8" xfId="28" applyFont="1" applyBorder="1" applyAlignment="1">
      <alignment horizontal="left" vertical="center" shrinkToFit="1"/>
    </xf>
    <xf numFmtId="0" fontId="18" fillId="0" borderId="9" xfId="28" applyFont="1" applyBorder="1" applyAlignment="1">
      <alignment horizontal="left" vertical="center" shrinkToFit="1"/>
    </xf>
    <xf numFmtId="0" fontId="3" fillId="0" borderId="5" xfId="28" applyFont="1" applyBorder="1" applyAlignment="1">
      <alignment horizontal="center" vertical="top" wrapText="1"/>
    </xf>
    <xf numFmtId="0" fontId="3" fillId="0" borderId="0" xfId="28" applyFont="1" applyAlignment="1">
      <alignment horizontal="center" vertical="top" wrapText="1"/>
    </xf>
    <xf numFmtId="0" fontId="3" fillId="0" borderId="6" xfId="28" applyFont="1" applyBorder="1" applyAlignment="1">
      <alignment horizontal="center" vertical="top" wrapText="1"/>
    </xf>
    <xf numFmtId="0" fontId="11" fillId="0" borderId="12" xfId="28" applyFont="1" applyBorder="1" applyAlignment="1">
      <alignment horizontal="center" vertical="center" shrinkToFit="1"/>
    </xf>
    <xf numFmtId="0" fontId="11" fillId="0" borderId="13" xfId="28" applyFont="1" applyBorder="1" applyAlignment="1">
      <alignment horizontal="center" vertical="center" shrinkToFit="1"/>
    </xf>
    <xf numFmtId="0" fontId="11" fillId="0" borderId="14" xfId="28" applyFont="1" applyBorder="1" applyAlignment="1">
      <alignment horizontal="center" vertical="center" shrinkToFit="1"/>
    </xf>
    <xf numFmtId="0" fontId="18" fillId="0" borderId="10" xfId="28" applyFont="1" applyBorder="1" applyAlignment="1">
      <alignment horizontal="left" vertical="center" shrinkToFit="1"/>
    </xf>
    <xf numFmtId="0" fontId="86" fillId="0" borderId="12" xfId="28" applyFont="1" applyBorder="1" applyAlignment="1">
      <alignment horizontal="left" vertical="center" shrinkToFit="1"/>
    </xf>
    <xf numFmtId="0" fontId="14" fillId="2" borderId="11" xfId="28" applyFont="1" applyFill="1" applyBorder="1" applyAlignment="1">
      <alignment horizontal="left" vertical="center" shrinkToFit="1"/>
    </xf>
    <xf numFmtId="0" fontId="107" fillId="2" borderId="11" xfId="28" applyFill="1" applyBorder="1">
      <alignment vertical="center"/>
    </xf>
    <xf numFmtId="0" fontId="20" fillId="0" borderId="8" xfId="28" applyFont="1" applyBorder="1" applyAlignment="1">
      <alignment horizontal="center" vertical="top" wrapText="1"/>
    </xf>
    <xf numFmtId="0" fontId="20" fillId="0" borderId="9" xfId="28" applyFont="1" applyBorder="1" applyAlignment="1">
      <alignment horizontal="center" vertical="top" wrapText="1"/>
    </xf>
    <xf numFmtId="0" fontId="20" fillId="0" borderId="10" xfId="28" applyFont="1" applyBorder="1" applyAlignment="1">
      <alignment horizontal="center" vertical="top" wrapText="1"/>
    </xf>
    <xf numFmtId="0" fontId="11" fillId="2" borderId="12" xfId="28" applyFont="1" applyFill="1" applyBorder="1" applyAlignment="1">
      <alignment horizontal="center" vertical="center" wrapText="1"/>
    </xf>
    <xf numFmtId="0" fontId="44" fillId="2" borderId="13" xfId="28" applyFont="1" applyFill="1" applyBorder="1" applyAlignment="1">
      <alignment horizontal="center" vertical="center" wrapText="1"/>
    </xf>
    <xf numFmtId="0" fontId="44" fillId="2" borderId="14" xfId="28" applyFont="1" applyFill="1" applyBorder="1" applyAlignment="1">
      <alignment horizontal="center" vertical="center" wrapText="1"/>
    </xf>
    <xf numFmtId="0" fontId="52" fillId="2" borderId="12" xfId="28" applyFont="1" applyFill="1" applyBorder="1" applyAlignment="1">
      <alignment horizontal="center" vertical="center" wrapText="1"/>
    </xf>
    <xf numFmtId="0" fontId="52" fillId="2" borderId="13" xfId="28" applyFont="1" applyFill="1" applyBorder="1" applyAlignment="1">
      <alignment horizontal="center" vertical="center" wrapText="1"/>
    </xf>
    <xf numFmtId="0" fontId="52" fillId="2" borderId="14" xfId="28" applyFont="1" applyFill="1" applyBorder="1" applyAlignment="1">
      <alignment horizontal="center" vertical="center" wrapText="1"/>
    </xf>
    <xf numFmtId="0" fontId="44" fillId="2" borderId="12" xfId="28" applyFont="1" applyFill="1" applyBorder="1" applyAlignment="1">
      <alignment horizontal="center" vertical="center" wrapText="1"/>
    </xf>
    <xf numFmtId="0" fontId="35" fillId="0" borderId="12" xfId="28" applyFont="1" applyBorder="1" applyAlignment="1">
      <alignment horizontal="center" vertical="center" wrapText="1"/>
    </xf>
    <xf numFmtId="0" fontId="14" fillId="0" borderId="12" xfId="28" applyFont="1" applyBorder="1" applyAlignment="1">
      <alignment vertical="center" shrinkToFit="1"/>
    </xf>
    <xf numFmtId="0" fontId="14" fillId="0" borderId="14" xfId="28" applyFont="1" applyBorder="1" applyAlignment="1">
      <alignment vertical="center" shrinkToFit="1"/>
    </xf>
    <xf numFmtId="0" fontId="3" fillId="0" borderId="9" xfId="28" applyFont="1" applyBorder="1" applyAlignment="1">
      <alignment horizontal="center" vertical="top" wrapText="1"/>
    </xf>
    <xf numFmtId="0" fontId="3" fillId="0" borderId="10" xfId="28" applyFont="1" applyBorder="1" applyAlignment="1">
      <alignment horizontal="center" vertical="top" wrapText="1"/>
    </xf>
    <xf numFmtId="0" fontId="52" fillId="0" borderId="13" xfId="28" applyFont="1" applyBorder="1" applyAlignment="1">
      <alignment horizontal="center" vertical="center" wrapText="1"/>
    </xf>
    <xf numFmtId="0" fontId="52" fillId="0" borderId="14" xfId="28" applyFont="1" applyBorder="1" applyAlignment="1">
      <alignment horizontal="center" vertical="center" wrapText="1"/>
    </xf>
    <xf numFmtId="0" fontId="52" fillId="0" borderId="12" xfId="28" applyFont="1" applyBorder="1" applyAlignment="1">
      <alignment horizontal="center" vertical="center" wrapText="1"/>
    </xf>
    <xf numFmtId="0" fontId="11" fillId="2" borderId="13" xfId="28" applyFont="1" applyFill="1" applyBorder="1" applyAlignment="1">
      <alignment horizontal="center" vertical="center" wrapText="1"/>
    </xf>
    <xf numFmtId="0" fontId="11" fillId="2" borderId="14" xfId="28" applyFont="1" applyFill="1" applyBorder="1" applyAlignment="1">
      <alignment horizontal="center" vertical="center" wrapText="1"/>
    </xf>
    <xf numFmtId="0" fontId="11" fillId="0" borderId="11" xfId="28" applyFont="1" applyBorder="1" applyAlignment="1">
      <alignment horizontal="center" vertical="center" shrinkToFit="1"/>
    </xf>
    <xf numFmtId="0" fontId="23" fillId="0" borderId="11" xfId="28" applyFont="1" applyBorder="1" applyAlignment="1">
      <alignment horizontal="center" vertical="center" wrapText="1"/>
    </xf>
    <xf numFmtId="0" fontId="23" fillId="2" borderId="12" xfId="28" applyFont="1" applyFill="1" applyBorder="1" applyAlignment="1">
      <alignment horizontal="center" vertical="center" wrapText="1"/>
    </xf>
    <xf numFmtId="0" fontId="23" fillId="2" borderId="13" xfId="28" applyFont="1" applyFill="1" applyBorder="1" applyAlignment="1">
      <alignment horizontal="center" vertical="center" wrapText="1"/>
    </xf>
    <xf numFmtId="0" fontId="23" fillId="2" borderId="14" xfId="28" applyFont="1" applyFill="1" applyBorder="1" applyAlignment="1">
      <alignment horizontal="center" vertical="center" wrapText="1"/>
    </xf>
    <xf numFmtId="0" fontId="47" fillId="0" borderId="13" xfId="28" applyFont="1" applyBorder="1" applyAlignment="1">
      <alignment horizontal="center" vertical="center" wrapText="1"/>
    </xf>
    <xf numFmtId="0" fontId="47" fillId="0" borderId="14" xfId="28" applyFont="1" applyBorder="1" applyAlignment="1">
      <alignment horizontal="center" vertical="center" wrapText="1"/>
    </xf>
    <xf numFmtId="0" fontId="25" fillId="2" borderId="12" xfId="28" applyFont="1" applyFill="1" applyBorder="1" applyAlignment="1">
      <alignment horizontal="center" vertical="center" wrapText="1"/>
    </xf>
    <xf numFmtId="0" fontId="47" fillId="2" borderId="13" xfId="28" applyFont="1" applyFill="1" applyBorder="1" applyAlignment="1">
      <alignment horizontal="center" vertical="center" wrapText="1"/>
    </xf>
    <xf numFmtId="0" fontId="47" fillId="2" borderId="14" xfId="28" applyFont="1" applyFill="1" applyBorder="1" applyAlignment="1">
      <alignment horizontal="center" vertical="center" wrapText="1"/>
    </xf>
    <xf numFmtId="0" fontId="12" fillId="2" borderId="12" xfId="28" applyFont="1" applyFill="1" applyBorder="1" applyAlignment="1">
      <alignment horizontal="center" vertical="center" wrapText="1"/>
    </xf>
    <xf numFmtId="0" fontId="12" fillId="2" borderId="13" xfId="28" applyFont="1" applyFill="1" applyBorder="1" applyAlignment="1">
      <alignment horizontal="center" vertical="center" wrapText="1"/>
    </xf>
    <xf numFmtId="0" fontId="12" fillId="2" borderId="14" xfId="28" applyFont="1" applyFill="1" applyBorder="1" applyAlignment="1">
      <alignment horizontal="center" vertical="center" wrapText="1"/>
    </xf>
    <xf numFmtId="0" fontId="14" fillId="0" borderId="8" xfId="28" applyFont="1" applyBorder="1" applyAlignment="1">
      <alignment vertical="center" shrinkToFit="1"/>
    </xf>
    <xf numFmtId="0" fontId="14" fillId="0" borderId="10" xfId="28" applyFont="1" applyBorder="1" applyAlignment="1">
      <alignment vertical="center" shrinkToFit="1"/>
    </xf>
    <xf numFmtId="0" fontId="55" fillId="0" borderId="5" xfId="0" applyFont="1" applyBorder="1" applyAlignment="1">
      <alignment horizontal="left" vertical="center" shrinkToFit="1"/>
    </xf>
    <xf numFmtId="0" fontId="76" fillId="0" borderId="8" xfId="28" applyFont="1" applyBorder="1" applyAlignment="1">
      <alignment horizontal="center" vertical="top" wrapText="1"/>
    </xf>
    <xf numFmtId="0" fontId="77" fillId="0" borderId="9" xfId="28" applyFont="1" applyBorder="1" applyAlignment="1">
      <alignment horizontal="center" vertical="top" wrapText="1"/>
    </xf>
    <xf numFmtId="0" fontId="77" fillId="0" borderId="10" xfId="28" applyFont="1" applyBorder="1" applyAlignment="1">
      <alignment horizontal="center" vertical="top" wrapText="1"/>
    </xf>
    <xf numFmtId="0" fontId="11" fillId="2" borderId="12" xfId="28" applyFont="1" applyFill="1" applyBorder="1" applyAlignment="1">
      <alignment horizontal="center" vertical="center" shrinkToFit="1"/>
    </xf>
    <xf numFmtId="0" fontId="11" fillId="2" borderId="13" xfId="28" applyFont="1" applyFill="1" applyBorder="1" applyAlignment="1">
      <alignment horizontal="center" vertical="center" shrinkToFit="1"/>
    </xf>
    <xf numFmtId="0" fontId="11" fillId="2" borderId="14" xfId="28" applyFont="1" applyFill="1" applyBorder="1" applyAlignment="1">
      <alignment horizontal="center" vertical="center" shrinkToFit="1"/>
    </xf>
    <xf numFmtId="0" fontId="14" fillId="2" borderId="12" xfId="28" applyFont="1" applyFill="1" applyBorder="1" applyAlignment="1">
      <alignment horizontal="center" vertical="center" wrapText="1"/>
    </xf>
    <xf numFmtId="0" fontId="14" fillId="2" borderId="13" xfId="28" applyFont="1" applyFill="1" applyBorder="1" applyAlignment="1">
      <alignment horizontal="center" vertical="center" wrapText="1"/>
    </xf>
    <xf numFmtId="0" fontId="14" fillId="2" borderId="14" xfId="28" applyFont="1" applyFill="1" applyBorder="1" applyAlignment="1">
      <alignment horizontal="center" vertical="center" wrapText="1"/>
    </xf>
    <xf numFmtId="0" fontId="11" fillId="0" borderId="11" xfId="28" applyFont="1" applyBorder="1" applyAlignment="1">
      <alignment horizontal="left" vertical="center" shrinkToFit="1"/>
    </xf>
    <xf numFmtId="0" fontId="0" fillId="0" borderId="0" xfId="0" applyAlignment="1">
      <alignment horizontal="center" vertical="center"/>
    </xf>
    <xf numFmtId="0" fontId="0" fillId="0" borderId="11" xfId="0" applyBorder="1" applyAlignment="1">
      <alignment horizontal="center" vertical="center"/>
    </xf>
    <xf numFmtId="0" fontId="80" fillId="0" borderId="8" xfId="28" applyFont="1" applyBorder="1" applyAlignment="1">
      <alignment horizontal="center" vertical="top" wrapText="1"/>
    </xf>
    <xf numFmtId="0" fontId="81" fillId="0" borderId="9" xfId="28" applyFont="1" applyBorder="1" applyAlignment="1">
      <alignment horizontal="center" vertical="top" wrapText="1"/>
    </xf>
    <xf numFmtId="0" fontId="81" fillId="0" borderId="10" xfId="28" applyFont="1" applyBorder="1" applyAlignment="1">
      <alignment horizontal="center" vertical="top" wrapText="1"/>
    </xf>
    <xf numFmtId="0" fontId="82" fillId="0" borderId="12" xfId="28" applyFont="1" applyBorder="1" applyAlignment="1">
      <alignment horizontal="center" vertical="center" wrapText="1"/>
    </xf>
    <xf numFmtId="0" fontId="1" fillId="0" borderId="0" xfId="28" applyFont="1" applyAlignment="1">
      <alignment horizontal="center" vertical="top" wrapText="1"/>
    </xf>
    <xf numFmtId="0" fontId="1" fillId="0" borderId="6" xfId="28" applyFont="1" applyBorder="1" applyAlignment="1">
      <alignment horizontal="center" vertical="top" wrapText="1"/>
    </xf>
    <xf numFmtId="0" fontId="14" fillId="5" borderId="11" xfId="28" applyFont="1" applyFill="1" applyBorder="1" applyAlignment="1">
      <alignment horizontal="left" vertical="center" shrinkToFit="1"/>
    </xf>
    <xf numFmtId="0" fontId="15" fillId="0" borderId="13" xfId="28" applyFont="1" applyBorder="1" applyAlignment="1">
      <alignment horizontal="center" vertical="center" wrapText="1"/>
    </xf>
    <xf numFmtId="0" fontId="15" fillId="0" borderId="14" xfId="28" applyFont="1" applyBorder="1" applyAlignment="1">
      <alignment horizontal="center" vertical="center" wrapText="1"/>
    </xf>
    <xf numFmtId="0" fontId="16" fillId="0" borderId="11" xfId="28" applyFont="1" applyBorder="1" applyAlignment="1">
      <alignment vertical="center" shrinkToFit="1"/>
    </xf>
    <xf numFmtId="0" fontId="14" fillId="5" borderId="11" xfId="28" applyFont="1" applyFill="1" applyBorder="1" applyAlignment="1">
      <alignment vertical="center" shrinkToFit="1"/>
    </xf>
    <xf numFmtId="0" fontId="61" fillId="0" borderId="5" xfId="0" applyFont="1" applyBorder="1" applyAlignment="1">
      <alignment horizontal="left" vertical="center" shrinkToFit="1"/>
    </xf>
    <xf numFmtId="0" fontId="61" fillId="0" borderId="0" xfId="0" applyFont="1" applyAlignment="1">
      <alignment horizontal="left" vertical="center" shrinkToFit="1"/>
    </xf>
    <xf numFmtId="0" fontId="59" fillId="0" borderId="13" xfId="28" applyFont="1" applyBorder="1" applyAlignment="1">
      <alignment horizontal="center" vertical="center" wrapText="1"/>
    </xf>
    <xf numFmtId="0" fontId="59" fillId="0" borderId="14" xfId="28" applyFont="1" applyBorder="1" applyAlignment="1">
      <alignment horizontal="center" vertical="center" wrapText="1"/>
    </xf>
    <xf numFmtId="0" fontId="60" fillId="0" borderId="12" xfId="28" applyFont="1" applyBorder="1" applyAlignment="1">
      <alignment horizontal="center" vertical="center" wrapText="1"/>
    </xf>
    <xf numFmtId="0" fontId="45" fillId="0" borderId="12" xfId="28" applyFont="1" applyBorder="1" applyAlignment="1">
      <alignment horizontal="center" vertical="center" shrinkToFit="1"/>
    </xf>
    <xf numFmtId="0" fontId="45" fillId="0" borderId="13" xfId="28" applyFont="1" applyBorder="1" applyAlignment="1">
      <alignment horizontal="center" vertical="center" shrinkToFit="1"/>
    </xf>
    <xf numFmtId="0" fontId="45" fillId="0" borderId="14" xfId="28" applyFont="1" applyBorder="1" applyAlignment="1">
      <alignment horizontal="center" vertical="center" shrinkToFit="1"/>
    </xf>
    <xf numFmtId="0" fontId="71" fillId="0" borderId="12" xfId="28" applyFont="1" applyBorder="1" applyAlignment="1">
      <alignment horizontal="center" vertical="center" wrapText="1"/>
    </xf>
    <xf numFmtId="0" fontId="71" fillId="0" borderId="13" xfId="28" applyFont="1" applyBorder="1" applyAlignment="1">
      <alignment horizontal="center" vertical="center" wrapText="1"/>
    </xf>
    <xf numFmtId="0" fontId="71" fillId="0" borderId="14" xfId="28" applyFont="1" applyBorder="1" applyAlignment="1">
      <alignment horizontal="center" vertical="center" wrapText="1"/>
    </xf>
    <xf numFmtId="0" fontId="57" fillId="0" borderId="8" xfId="28" applyFont="1" applyBorder="1" applyAlignment="1">
      <alignment horizontal="center" vertical="center" wrapText="1"/>
    </xf>
    <xf numFmtId="0" fontId="58" fillId="0" borderId="9" xfId="28" applyFont="1" applyBorder="1" applyAlignment="1">
      <alignment horizontal="center" vertical="center" wrapText="1"/>
    </xf>
    <xf numFmtId="0" fontId="58" fillId="0" borderId="10" xfId="28" applyFont="1" applyBorder="1" applyAlignment="1">
      <alignment horizontal="center" vertical="center" wrapText="1"/>
    </xf>
    <xf numFmtId="0" fontId="52" fillId="0" borderId="8" xfId="28" applyFont="1" applyBorder="1" applyAlignment="1">
      <alignment horizontal="center" vertical="center" wrapText="1"/>
    </xf>
    <xf numFmtId="0" fontId="53" fillId="0" borderId="9" xfId="28" applyFont="1" applyBorder="1" applyAlignment="1">
      <alignment horizontal="center" vertical="center" wrapText="1"/>
    </xf>
    <xf numFmtId="0" fontId="53" fillId="0" borderId="10" xfId="28" applyFont="1" applyBorder="1" applyAlignment="1">
      <alignment horizontal="center" vertical="center" wrapText="1"/>
    </xf>
    <xf numFmtId="0" fontId="13" fillId="0" borderId="5" xfId="0" applyFont="1" applyBorder="1" applyAlignment="1">
      <alignment horizontal="left" vertical="center" shrinkToFit="1"/>
    </xf>
    <xf numFmtId="0" fontId="13" fillId="0" borderId="0" xfId="0" applyFont="1" applyAlignment="1">
      <alignment horizontal="left" vertical="center" shrinkToFit="1"/>
    </xf>
    <xf numFmtId="0" fontId="73" fillId="0" borderId="8" xfId="28" applyFont="1" applyBorder="1" applyAlignment="1">
      <alignment horizontal="center" vertical="top" wrapText="1"/>
    </xf>
    <xf numFmtId="0" fontId="73" fillId="0" borderId="9" xfId="28" applyFont="1" applyBorder="1" applyAlignment="1">
      <alignment horizontal="center" vertical="top" wrapText="1"/>
    </xf>
    <xf numFmtId="0" fontId="73" fillId="0" borderId="10" xfId="28" applyFont="1" applyBorder="1" applyAlignment="1">
      <alignment horizontal="center" vertical="top" wrapText="1"/>
    </xf>
    <xf numFmtId="0" fontId="49" fillId="0" borderId="8" xfId="28" applyFont="1" applyBorder="1" applyAlignment="1">
      <alignment horizontal="center" vertical="top" wrapText="1"/>
    </xf>
    <xf numFmtId="0" fontId="66" fillId="0" borderId="9" xfId="28" applyFont="1" applyBorder="1" applyAlignment="1">
      <alignment horizontal="center" vertical="top" wrapText="1"/>
    </xf>
    <xf numFmtId="0" fontId="66" fillId="0" borderId="10" xfId="28" applyFont="1" applyBorder="1" applyAlignment="1">
      <alignment horizontal="center" vertical="top" wrapText="1"/>
    </xf>
    <xf numFmtId="0" fontId="30" fillId="0" borderId="12" xfId="28" applyFont="1" applyBorder="1" applyAlignment="1">
      <alignment horizontal="center" vertical="center" shrinkToFit="1"/>
    </xf>
    <xf numFmtId="0" fontId="30" fillId="0" borderId="13" xfId="28" applyFont="1" applyBorder="1" applyAlignment="1">
      <alignment horizontal="center" vertical="center" shrinkToFit="1"/>
    </xf>
    <xf numFmtId="0" fontId="30" fillId="0" borderId="14" xfId="28" applyFont="1" applyBorder="1" applyAlignment="1">
      <alignment horizontal="center" vertical="center" shrinkToFit="1"/>
    </xf>
    <xf numFmtId="0" fontId="14" fillId="0" borderId="13" xfId="28" applyFont="1" applyBorder="1" applyAlignment="1">
      <alignment horizontal="center" vertical="center" shrinkToFit="1"/>
    </xf>
    <xf numFmtId="0" fontId="67" fillId="0" borderId="8" xfId="28" applyFont="1" applyBorder="1" applyAlignment="1">
      <alignment horizontal="center" vertical="center" wrapText="1"/>
    </xf>
    <xf numFmtId="0" fontId="75" fillId="0" borderId="9" xfId="28" applyFont="1" applyBorder="1" applyAlignment="1">
      <alignment horizontal="center" vertical="center" wrapText="1"/>
    </xf>
    <xf numFmtId="0" fontId="75" fillId="0" borderId="10" xfId="28" applyFont="1" applyBorder="1" applyAlignment="1">
      <alignment horizontal="center" vertical="center" wrapText="1"/>
    </xf>
    <xf numFmtId="0" fontId="3" fillId="0" borderId="8" xfId="28" applyFont="1" applyBorder="1" applyAlignment="1">
      <alignment horizontal="center" vertical="center" wrapText="1"/>
    </xf>
    <xf numFmtId="0" fontId="1" fillId="0" borderId="9" xfId="28" applyFont="1" applyBorder="1" applyAlignment="1">
      <alignment horizontal="center" vertical="center" wrapText="1"/>
    </xf>
    <xf numFmtId="0" fontId="1" fillId="0" borderId="10" xfId="28" applyFont="1" applyBorder="1" applyAlignment="1">
      <alignment horizontal="center" vertical="center" wrapText="1"/>
    </xf>
    <xf numFmtId="0" fontId="40" fillId="0" borderId="8" xfId="28" applyFont="1" applyBorder="1" applyAlignment="1">
      <alignment horizontal="center" vertical="center" wrapText="1"/>
    </xf>
    <xf numFmtId="0" fontId="40" fillId="0" borderId="9" xfId="28" applyFont="1" applyBorder="1" applyAlignment="1">
      <alignment horizontal="center" vertical="center" wrapText="1"/>
    </xf>
    <xf numFmtId="0" fontId="40" fillId="0" borderId="10" xfId="28" applyFont="1" applyBorder="1" applyAlignment="1">
      <alignment horizontal="center" vertical="center" wrapText="1"/>
    </xf>
    <xf numFmtId="0" fontId="52" fillId="0" borderId="5" xfId="28" applyFont="1" applyBorder="1" applyAlignment="1">
      <alignment horizontal="center" vertical="center" wrapText="1"/>
    </xf>
    <xf numFmtId="0" fontId="52" fillId="0" borderId="0" xfId="28" applyFont="1" applyAlignment="1">
      <alignment horizontal="center" vertical="center" wrapText="1"/>
    </xf>
    <xf numFmtId="0" fontId="14" fillId="3" borderId="12" xfId="28" applyFont="1" applyFill="1" applyBorder="1" applyAlignment="1">
      <alignment horizontal="left" vertical="center" shrinkToFit="1"/>
    </xf>
    <xf numFmtId="0" fontId="0" fillId="3" borderId="14" xfId="0" applyFill="1" applyBorder="1" applyAlignment="1">
      <alignment horizontal="left" vertical="center"/>
    </xf>
    <xf numFmtId="0" fontId="14" fillId="3" borderId="11" xfId="28" applyFont="1" applyFill="1" applyBorder="1" applyAlignment="1">
      <alignment horizontal="left" vertical="center" shrinkToFit="1"/>
    </xf>
    <xf numFmtId="0" fontId="107" fillId="3" borderId="11" xfId="28" applyFill="1" applyBorder="1" applyAlignment="1">
      <alignment horizontal="left" vertical="center"/>
    </xf>
    <xf numFmtId="0" fontId="18" fillId="0" borderId="12" xfId="28" applyFont="1" applyBorder="1" applyAlignment="1">
      <alignment horizontal="left" vertical="center" shrinkToFit="1"/>
    </xf>
    <xf numFmtId="0" fontId="18" fillId="0" borderId="14" xfId="28" applyFont="1" applyBorder="1" applyAlignment="1">
      <alignment horizontal="left" vertical="center" shrinkToFit="1"/>
    </xf>
    <xf numFmtId="0" fontId="14" fillId="4" borderId="12" xfId="28" applyFont="1" applyFill="1" applyBorder="1" applyAlignment="1">
      <alignment horizontal="left" vertical="center" shrinkToFit="1"/>
    </xf>
    <xf numFmtId="0" fontId="0" fillId="4" borderId="14" xfId="0" applyFill="1" applyBorder="1" applyAlignment="1">
      <alignment horizontal="left" vertical="center" shrinkToFit="1"/>
    </xf>
    <xf numFmtId="0" fontId="14" fillId="4" borderId="11" xfId="28" applyFont="1" applyFill="1" applyBorder="1" applyAlignment="1">
      <alignment horizontal="left" vertical="center" shrinkToFit="1"/>
    </xf>
    <xf numFmtId="0" fontId="9" fillId="0" borderId="8" xfId="28" applyFont="1" applyBorder="1" applyAlignment="1">
      <alignment horizontal="center" vertical="top" wrapText="1"/>
    </xf>
    <xf numFmtId="0" fontId="18" fillId="0" borderId="12" xfId="28" applyFont="1" applyBorder="1" applyAlignment="1">
      <alignment horizontal="center" vertical="center" shrinkToFit="1"/>
    </xf>
    <xf numFmtId="0" fontId="18" fillId="0" borderId="13" xfId="28" applyFont="1" applyBorder="1" applyAlignment="1">
      <alignment horizontal="center" vertical="center" shrinkToFit="1"/>
    </xf>
    <xf numFmtId="0" fontId="18" fillId="0" borderId="14" xfId="28" applyFont="1" applyBorder="1" applyAlignment="1">
      <alignment horizontal="center" vertical="center" shrinkToFit="1"/>
    </xf>
    <xf numFmtId="0" fontId="23" fillId="0" borderId="12" xfId="28" applyFont="1" applyBorder="1" applyAlignment="1">
      <alignment horizontal="center" vertical="center" shrinkToFit="1"/>
    </xf>
    <xf numFmtId="0" fontId="23" fillId="0" borderId="13" xfId="28" applyFont="1" applyBorder="1" applyAlignment="1">
      <alignment horizontal="center" vertical="center" shrinkToFit="1"/>
    </xf>
    <xf numFmtId="0" fontId="23" fillId="0" borderId="14" xfId="28" applyFont="1" applyBorder="1" applyAlignment="1">
      <alignment horizontal="center" vertical="center" shrinkToFit="1"/>
    </xf>
    <xf numFmtId="0" fontId="0" fillId="0" borderId="14" xfId="0" applyBorder="1">
      <alignment vertical="center"/>
    </xf>
    <xf numFmtId="0" fontId="107" fillId="4" borderId="11" xfId="28" applyFill="1" applyBorder="1">
      <alignment vertical="center"/>
    </xf>
    <xf numFmtId="0" fontId="44" fillId="0" borderId="5" xfId="28" applyFont="1" applyBorder="1" applyAlignment="1">
      <alignment horizontal="center" vertical="center" wrapText="1"/>
    </xf>
    <xf numFmtId="0" fontId="44" fillId="0" borderId="0" xfId="28" applyFont="1" applyAlignment="1">
      <alignment horizontal="center" vertical="center" wrapText="1"/>
    </xf>
    <xf numFmtId="0" fontId="44" fillId="0" borderId="6" xfId="28" applyFont="1" applyBorder="1" applyAlignment="1">
      <alignment horizontal="center" vertical="center" wrapText="1"/>
    </xf>
    <xf numFmtId="0" fontId="62" fillId="0" borderId="8" xfId="28" applyFont="1" applyBorder="1" applyAlignment="1">
      <alignment horizontal="center" vertical="top" wrapText="1"/>
    </xf>
    <xf numFmtId="0" fontId="63" fillId="0" borderId="9" xfId="28" applyFont="1" applyBorder="1" applyAlignment="1">
      <alignment horizontal="center" vertical="top" wrapText="1"/>
    </xf>
    <xf numFmtId="0" fontId="63" fillId="0" borderId="10" xfId="28" applyFont="1" applyBorder="1" applyAlignment="1">
      <alignment horizontal="center" vertical="top" wrapText="1"/>
    </xf>
    <xf numFmtId="0" fontId="64" fillId="0" borderId="8" xfId="28" applyFont="1" applyBorder="1" applyAlignment="1">
      <alignment horizontal="center" vertical="top" wrapText="1"/>
    </xf>
    <xf numFmtId="0" fontId="56" fillId="0" borderId="9" xfId="28" applyFont="1" applyBorder="1" applyAlignment="1">
      <alignment horizontal="center" vertical="top" wrapText="1"/>
    </xf>
    <xf numFmtId="0" fontId="56" fillId="0" borderId="10" xfId="28" applyFont="1" applyBorder="1" applyAlignment="1">
      <alignment horizontal="center" vertical="top" wrapText="1"/>
    </xf>
    <xf numFmtId="0" fontId="18" fillId="0" borderId="11" xfId="28" applyFont="1" applyBorder="1" applyAlignment="1">
      <alignment horizontal="left" vertical="center" shrinkToFit="1"/>
    </xf>
    <xf numFmtId="0" fontId="29" fillId="0" borderId="8" xfId="28" applyFont="1" applyBorder="1" applyAlignment="1">
      <alignment horizontal="center" vertical="top" wrapText="1"/>
    </xf>
    <xf numFmtId="0" fontId="0" fillId="0" borderId="14" xfId="0" applyBorder="1" applyAlignment="1">
      <alignment horizontal="left" vertical="center" shrinkToFit="1"/>
    </xf>
    <xf numFmtId="0" fontId="0" fillId="0" borderId="12" xfId="0" applyBorder="1">
      <alignment vertical="center"/>
    </xf>
    <xf numFmtId="0" fontId="29" fillId="0" borderId="1" xfId="28" applyFont="1" applyBorder="1" applyAlignment="1">
      <alignment horizontal="center" vertical="center" wrapText="1"/>
    </xf>
    <xf numFmtId="0" fontId="29" fillId="0" borderId="2" xfId="28" applyFont="1" applyBorder="1" applyAlignment="1">
      <alignment horizontal="center" vertical="center" wrapText="1"/>
    </xf>
    <xf numFmtId="0" fontId="29" fillId="0" borderId="3" xfId="28" applyFont="1" applyBorder="1" applyAlignment="1">
      <alignment horizontal="center" vertical="center" wrapText="1"/>
    </xf>
    <xf numFmtId="0" fontId="29" fillId="0" borderId="9" xfId="28" applyFont="1" applyBorder="1" applyAlignment="1">
      <alignment horizontal="center" vertical="top" wrapText="1"/>
    </xf>
    <xf numFmtId="0" fontId="29" fillId="0" borderId="10" xfId="28" applyFont="1" applyBorder="1" applyAlignment="1">
      <alignment horizontal="center" vertical="top" wrapText="1"/>
    </xf>
    <xf numFmtId="0" fontId="29" fillId="0" borderId="8" xfId="28" applyFont="1" applyBorder="1" applyAlignment="1">
      <alignment horizontal="center" vertical="center" wrapText="1"/>
    </xf>
    <xf numFmtId="0" fontId="29" fillId="0" borderId="9" xfId="28" applyFont="1" applyBorder="1" applyAlignment="1">
      <alignment horizontal="center" vertical="center" wrapText="1"/>
    </xf>
    <xf numFmtId="0" fontId="29" fillId="0" borderId="10" xfId="28" applyFont="1" applyBorder="1" applyAlignment="1">
      <alignment horizontal="center" vertical="center"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0" fillId="0" borderId="5" xfId="28" applyFont="1" applyBorder="1" applyAlignment="1">
      <alignment horizontal="center" vertical="center" wrapText="1"/>
    </xf>
    <xf numFmtId="0" fontId="50" fillId="0" borderId="0" xfId="28" applyFont="1" applyAlignment="1">
      <alignment horizontal="center" vertical="center" wrapText="1"/>
    </xf>
    <xf numFmtId="0" fontId="50" fillId="0" borderId="6" xfId="28" applyFont="1" applyBorder="1" applyAlignment="1">
      <alignment horizontal="center" vertical="center" wrapText="1"/>
    </xf>
    <xf numFmtId="0" fontId="67" fillId="0" borderId="5" xfId="28" applyFont="1" applyBorder="1" applyAlignment="1">
      <alignment horizontal="center" vertical="center" wrapText="1"/>
    </xf>
    <xf numFmtId="0" fontId="67" fillId="0" borderId="0" xfId="28" applyFont="1" applyAlignment="1">
      <alignment horizontal="center" vertical="center" wrapText="1"/>
    </xf>
    <xf numFmtId="0" fontId="67" fillId="0" borderId="6" xfId="28" applyFont="1" applyBorder="1" applyAlignment="1">
      <alignment horizontal="center" vertical="center" wrapText="1"/>
    </xf>
    <xf numFmtId="0" fontId="68" fillId="0" borderId="8" xfId="28" applyFont="1" applyBorder="1" applyAlignment="1">
      <alignment horizontal="center" vertical="top" wrapText="1"/>
    </xf>
    <xf numFmtId="0" fontId="69" fillId="0" borderId="9" xfId="28" applyFont="1" applyBorder="1" applyAlignment="1">
      <alignment horizontal="center" vertical="top" wrapText="1"/>
    </xf>
    <xf numFmtId="0" fontId="69" fillId="0" borderId="10" xfId="28" applyFont="1" applyBorder="1" applyAlignment="1">
      <alignment horizontal="center" vertical="top" wrapText="1"/>
    </xf>
    <xf numFmtId="0" fontId="0" fillId="0" borderId="14" xfId="0" applyBorder="1" applyAlignment="1">
      <alignment horizontal="left" vertical="center"/>
    </xf>
    <xf numFmtId="0" fontId="18" fillId="0" borderId="11" xfId="28" applyFont="1" applyBorder="1">
      <alignment vertical="center"/>
    </xf>
    <xf numFmtId="0" fontId="44" fillId="0" borderId="8" xfId="28" applyFont="1" applyBorder="1" applyAlignment="1">
      <alignment horizontal="center" vertical="top" wrapText="1"/>
    </xf>
    <xf numFmtId="0" fontId="48" fillId="0" borderId="9" xfId="28" applyFont="1" applyBorder="1" applyAlignment="1">
      <alignment horizontal="center" vertical="top" wrapText="1"/>
    </xf>
    <xf numFmtId="0" fontId="48" fillId="0" borderId="10" xfId="28" applyFont="1" applyBorder="1" applyAlignment="1">
      <alignment horizontal="center" vertical="top" wrapText="1"/>
    </xf>
    <xf numFmtId="0" fontId="14" fillId="0" borderId="11" xfId="28" applyFont="1" applyBorder="1" applyAlignment="1">
      <alignment horizontal="left" vertical="center" wrapText="1" shrinkToFit="1"/>
    </xf>
    <xf numFmtId="0" fontId="1" fillId="0" borderId="2" xfId="28" applyFont="1" applyBorder="1" applyAlignment="1">
      <alignment horizontal="left" vertical="center"/>
    </xf>
    <xf numFmtId="0" fontId="3" fillId="0" borderId="9" xfId="28" applyFont="1" applyBorder="1" applyAlignment="1">
      <alignment horizontal="left" vertical="center"/>
    </xf>
    <xf numFmtId="0" fontId="12" fillId="0" borderId="12" xfId="28" applyFont="1" applyBorder="1" applyAlignment="1">
      <alignment horizontal="center" vertical="center" shrinkToFit="1"/>
    </xf>
    <xf numFmtId="0" fontId="12" fillId="0" borderId="13" xfId="28" applyFont="1" applyBorder="1" applyAlignment="1">
      <alignment horizontal="center" vertical="center" shrinkToFit="1"/>
    </xf>
    <xf numFmtId="0" fontId="12" fillId="0" borderId="14" xfId="28" applyFont="1" applyBorder="1" applyAlignment="1">
      <alignment horizontal="center" vertical="center" shrinkToFit="1"/>
    </xf>
    <xf numFmtId="0" fontId="3" fillId="0" borderId="9" xfId="29" applyFont="1" applyBorder="1" applyAlignment="1">
      <alignment horizontal="center" vertical="center"/>
    </xf>
    <xf numFmtId="0" fontId="18" fillId="0" borderId="16" xfId="28" applyFont="1" applyBorder="1" applyAlignment="1">
      <alignment horizontal="left" vertical="center" shrinkToFit="1"/>
    </xf>
    <xf numFmtId="0" fontId="18" fillId="0" borderId="17" xfId="28" applyFont="1" applyBorder="1" applyAlignment="1">
      <alignment horizontal="left" vertical="center" shrinkToFit="1"/>
    </xf>
    <xf numFmtId="0" fontId="18" fillId="0" borderId="17" xfId="28" applyFont="1" applyBorder="1" applyAlignment="1">
      <alignment horizontal="center" vertical="center" shrinkToFit="1"/>
    </xf>
    <xf numFmtId="0" fontId="18" fillId="0" borderId="18" xfId="28" applyFont="1" applyBorder="1" applyAlignment="1">
      <alignment horizontal="center" vertical="center" shrinkToFit="1"/>
    </xf>
    <xf numFmtId="0" fontId="18" fillId="0" borderId="18" xfId="28" applyFont="1" applyBorder="1" applyAlignment="1">
      <alignment horizontal="left" vertical="center" shrinkToFit="1"/>
    </xf>
    <xf numFmtId="0" fontId="1" fillId="0" borderId="0" xfId="29" applyFont="1" applyAlignment="1">
      <alignment horizontal="left" vertical="center"/>
    </xf>
    <xf numFmtId="0" fontId="2" fillId="0" borderId="0" xfId="29" applyFont="1" applyAlignment="1">
      <alignment horizontal="center" vertical="center"/>
    </xf>
    <xf numFmtId="0" fontId="3" fillId="0" borderId="0" xfId="29" applyFont="1" applyAlignment="1">
      <alignment horizontal="left" vertical="center"/>
    </xf>
    <xf numFmtId="0" fontId="3" fillId="0" borderId="0" xfId="29" applyFont="1" applyAlignment="1">
      <alignment horizontal="center" vertical="center"/>
    </xf>
    <xf numFmtId="0" fontId="5" fillId="0" borderId="1" xfId="29" applyFont="1" applyBorder="1" applyAlignment="1">
      <alignment horizontal="center" vertical="center" wrapText="1"/>
    </xf>
    <xf numFmtId="0" fontId="5" fillId="0" borderId="2" xfId="29" applyFont="1" applyBorder="1" applyAlignment="1">
      <alignment horizontal="center" vertical="center" wrapText="1"/>
    </xf>
    <xf numFmtId="0" fontId="5" fillId="0" borderId="3" xfId="29" applyFont="1" applyBorder="1" applyAlignment="1">
      <alignment horizontal="center" vertical="center" wrapText="1"/>
    </xf>
    <xf numFmtId="0" fontId="5" fillId="0" borderId="5" xfId="29" applyFont="1" applyBorder="1" applyAlignment="1">
      <alignment horizontal="center" vertical="center" wrapText="1"/>
    </xf>
    <xf numFmtId="0" fontId="5" fillId="0" borderId="0" xfId="29" applyFont="1" applyAlignment="1">
      <alignment horizontal="center" vertical="center" wrapText="1"/>
    </xf>
    <xf numFmtId="0" fontId="5" fillId="0" borderId="6" xfId="29" applyFont="1" applyBorder="1" applyAlignment="1">
      <alignment horizontal="center" vertical="center" wrapText="1"/>
    </xf>
    <xf numFmtId="0" fontId="7" fillId="0" borderId="5" xfId="29" applyFont="1" applyBorder="1" applyAlignment="1">
      <alignment horizontal="center" vertical="center" wrapText="1"/>
    </xf>
    <xf numFmtId="0" fontId="7" fillId="0" borderId="0" xfId="29" applyFont="1" applyAlignment="1">
      <alignment horizontal="center" vertical="center" wrapText="1"/>
    </xf>
    <xf numFmtId="0" fontId="7" fillId="0" borderId="6" xfId="29" applyFont="1" applyBorder="1" applyAlignment="1">
      <alignment horizontal="center" vertical="center" wrapText="1"/>
    </xf>
    <xf numFmtId="0" fontId="6" fillId="0" borderId="5" xfId="29" applyFont="1" applyBorder="1" applyAlignment="1">
      <alignment horizontal="center" vertical="center" wrapText="1"/>
    </xf>
    <xf numFmtId="0" fontId="6" fillId="0" borderId="0" xfId="29" applyFont="1" applyAlignment="1">
      <alignment horizontal="center" vertical="center" wrapText="1"/>
    </xf>
    <xf numFmtId="0" fontId="6" fillId="0" borderId="6" xfId="29" applyFont="1" applyBorder="1" applyAlignment="1">
      <alignment horizontal="center" vertical="center" wrapText="1"/>
    </xf>
    <xf numFmtId="0" fontId="10" fillId="0" borderId="8" xfId="29" applyFont="1" applyBorder="1" applyAlignment="1">
      <alignment horizontal="center" vertical="top" wrapText="1"/>
    </xf>
    <xf numFmtId="0" fontId="10" fillId="0" borderId="9" xfId="29" applyFont="1" applyBorder="1" applyAlignment="1">
      <alignment horizontal="center" vertical="top" wrapText="1"/>
    </xf>
    <xf numFmtId="0" fontId="10" fillId="0" borderId="10" xfId="29" applyFont="1" applyBorder="1" applyAlignment="1">
      <alignment horizontal="center" vertical="top" wrapText="1"/>
    </xf>
    <xf numFmtId="0" fontId="9" fillId="0" borderId="8" xfId="29" applyFont="1" applyBorder="1" applyAlignment="1">
      <alignment horizontal="center" vertical="top" wrapText="1"/>
    </xf>
    <xf numFmtId="0" fontId="11" fillId="0" borderId="11" xfId="29" applyFont="1" applyBorder="1" applyAlignment="1">
      <alignment horizontal="center" vertical="center" wrapText="1"/>
    </xf>
    <xf numFmtId="0" fontId="12" fillId="0" borderId="12" xfId="29" applyFont="1" applyBorder="1" applyAlignment="1">
      <alignment horizontal="center" vertical="center" wrapText="1"/>
    </xf>
    <xf numFmtId="0" fontId="12" fillId="0" borderId="13" xfId="29" applyFont="1" applyBorder="1" applyAlignment="1">
      <alignment horizontal="center" vertical="center" wrapText="1"/>
    </xf>
    <xf numFmtId="0" fontId="12" fillId="0" borderId="14" xfId="29" applyFont="1" applyBorder="1" applyAlignment="1">
      <alignment horizontal="center" vertical="center" wrapText="1"/>
    </xf>
    <xf numFmtId="0" fontId="11" fillId="0" borderId="12" xfId="29" applyFont="1" applyBorder="1" applyAlignment="1">
      <alignment horizontal="center" vertical="center" wrapText="1"/>
    </xf>
    <xf numFmtId="0" fontId="11" fillId="0" borderId="13" xfId="29" applyFont="1" applyBorder="1" applyAlignment="1">
      <alignment horizontal="center" vertical="center" wrapText="1"/>
    </xf>
    <xf numFmtId="0" fontId="11" fillId="0" borderId="14" xfId="29" applyFont="1" applyBorder="1" applyAlignment="1">
      <alignment horizontal="center" vertical="center" wrapText="1"/>
    </xf>
    <xf numFmtId="0" fontId="12" fillId="0" borderId="8" xfId="29" applyFont="1" applyBorder="1" applyAlignment="1">
      <alignment horizontal="center" vertical="center" shrinkToFit="1"/>
    </xf>
    <xf numFmtId="0" fontId="12" fillId="0" borderId="9" xfId="29" applyFont="1" applyBorder="1" applyAlignment="1">
      <alignment horizontal="center" vertical="center" shrinkToFit="1"/>
    </xf>
    <xf numFmtId="0" fontId="12" fillId="0" borderId="10" xfId="29" applyFont="1" applyBorder="1" applyAlignment="1">
      <alignment horizontal="center" vertical="center" shrinkToFit="1"/>
    </xf>
    <xf numFmtId="0" fontId="18" fillId="0" borderId="1" xfId="29" applyFont="1" applyBorder="1" applyAlignment="1">
      <alignment horizontal="left" vertical="center" shrinkToFit="1"/>
    </xf>
    <xf numFmtId="0" fontId="18" fillId="0" borderId="2" xfId="29" applyFont="1" applyBorder="1" applyAlignment="1">
      <alignment horizontal="left" vertical="center" shrinkToFit="1"/>
    </xf>
    <xf numFmtId="0" fontId="18" fillId="0" borderId="2" xfId="29" applyFont="1" applyBorder="1" applyAlignment="1">
      <alignment horizontal="center" vertical="center" shrinkToFit="1"/>
    </xf>
    <xf numFmtId="0" fontId="18" fillId="0" borderId="3" xfId="29" applyFont="1" applyBorder="1" applyAlignment="1">
      <alignment horizontal="left" vertical="center" shrinkToFit="1"/>
    </xf>
    <xf numFmtId="0" fontId="18" fillId="0" borderId="5" xfId="29" applyFont="1" applyBorder="1" applyAlignment="1">
      <alignment horizontal="center" vertical="center" shrinkToFit="1"/>
    </xf>
    <xf numFmtId="0" fontId="18" fillId="0" borderId="0" xfId="29" applyFont="1" applyAlignment="1">
      <alignment horizontal="center" vertical="center" shrinkToFit="1"/>
    </xf>
    <xf numFmtId="0" fontId="18" fillId="0" borderId="6" xfId="29" applyFont="1" applyBorder="1" applyAlignment="1">
      <alignment horizontal="center" vertical="center" shrinkToFit="1"/>
    </xf>
    <xf numFmtId="0" fontId="18" fillId="0" borderId="8" xfId="29" applyFont="1" applyBorder="1" applyAlignment="1">
      <alignment horizontal="center" vertical="center" shrinkToFit="1"/>
    </xf>
    <xf numFmtId="0" fontId="18" fillId="0" borderId="9" xfId="29" applyFont="1" applyBorder="1" applyAlignment="1">
      <alignment horizontal="center" vertical="center" shrinkToFit="1"/>
    </xf>
    <xf numFmtId="0" fontId="18" fillId="0" borderId="10" xfId="29" applyFont="1" applyBorder="1" applyAlignment="1">
      <alignment horizontal="center" vertical="center" shrinkToFit="1"/>
    </xf>
    <xf numFmtId="0" fontId="3" fillId="0" borderId="8" xfId="29" applyFont="1" applyBorder="1" applyAlignment="1">
      <alignment horizontal="center" vertical="top" wrapText="1"/>
    </xf>
    <xf numFmtId="0" fontId="1" fillId="0" borderId="9" xfId="29" applyFont="1" applyBorder="1" applyAlignment="1">
      <alignment horizontal="center" vertical="top" wrapText="1"/>
    </xf>
    <xf numFmtId="0" fontId="1" fillId="0" borderId="10" xfId="29" applyFont="1" applyBorder="1" applyAlignment="1">
      <alignment horizontal="center" vertical="top" wrapText="1"/>
    </xf>
    <xf numFmtId="0" fontId="30" fillId="0" borderId="12" xfId="29" applyFont="1" applyBorder="1" applyAlignment="1">
      <alignment horizontal="center" vertical="center" wrapText="1"/>
    </xf>
    <xf numFmtId="0" fontId="30" fillId="0" borderId="13" xfId="29" applyFont="1" applyBorder="1" applyAlignment="1">
      <alignment horizontal="center" vertical="center" wrapText="1"/>
    </xf>
    <xf numFmtId="0" fontId="30" fillId="0" borderId="14" xfId="29" applyFont="1" applyBorder="1" applyAlignment="1">
      <alignment horizontal="center" vertical="center" wrapText="1"/>
    </xf>
    <xf numFmtId="0" fontId="23" fillId="0" borderId="12" xfId="29" applyFont="1" applyBorder="1" applyAlignment="1">
      <alignment horizontal="center" vertical="center" wrapText="1"/>
    </xf>
    <xf numFmtId="0" fontId="23" fillId="0" borderId="13" xfId="29" applyFont="1" applyBorder="1" applyAlignment="1">
      <alignment horizontal="center" vertical="center" wrapText="1"/>
    </xf>
    <xf numFmtId="0" fontId="23" fillId="0" borderId="14" xfId="29" applyFont="1" applyBorder="1" applyAlignment="1">
      <alignment horizontal="center" vertical="center" wrapText="1"/>
    </xf>
    <xf numFmtId="0" fontId="25" fillId="0" borderId="12" xfId="29" applyFont="1" applyBorder="1" applyAlignment="1">
      <alignment horizontal="center" vertical="center" wrapText="1"/>
    </xf>
    <xf numFmtId="0" fontId="47" fillId="0" borderId="13" xfId="29" applyFont="1" applyBorder="1" applyAlignment="1">
      <alignment horizontal="center" vertical="center" wrapText="1"/>
    </xf>
    <xf numFmtId="0" fontId="47" fillId="0" borderId="14" xfId="29" applyFont="1" applyBorder="1" applyAlignment="1">
      <alignment horizontal="center" vertical="center" wrapText="1"/>
    </xf>
    <xf numFmtId="0" fontId="17" fillId="0" borderId="11" xfId="28" applyFont="1" applyBorder="1" applyAlignment="1">
      <alignment horizontal="left" vertical="center"/>
    </xf>
    <xf numFmtId="0" fontId="18" fillId="0" borderId="5" xfId="29" applyFont="1" applyBorder="1" applyAlignment="1">
      <alignment horizontal="left" vertical="center" shrinkToFit="1"/>
    </xf>
    <xf numFmtId="0" fontId="18" fillId="0" borderId="0" xfId="29" applyFont="1" applyAlignment="1">
      <alignment horizontal="left" vertical="center" shrinkToFit="1"/>
    </xf>
    <xf numFmtId="0" fontId="18" fillId="0" borderId="6" xfId="29" applyFont="1" applyBorder="1" applyAlignment="1">
      <alignment horizontal="left" vertical="center" shrinkToFit="1"/>
    </xf>
    <xf numFmtId="0" fontId="8" fillId="0" borderId="1" xfId="29" applyFont="1" applyBorder="1" applyAlignment="1">
      <alignment horizontal="center" vertical="center" wrapText="1"/>
    </xf>
    <xf numFmtId="0" fontId="8" fillId="0" borderId="2" xfId="29" applyFont="1" applyBorder="1" applyAlignment="1">
      <alignment horizontal="center" vertical="center" wrapText="1"/>
    </xf>
    <xf numFmtId="0" fontId="8" fillId="0" borderId="3" xfId="29" applyFont="1" applyBorder="1" applyAlignment="1">
      <alignment horizontal="center" vertical="center" wrapText="1"/>
    </xf>
    <xf numFmtId="0" fontId="8" fillId="0" borderId="5" xfId="29" applyFont="1" applyBorder="1" applyAlignment="1">
      <alignment horizontal="center" vertical="center" wrapText="1"/>
    </xf>
    <xf numFmtId="0" fontId="8" fillId="0" borderId="0" xfId="29" applyFont="1" applyAlignment="1">
      <alignment horizontal="center" vertical="center" wrapText="1"/>
    </xf>
    <xf numFmtId="0" fontId="8" fillId="0" borderId="6" xfId="29" applyFont="1" applyBorder="1" applyAlignment="1">
      <alignment horizontal="center" vertical="center" wrapText="1"/>
    </xf>
    <xf numFmtId="0" fontId="10" fillId="0" borderId="5" xfId="29" applyFont="1" applyBorder="1" applyAlignment="1">
      <alignment horizontal="center" vertical="center" wrapText="1"/>
    </xf>
    <xf numFmtId="0" fontId="10" fillId="0" borderId="0" xfId="29" applyFont="1" applyAlignment="1">
      <alignment horizontal="center" vertical="center" wrapText="1"/>
    </xf>
    <xf numFmtId="0" fontId="10" fillId="0" borderId="6" xfId="29" applyFont="1" applyBorder="1" applyAlignment="1">
      <alignment horizontal="center" vertical="center" wrapText="1"/>
    </xf>
    <xf numFmtId="0" fontId="9" fillId="0" borderId="5" xfId="29" applyFont="1" applyBorder="1" applyAlignment="1">
      <alignment horizontal="center" vertical="center" wrapText="1"/>
    </xf>
    <xf numFmtId="0" fontId="9" fillId="0" borderId="0" xfId="29" applyFont="1" applyAlignment="1">
      <alignment horizontal="center" vertical="center" wrapText="1"/>
    </xf>
    <xf numFmtId="0" fontId="9" fillId="0" borderId="6" xfId="29" applyFont="1" applyBorder="1" applyAlignment="1">
      <alignment horizontal="center" vertical="center" wrapText="1"/>
    </xf>
    <xf numFmtId="0" fontId="44" fillId="0" borderId="8" xfId="29" applyFont="1" applyBorder="1" applyAlignment="1">
      <alignment horizontal="center" vertical="top" wrapText="1"/>
    </xf>
    <xf numFmtId="0" fontId="48" fillId="0" borderId="9" xfId="29" applyFont="1" applyBorder="1" applyAlignment="1">
      <alignment horizontal="center" vertical="top" wrapText="1"/>
    </xf>
    <xf numFmtId="0" fontId="48" fillId="0" borderId="10" xfId="29" applyFont="1" applyBorder="1" applyAlignment="1">
      <alignment horizontal="center" vertical="top" wrapText="1"/>
    </xf>
    <xf numFmtId="0" fontId="11" fillId="2" borderId="12" xfId="29" applyFont="1" applyFill="1" applyBorder="1" applyAlignment="1">
      <alignment horizontal="center" vertical="center" wrapText="1"/>
    </xf>
    <xf numFmtId="0" fontId="11" fillId="2" borderId="13" xfId="29" applyFont="1" applyFill="1" applyBorder="1" applyAlignment="1">
      <alignment horizontal="center" vertical="center" wrapText="1"/>
    </xf>
    <xf numFmtId="0" fontId="11" fillId="2" borderId="14" xfId="29" applyFont="1" applyFill="1" applyBorder="1" applyAlignment="1">
      <alignment horizontal="center" vertical="center" wrapText="1"/>
    </xf>
    <xf numFmtId="0" fontId="25" fillId="0" borderId="11" xfId="29" applyFont="1" applyBorder="1" applyAlignment="1">
      <alignment horizontal="center" vertical="center"/>
    </xf>
    <xf numFmtId="0" fontId="27" fillId="0" borderId="1" xfId="29" applyFont="1" applyBorder="1" applyAlignment="1">
      <alignment horizontal="center" vertical="center" wrapText="1"/>
    </xf>
    <xf numFmtId="0" fontId="27" fillId="0" borderId="2" xfId="29" applyFont="1" applyBorder="1" applyAlignment="1">
      <alignment horizontal="center" vertical="center" wrapText="1"/>
    </xf>
    <xf numFmtId="0" fontId="27" fillId="0" borderId="3" xfId="29" applyFont="1" applyBorder="1" applyAlignment="1">
      <alignment horizontal="center" vertical="center" wrapText="1"/>
    </xf>
    <xf numFmtId="0" fontId="27" fillId="0" borderId="5" xfId="29" applyFont="1" applyBorder="1" applyAlignment="1">
      <alignment horizontal="center" vertical="center" wrapText="1"/>
    </xf>
    <xf numFmtId="0" fontId="27" fillId="0" borderId="0" xfId="29" applyFont="1" applyAlignment="1">
      <alignment horizontal="center" vertical="center" wrapText="1"/>
    </xf>
    <xf numFmtId="0" fontId="27" fillId="0" borderId="6" xfId="29" applyFont="1" applyBorder="1" applyAlignment="1">
      <alignment horizontal="center" vertical="center" wrapText="1"/>
    </xf>
    <xf numFmtId="0" fontId="28" fillId="0" borderId="5" xfId="29" applyFont="1" applyBorder="1" applyAlignment="1">
      <alignment horizontal="center" vertical="center" wrapText="1"/>
    </xf>
    <xf numFmtId="0" fontId="28" fillId="0" borderId="0" xfId="29" applyFont="1" applyAlignment="1">
      <alignment horizontal="center" vertical="center" wrapText="1"/>
    </xf>
    <xf numFmtId="0" fontId="28" fillId="0" borderId="6" xfId="29" applyFont="1" applyBorder="1" applyAlignment="1">
      <alignment horizontal="center" vertical="center" wrapText="1"/>
    </xf>
    <xf numFmtId="0" fontId="29" fillId="0" borderId="5" xfId="29" applyFont="1" applyBorder="1" applyAlignment="1">
      <alignment horizontal="center" vertical="center" wrapText="1"/>
    </xf>
    <xf numFmtId="0" fontId="29" fillId="0" borderId="0" xfId="29" applyFont="1" applyAlignment="1">
      <alignment horizontal="center" vertical="center" wrapText="1"/>
    </xf>
    <xf numFmtId="0" fontId="29" fillId="0" borderId="6" xfId="29" applyFont="1" applyBorder="1" applyAlignment="1">
      <alignment horizontal="center" vertical="center" wrapText="1"/>
    </xf>
    <xf numFmtId="0" fontId="20" fillId="0" borderId="8" xfId="29" applyFont="1" applyBorder="1" applyAlignment="1">
      <alignment horizontal="center" vertical="top" wrapText="1"/>
    </xf>
    <xf numFmtId="0" fontId="20" fillId="0" borderId="9" xfId="29" applyFont="1" applyBorder="1" applyAlignment="1">
      <alignment horizontal="center" vertical="top" wrapText="1"/>
    </xf>
    <xf numFmtId="0" fontId="20" fillId="0" borderId="10" xfId="29" applyFont="1" applyBorder="1" applyAlignment="1">
      <alignment horizontal="center" vertical="top" wrapText="1"/>
    </xf>
    <xf numFmtId="0" fontId="28" fillId="0" borderId="8" xfId="29" applyFont="1" applyBorder="1" applyAlignment="1">
      <alignment horizontal="center" vertical="top" wrapText="1"/>
    </xf>
    <xf numFmtId="0" fontId="28" fillId="0" borderId="9" xfId="29" applyFont="1" applyBorder="1" applyAlignment="1">
      <alignment horizontal="center" vertical="top" wrapText="1"/>
    </xf>
    <xf numFmtId="0" fontId="28" fillId="0" borderId="10" xfId="29" applyFont="1" applyBorder="1" applyAlignment="1">
      <alignment horizontal="center" vertical="top" wrapText="1"/>
    </xf>
    <xf numFmtId="0" fontId="35" fillId="0" borderId="13" xfId="29" applyFont="1" applyBorder="1" applyAlignment="1">
      <alignment horizontal="center" vertical="center" wrapText="1"/>
    </xf>
    <xf numFmtId="0" fontId="35" fillId="0" borderId="14" xfId="29" applyFont="1" applyBorder="1" applyAlignment="1">
      <alignment horizontal="center" vertical="center" wrapText="1"/>
    </xf>
    <xf numFmtId="0" fontId="44" fillId="0" borderId="13" xfId="29" applyFont="1" applyBorder="1" applyAlignment="1">
      <alignment horizontal="center" vertical="center" wrapText="1"/>
    </xf>
    <xf numFmtId="0" fontId="44" fillId="0" borderId="14" xfId="29" applyFont="1" applyBorder="1" applyAlignment="1">
      <alignment horizontal="center" vertical="center" wrapText="1"/>
    </xf>
    <xf numFmtId="0" fontId="44" fillId="0" borderId="12" xfId="29" applyFont="1" applyBorder="1" applyAlignment="1">
      <alignment horizontal="center" vertical="center" wrapText="1"/>
    </xf>
    <xf numFmtId="0" fontId="11" fillId="0" borderId="12" xfId="29" applyFont="1" applyBorder="1" applyAlignment="1">
      <alignment horizontal="center" vertical="center" shrinkToFit="1"/>
    </xf>
    <xf numFmtId="0" fontId="11" fillId="0" borderId="13" xfId="29" applyFont="1" applyBorder="1" applyAlignment="1">
      <alignment horizontal="center" vertical="center" shrinkToFit="1"/>
    </xf>
    <xf numFmtId="0" fontId="11" fillId="0" borderId="14" xfId="29" applyFont="1" applyBorder="1" applyAlignment="1">
      <alignment horizontal="center" vertical="center" shrinkToFit="1"/>
    </xf>
    <xf numFmtId="0" fontId="24" fillId="0" borderId="12" xfId="29" applyFont="1" applyBorder="1" applyAlignment="1">
      <alignment horizontal="center" vertical="center" wrapText="1"/>
    </xf>
    <xf numFmtId="0" fontId="24" fillId="0" borderId="13" xfId="29" applyFont="1" applyBorder="1" applyAlignment="1">
      <alignment horizontal="center" vertical="center" wrapText="1"/>
    </xf>
    <xf numFmtId="0" fontId="24" fillId="0" borderId="14" xfId="29" applyFont="1" applyBorder="1" applyAlignment="1">
      <alignment horizontal="center" vertical="center" wrapText="1"/>
    </xf>
    <xf numFmtId="0" fontId="50" fillId="0" borderId="8" xfId="29" applyFont="1" applyBorder="1" applyAlignment="1">
      <alignment horizontal="center" vertical="top" wrapText="1"/>
    </xf>
    <xf numFmtId="0" fontId="51" fillId="0" borderId="9" xfId="29" applyFont="1" applyBorder="1" applyAlignment="1">
      <alignment horizontal="center" vertical="top" wrapText="1"/>
    </xf>
    <xf numFmtId="0" fontId="51" fillId="0" borderId="10" xfId="29" applyFont="1" applyBorder="1" applyAlignment="1">
      <alignment horizontal="center" vertical="top" wrapText="1"/>
    </xf>
    <xf numFmtId="0" fontId="107" fillId="0" borderId="5" xfId="29" applyBorder="1" applyAlignment="1">
      <alignment horizontal="center" vertical="center"/>
    </xf>
    <xf numFmtId="0" fontId="107" fillId="0" borderId="0" xfId="29" applyAlignment="1">
      <alignment horizontal="center" vertical="center"/>
    </xf>
    <xf numFmtId="0" fontId="107" fillId="0" borderId="6" xfId="29" applyBorder="1" applyAlignment="1">
      <alignment horizontal="center" vertical="center"/>
    </xf>
    <xf numFmtId="0" fontId="19" fillId="0" borderId="1" xfId="29" applyFont="1" applyBorder="1" applyAlignment="1">
      <alignment horizontal="center" vertical="center" wrapText="1"/>
    </xf>
    <xf numFmtId="0" fontId="19" fillId="0" borderId="2" xfId="29" applyFont="1" applyBorder="1" applyAlignment="1">
      <alignment horizontal="center" vertical="center" wrapText="1"/>
    </xf>
    <xf numFmtId="0" fontId="19" fillId="0" borderId="3" xfId="29" applyFont="1" applyBorder="1" applyAlignment="1">
      <alignment horizontal="center" vertical="center" wrapText="1"/>
    </xf>
    <xf numFmtId="0" fontId="19" fillId="0" borderId="5" xfId="29" applyFont="1" applyBorder="1" applyAlignment="1">
      <alignment horizontal="center" vertical="center" wrapText="1"/>
    </xf>
    <xf numFmtId="0" fontId="19" fillId="0" borderId="0" xfId="29" applyFont="1" applyAlignment="1">
      <alignment horizontal="center" vertical="center" wrapText="1"/>
    </xf>
    <xf numFmtId="0" fontId="19" fillId="0" borderId="6" xfId="29" applyFont="1" applyBorder="1" applyAlignment="1">
      <alignment horizontal="center" vertical="center" wrapText="1"/>
    </xf>
    <xf numFmtId="0" fontId="20" fillId="0" borderId="5" xfId="29" applyFont="1" applyBorder="1" applyAlignment="1">
      <alignment horizontal="center" vertical="center" wrapText="1"/>
    </xf>
    <xf numFmtId="0" fontId="20" fillId="0" borderId="0" xfId="29" applyFont="1" applyAlignment="1">
      <alignment horizontal="center" vertical="center" wrapText="1"/>
    </xf>
    <xf numFmtId="0" fontId="20" fillId="0" borderId="6" xfId="29" applyFont="1" applyBorder="1" applyAlignment="1">
      <alignment horizontal="center" vertical="center" wrapText="1"/>
    </xf>
    <xf numFmtId="0" fontId="21" fillId="0" borderId="5" xfId="29" applyFont="1" applyBorder="1" applyAlignment="1">
      <alignment horizontal="center" vertical="center" wrapText="1"/>
    </xf>
    <xf numFmtId="0" fontId="21" fillId="0" borderId="0" xfId="29" applyFont="1" applyAlignment="1">
      <alignment horizontal="center" vertical="center" wrapText="1"/>
    </xf>
    <xf numFmtId="0" fontId="21" fillId="0" borderId="6"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13" xfId="29" applyFont="1" applyBorder="1" applyAlignment="1">
      <alignment horizontal="center" vertical="center" wrapText="1"/>
    </xf>
    <xf numFmtId="0" fontId="14" fillId="0" borderId="14" xfId="29" applyFont="1" applyBorder="1" applyAlignment="1">
      <alignment horizontal="center" vertical="center" wrapText="1"/>
    </xf>
    <xf numFmtId="0" fontId="11" fillId="2" borderId="12" xfId="29" applyFont="1" applyFill="1" applyBorder="1" applyAlignment="1">
      <alignment horizontal="center" vertical="center" shrinkToFit="1"/>
    </xf>
    <xf numFmtId="0" fontId="11" fillId="2" borderId="13" xfId="29" applyFont="1" applyFill="1" applyBorder="1" applyAlignment="1">
      <alignment horizontal="center" vertical="center" shrinkToFit="1"/>
    </xf>
    <xf numFmtId="0" fontId="11" fillId="2" borderId="14" xfId="29" applyFont="1" applyFill="1" applyBorder="1" applyAlignment="1">
      <alignment horizontal="center" vertical="center" shrinkToFit="1"/>
    </xf>
    <xf numFmtId="0" fontId="45" fillId="0" borderId="12" xfId="29" applyFont="1" applyBorder="1" applyAlignment="1">
      <alignment horizontal="center" vertical="center" shrinkToFit="1"/>
    </xf>
    <xf numFmtId="0" fontId="45" fillId="0" borderId="13" xfId="29" applyFont="1" applyBorder="1" applyAlignment="1">
      <alignment horizontal="center" vertical="center" shrinkToFit="1"/>
    </xf>
    <xf numFmtId="0" fontId="45" fillId="0" borderId="14" xfId="29" applyFont="1" applyBorder="1" applyAlignment="1">
      <alignment horizontal="center" vertical="center" shrinkToFit="1"/>
    </xf>
    <xf numFmtId="0" fontId="4" fillId="0" borderId="1" xfId="29" applyFont="1" applyBorder="1" applyAlignment="1">
      <alignment horizontal="center" vertical="top" wrapText="1"/>
    </xf>
    <xf numFmtId="0" fontId="4" fillId="0" borderId="2" xfId="29" applyFont="1" applyBorder="1" applyAlignment="1">
      <alignment horizontal="center" vertical="top" wrapText="1"/>
    </xf>
    <xf numFmtId="0" fontId="4" fillId="0" borderId="3" xfId="29" applyFont="1" applyBorder="1" applyAlignment="1">
      <alignment horizontal="center" vertical="top" wrapText="1"/>
    </xf>
    <xf numFmtId="0" fontId="4" fillId="0" borderId="5" xfId="29" applyFont="1" applyBorder="1" applyAlignment="1">
      <alignment horizontal="center" vertical="top" wrapText="1"/>
    </xf>
    <xf numFmtId="0" fontId="4" fillId="0" borderId="0" xfId="29" applyFont="1" applyAlignment="1">
      <alignment horizontal="center" vertical="top" wrapText="1"/>
    </xf>
    <xf numFmtId="0" fontId="4" fillId="0" borderId="6" xfId="29" applyFont="1" applyBorder="1" applyAlignment="1">
      <alignment horizontal="center" vertical="top" wrapText="1"/>
    </xf>
    <xf numFmtId="0" fontId="4" fillId="0" borderId="8" xfId="29" applyFont="1" applyBorder="1" applyAlignment="1">
      <alignment horizontal="center" vertical="top" wrapText="1"/>
    </xf>
    <xf numFmtId="0" fontId="4" fillId="0" borderId="9" xfId="29" applyFont="1" applyBorder="1" applyAlignment="1">
      <alignment horizontal="center" vertical="top" wrapText="1"/>
    </xf>
    <xf numFmtId="0" fontId="4" fillId="0" borderId="10" xfId="29" applyFont="1" applyBorder="1" applyAlignment="1">
      <alignment horizontal="center" vertical="top" wrapText="1"/>
    </xf>
    <xf numFmtId="0" fontId="40" fillId="0" borderId="8" xfId="29" applyFont="1" applyBorder="1" applyAlignment="1">
      <alignment horizontal="center" vertical="top" wrapText="1"/>
    </xf>
    <xf numFmtId="0" fontId="40" fillId="0" borderId="9" xfId="29" applyFont="1" applyBorder="1" applyAlignment="1">
      <alignment horizontal="center" vertical="top" wrapText="1"/>
    </xf>
    <xf numFmtId="0" fontId="40" fillId="0" borderId="10" xfId="29" applyFont="1" applyBorder="1" applyAlignment="1">
      <alignment horizontal="center" vertical="top" wrapText="1"/>
    </xf>
    <xf numFmtId="0" fontId="25" fillId="0" borderId="13" xfId="29" applyFont="1" applyBorder="1" applyAlignment="1">
      <alignment horizontal="center" vertical="center" wrapText="1"/>
    </xf>
    <xf numFmtId="0" fontId="25" fillId="0" borderId="14" xfId="29" applyFont="1" applyBorder="1" applyAlignment="1">
      <alignment horizontal="center" vertical="center" wrapText="1"/>
    </xf>
    <xf numFmtId="0" fontId="42" fillId="0" borderId="8" xfId="29" applyFont="1" applyBorder="1" applyAlignment="1">
      <alignment horizontal="center" vertical="top" wrapText="1"/>
    </xf>
    <xf numFmtId="0" fontId="42" fillId="0" borderId="9" xfId="29" applyFont="1" applyBorder="1" applyAlignment="1">
      <alignment horizontal="center" vertical="top" wrapText="1"/>
    </xf>
    <xf numFmtId="0" fontId="42" fillId="0" borderId="10" xfId="29" applyFont="1" applyBorder="1" applyAlignment="1">
      <alignment horizontal="center" vertical="top" wrapText="1"/>
    </xf>
    <xf numFmtId="0" fontId="43" fillId="0" borderId="8" xfId="29" applyFont="1" applyBorder="1" applyAlignment="1">
      <alignment horizontal="center" vertical="top" wrapText="1"/>
    </xf>
    <xf numFmtId="0" fontId="43" fillId="0" borderId="9" xfId="29" applyFont="1" applyBorder="1" applyAlignment="1">
      <alignment horizontal="center" vertical="top" wrapText="1"/>
    </xf>
    <xf numFmtId="0" fontId="43" fillId="0" borderId="10" xfId="29" applyFont="1" applyBorder="1" applyAlignment="1">
      <alignment horizontal="center" vertical="top" wrapText="1"/>
    </xf>
    <xf numFmtId="0" fontId="11" fillId="0" borderId="12" xfId="29" applyFont="1" applyBorder="1" applyAlignment="1">
      <alignment horizontal="left" vertical="center" wrapText="1"/>
    </xf>
    <xf numFmtId="0" fontId="11" fillId="0" borderId="13" xfId="29" applyFont="1" applyBorder="1" applyAlignment="1">
      <alignment horizontal="left" vertical="center" wrapText="1"/>
    </xf>
    <xf numFmtId="0" fontId="11" fillId="0" borderId="14" xfId="29" applyFont="1" applyBorder="1" applyAlignment="1">
      <alignment horizontal="left" vertical="center" wrapText="1"/>
    </xf>
    <xf numFmtId="0" fontId="41" fillId="0" borderId="12" xfId="29" applyFont="1" applyBorder="1" applyAlignment="1">
      <alignment horizontal="center" vertical="center" wrapText="1"/>
    </xf>
    <xf numFmtId="0" fontId="41" fillId="0" borderId="13" xfId="29" applyFont="1" applyBorder="1" applyAlignment="1">
      <alignment horizontal="center" vertical="center" wrapText="1"/>
    </xf>
    <xf numFmtId="0" fontId="41" fillId="0" borderId="14" xfId="29" applyFont="1" applyBorder="1" applyAlignment="1">
      <alignment horizontal="center" vertical="center" wrapText="1"/>
    </xf>
    <xf numFmtId="0" fontId="21" fillId="0" borderId="8" xfId="29" applyFont="1" applyBorder="1" applyAlignment="1">
      <alignment horizontal="center" vertical="top" wrapText="1"/>
    </xf>
    <xf numFmtId="0" fontId="35" fillId="0" borderId="12" xfId="29" applyFont="1" applyBorder="1" applyAlignment="1">
      <alignment horizontal="center" vertical="center" wrapText="1"/>
    </xf>
    <xf numFmtId="0" fontId="13" fillId="0" borderId="0" xfId="29" applyFont="1" applyAlignment="1">
      <alignment horizontal="left" vertical="center" shrinkToFit="1"/>
    </xf>
    <xf numFmtId="0" fontId="26" fillId="0" borderId="13" xfId="29" applyFont="1" applyBorder="1" applyAlignment="1">
      <alignment horizontal="center" vertical="center" wrapText="1"/>
    </xf>
    <xf numFmtId="0" fontId="26" fillId="0" borderId="14" xfId="29" applyFont="1" applyBorder="1" applyAlignment="1">
      <alignment horizontal="center" vertical="center" wrapText="1"/>
    </xf>
    <xf numFmtId="0" fontId="22" fillId="0" borderId="12" xfId="29" applyFont="1" applyBorder="1" applyAlignment="1">
      <alignment horizontal="center" vertical="center" wrapText="1"/>
    </xf>
    <xf numFmtId="0" fontId="29" fillId="0" borderId="8" xfId="29" applyFont="1" applyBorder="1" applyAlignment="1">
      <alignment horizontal="center" vertical="top" wrapText="1"/>
    </xf>
    <xf numFmtId="0" fontId="33" fillId="0" borderId="12" xfId="28" applyFont="1" applyBorder="1" applyAlignment="1">
      <alignment horizontal="left" vertical="center" shrinkToFit="1"/>
    </xf>
  </cellXfs>
  <cellStyles count="51">
    <cellStyle name="20% - 强调文字颜色 1 2" xfId="1" xr:uid="{00000000-0005-0000-0000-000031000000}"/>
    <cellStyle name="20% - 强调文字颜色 2 2" xfId="2" xr:uid="{00000000-0005-0000-0000-000032000000}"/>
    <cellStyle name="20% - 强调文字颜色 3 2" xfId="3" xr:uid="{00000000-0005-0000-0000-000033000000}"/>
    <cellStyle name="20% - 强调文字颜色 4 2" xfId="4" xr:uid="{00000000-0005-0000-0000-000034000000}"/>
    <cellStyle name="20% - 强调文字颜色 5 2" xfId="5" xr:uid="{00000000-0005-0000-0000-000035000000}"/>
    <cellStyle name="20% - 强调文字颜色 6 2" xfId="6" xr:uid="{00000000-0005-0000-0000-000036000000}"/>
    <cellStyle name="40% - 强调文字颜色 1 2" xfId="7" xr:uid="{00000000-0005-0000-0000-000037000000}"/>
    <cellStyle name="40% - 强调文字颜色 2 2" xfId="8" xr:uid="{00000000-0005-0000-0000-000038000000}"/>
    <cellStyle name="40% - 强调文字颜色 3 2" xfId="9" xr:uid="{00000000-0005-0000-0000-000039000000}"/>
    <cellStyle name="40% - 强调文字颜色 4 2" xfId="10" xr:uid="{00000000-0005-0000-0000-00003A000000}"/>
    <cellStyle name="40% - 强调文字颜色 5 2" xfId="11" xr:uid="{00000000-0005-0000-0000-00003B000000}"/>
    <cellStyle name="40% - 强调文字颜色 6 2" xfId="12" xr:uid="{00000000-0005-0000-0000-00003C000000}"/>
    <cellStyle name="60% - 强调文字颜色 1 2" xfId="13" xr:uid="{00000000-0005-0000-0000-00003D000000}"/>
    <cellStyle name="60% - 强调文字颜色 2 2" xfId="14" xr:uid="{00000000-0005-0000-0000-00003E000000}"/>
    <cellStyle name="60% - 强调文字颜色 3 2" xfId="15" xr:uid="{00000000-0005-0000-0000-00003F000000}"/>
    <cellStyle name="60% - 强调文字颜色 4 2" xfId="16" xr:uid="{00000000-0005-0000-0000-000040000000}"/>
    <cellStyle name="60% - 强调文字颜色 5 2" xfId="17" xr:uid="{00000000-0005-0000-0000-000041000000}"/>
    <cellStyle name="60% - 强调文字颜色 6 2" xfId="18" xr:uid="{00000000-0005-0000-0000-000042000000}"/>
    <cellStyle name="Normal" xfId="19" xr:uid="{00000000-0005-0000-0000-000043000000}"/>
    <cellStyle name="Normal 2" xfId="20" xr:uid="{00000000-0005-0000-0000-000044000000}"/>
    <cellStyle name="标题 1 2" xfId="21" xr:uid="{00000000-0005-0000-0000-000045000000}"/>
    <cellStyle name="标题 2 2" xfId="22" xr:uid="{00000000-0005-0000-0000-000046000000}"/>
    <cellStyle name="标题 3 2" xfId="23" xr:uid="{00000000-0005-0000-0000-000047000000}"/>
    <cellStyle name="标题 4 2" xfId="24" xr:uid="{00000000-0005-0000-0000-000048000000}"/>
    <cellStyle name="标题 5" xfId="25" xr:uid="{00000000-0005-0000-0000-000049000000}"/>
    <cellStyle name="差 2" xfId="26" xr:uid="{00000000-0005-0000-0000-00004A000000}"/>
    <cellStyle name="差_土木进程表" xfId="27" xr:uid="{00000000-0005-0000-0000-00004B000000}"/>
    <cellStyle name="常规" xfId="0" builtinId="0"/>
    <cellStyle name="常规 2" xfId="28" xr:uid="{00000000-0005-0000-0000-00004C000000}"/>
    <cellStyle name="常规 2 2" xfId="29" xr:uid="{00000000-0005-0000-0000-00004D000000}"/>
    <cellStyle name="常规 3" xfId="30" xr:uid="{00000000-0005-0000-0000-00004E000000}"/>
    <cellStyle name="常规 4" xfId="31" xr:uid="{00000000-0005-0000-0000-00004F000000}"/>
    <cellStyle name="常规 6" xfId="32" xr:uid="{00000000-0005-0000-0000-000050000000}"/>
    <cellStyle name="好 2" xfId="33" xr:uid="{00000000-0005-0000-0000-000051000000}"/>
    <cellStyle name="好_土木进程表" xfId="34" xr:uid="{00000000-0005-0000-0000-000052000000}"/>
    <cellStyle name="汇总 2" xfId="35" xr:uid="{00000000-0005-0000-0000-000053000000}"/>
    <cellStyle name="计算 2" xfId="36" xr:uid="{00000000-0005-0000-0000-000054000000}"/>
    <cellStyle name="检查单元格 2" xfId="37" xr:uid="{00000000-0005-0000-0000-000055000000}"/>
    <cellStyle name="解释性文本 2" xfId="38" xr:uid="{00000000-0005-0000-0000-000056000000}"/>
    <cellStyle name="警告文本 2" xfId="39" xr:uid="{00000000-0005-0000-0000-000057000000}"/>
    <cellStyle name="链接单元格 2" xfId="40" xr:uid="{00000000-0005-0000-0000-000058000000}"/>
    <cellStyle name="强调文字颜色 1 2" xfId="41" xr:uid="{00000000-0005-0000-0000-000059000000}"/>
    <cellStyle name="强调文字颜色 2 2" xfId="42" xr:uid="{00000000-0005-0000-0000-00005A000000}"/>
    <cellStyle name="强调文字颜色 3 2" xfId="43" xr:uid="{00000000-0005-0000-0000-00005B000000}"/>
    <cellStyle name="强调文字颜色 4 2" xfId="44" xr:uid="{00000000-0005-0000-0000-00005C000000}"/>
    <cellStyle name="强调文字颜色 5 2" xfId="45" xr:uid="{00000000-0005-0000-0000-00005D000000}"/>
    <cellStyle name="强调文字颜色 6 2" xfId="46" xr:uid="{00000000-0005-0000-0000-00005E000000}"/>
    <cellStyle name="适中 2" xfId="47" xr:uid="{00000000-0005-0000-0000-00005F000000}"/>
    <cellStyle name="输出 2" xfId="48" xr:uid="{00000000-0005-0000-0000-000060000000}"/>
    <cellStyle name="输入 2" xfId="49" xr:uid="{00000000-0005-0000-0000-000061000000}"/>
    <cellStyle name="注释 2" xfId="50" xr:uid="{00000000-0005-0000-0000-000062000000}"/>
  </cellStyles>
  <dxfs count="0"/>
  <tableStyles count="0" defaultTableStyle="TableStyleMedium2" defaultPivotStyle="PivotStyleLight16"/>
  <colors>
    <mruColors>
      <color rgb="FF00B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6" name="__TH_G52五号25">
          <a:extLst>
            <a:ext uri="{FF2B5EF4-FFF2-40B4-BE49-F238E27FC236}">
              <a16:creationId xmlns:a16="http://schemas.microsoft.com/office/drawing/2014/main" id="{00000000-0008-0000-0100-00001A000000}"/>
            </a:ext>
          </a:extLst>
        </xdr:cNvPr>
        <xdr:cNvGrpSpPr/>
      </xdr:nvGrpSpPr>
      <xdr:grpSpPr>
        <a:xfrm>
          <a:off x="0" y="619125"/>
          <a:ext cx="1399125" cy="1269913"/>
          <a:chOff x="0" y="0"/>
          <a:chExt cx="1724" cy="2717"/>
        </a:xfrm>
      </xdr:grpSpPr>
      <xdr:sp macro="" textlink="">
        <xdr:nvSpPr>
          <xdr:cNvPr id="27" name="__TH_L14">
            <a:extLst>
              <a:ext uri="{FF2B5EF4-FFF2-40B4-BE49-F238E27FC236}">
                <a16:creationId xmlns:a16="http://schemas.microsoft.com/office/drawing/2014/main" id="{00000000-0008-0000-01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1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1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1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1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1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1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1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1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1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1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56</xdr:row>
      <xdr:rowOff>0</xdr:rowOff>
    </xdr:from>
    <xdr:to>
      <xdr:col>4</xdr:col>
      <xdr:colOff>46575</xdr:colOff>
      <xdr:row>63</xdr:row>
      <xdr:rowOff>69763</xdr:rowOff>
    </xdr:to>
    <xdr:grpSp>
      <xdr:nvGrpSpPr>
        <xdr:cNvPr id="38" name="__TH_G52五号25">
          <a:extLst>
            <a:ext uri="{FF2B5EF4-FFF2-40B4-BE49-F238E27FC236}">
              <a16:creationId xmlns:a16="http://schemas.microsoft.com/office/drawing/2014/main" id="{00000000-0008-0000-0100-000026000000}"/>
            </a:ext>
          </a:extLst>
        </xdr:cNvPr>
        <xdr:cNvGrpSpPr/>
      </xdr:nvGrpSpPr>
      <xdr:grpSpPr>
        <a:xfrm>
          <a:off x="0" y="9810750"/>
          <a:ext cx="1399125" cy="1269913"/>
          <a:chOff x="0" y="0"/>
          <a:chExt cx="1724" cy="2717"/>
        </a:xfrm>
      </xdr:grpSpPr>
      <xdr:sp macro="" textlink="">
        <xdr:nvSpPr>
          <xdr:cNvPr id="39" name="__TH_L14">
            <a:extLst>
              <a:ext uri="{FF2B5EF4-FFF2-40B4-BE49-F238E27FC236}">
                <a16:creationId xmlns:a16="http://schemas.microsoft.com/office/drawing/2014/main" id="{00000000-0008-0000-01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1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1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1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1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1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1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1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1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1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1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109</xdr:row>
      <xdr:rowOff>0</xdr:rowOff>
    </xdr:from>
    <xdr:to>
      <xdr:col>4</xdr:col>
      <xdr:colOff>46575</xdr:colOff>
      <xdr:row>116</xdr:row>
      <xdr:rowOff>69763</xdr:rowOff>
    </xdr:to>
    <xdr:grpSp>
      <xdr:nvGrpSpPr>
        <xdr:cNvPr id="50" name="__TH_G52五号25">
          <a:extLst>
            <a:ext uri="{FF2B5EF4-FFF2-40B4-BE49-F238E27FC236}">
              <a16:creationId xmlns:a16="http://schemas.microsoft.com/office/drawing/2014/main" id="{00000000-0008-0000-0100-000032000000}"/>
            </a:ext>
          </a:extLst>
        </xdr:cNvPr>
        <xdr:cNvGrpSpPr/>
      </xdr:nvGrpSpPr>
      <xdr:grpSpPr>
        <a:xfrm>
          <a:off x="0" y="19002375"/>
          <a:ext cx="1399125" cy="1269913"/>
          <a:chOff x="0" y="0"/>
          <a:chExt cx="1724" cy="2717"/>
        </a:xfrm>
      </xdr:grpSpPr>
      <xdr:sp macro="" textlink="">
        <xdr:nvSpPr>
          <xdr:cNvPr id="51" name="__TH_L14">
            <a:extLst>
              <a:ext uri="{FF2B5EF4-FFF2-40B4-BE49-F238E27FC236}">
                <a16:creationId xmlns:a16="http://schemas.microsoft.com/office/drawing/2014/main" id="{00000000-0008-0000-01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1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1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1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1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1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1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1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1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1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1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269</xdr:row>
      <xdr:rowOff>0</xdr:rowOff>
    </xdr:from>
    <xdr:to>
      <xdr:col>4</xdr:col>
      <xdr:colOff>46575</xdr:colOff>
      <xdr:row>276</xdr:row>
      <xdr:rowOff>69763</xdr:rowOff>
    </xdr:to>
    <xdr:grpSp>
      <xdr:nvGrpSpPr>
        <xdr:cNvPr id="62" name="__TH_G52五号25">
          <a:extLst>
            <a:ext uri="{FF2B5EF4-FFF2-40B4-BE49-F238E27FC236}">
              <a16:creationId xmlns:a16="http://schemas.microsoft.com/office/drawing/2014/main" id="{00000000-0008-0000-0100-00003E000000}"/>
            </a:ext>
          </a:extLst>
        </xdr:cNvPr>
        <xdr:cNvGrpSpPr/>
      </xdr:nvGrpSpPr>
      <xdr:grpSpPr>
        <a:xfrm>
          <a:off x="0" y="46748700"/>
          <a:ext cx="1399125" cy="1269913"/>
          <a:chOff x="0" y="0"/>
          <a:chExt cx="1724" cy="2717"/>
        </a:xfrm>
      </xdr:grpSpPr>
      <xdr:sp macro="" textlink="">
        <xdr:nvSpPr>
          <xdr:cNvPr id="63" name="__TH_L14">
            <a:extLst>
              <a:ext uri="{FF2B5EF4-FFF2-40B4-BE49-F238E27FC236}">
                <a16:creationId xmlns:a16="http://schemas.microsoft.com/office/drawing/2014/main" id="{00000000-0008-0000-01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1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1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1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1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100-00004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100-000045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1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1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1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1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431</xdr:row>
      <xdr:rowOff>0</xdr:rowOff>
    </xdr:from>
    <xdr:to>
      <xdr:col>4</xdr:col>
      <xdr:colOff>46575</xdr:colOff>
      <xdr:row>438</xdr:row>
      <xdr:rowOff>69763</xdr:rowOff>
    </xdr:to>
    <xdr:grpSp>
      <xdr:nvGrpSpPr>
        <xdr:cNvPr id="74" name="__TH_G52五号25">
          <a:extLst>
            <a:ext uri="{FF2B5EF4-FFF2-40B4-BE49-F238E27FC236}">
              <a16:creationId xmlns:a16="http://schemas.microsoft.com/office/drawing/2014/main" id="{00000000-0008-0000-0100-00004A000000}"/>
            </a:ext>
          </a:extLst>
        </xdr:cNvPr>
        <xdr:cNvGrpSpPr/>
      </xdr:nvGrpSpPr>
      <xdr:grpSpPr>
        <a:xfrm>
          <a:off x="0" y="74837925"/>
          <a:ext cx="1399125" cy="1269913"/>
          <a:chOff x="0" y="0"/>
          <a:chExt cx="1724" cy="2717"/>
        </a:xfrm>
      </xdr:grpSpPr>
      <xdr:sp macro="" textlink="">
        <xdr:nvSpPr>
          <xdr:cNvPr id="75" name="__TH_L14">
            <a:extLst>
              <a:ext uri="{FF2B5EF4-FFF2-40B4-BE49-F238E27FC236}">
                <a16:creationId xmlns:a16="http://schemas.microsoft.com/office/drawing/2014/main" id="{00000000-0008-0000-0100-00004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76" name="__TH_L15">
            <a:extLst>
              <a:ext uri="{FF2B5EF4-FFF2-40B4-BE49-F238E27FC236}">
                <a16:creationId xmlns:a16="http://schemas.microsoft.com/office/drawing/2014/main" id="{00000000-0008-0000-0100-00004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77" name="__TH_L16">
            <a:extLst>
              <a:ext uri="{FF2B5EF4-FFF2-40B4-BE49-F238E27FC236}">
                <a16:creationId xmlns:a16="http://schemas.microsoft.com/office/drawing/2014/main" id="{00000000-0008-0000-0100-00004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78" name="__TH_B1117">
            <a:extLst>
              <a:ext uri="{FF2B5EF4-FFF2-40B4-BE49-F238E27FC236}">
                <a16:creationId xmlns:a16="http://schemas.microsoft.com/office/drawing/2014/main" id="{00000000-0008-0000-0100-00004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9" name="__TH_B1218">
            <a:extLst>
              <a:ext uri="{FF2B5EF4-FFF2-40B4-BE49-F238E27FC236}">
                <a16:creationId xmlns:a16="http://schemas.microsoft.com/office/drawing/2014/main" id="{00000000-0008-0000-0100-00004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0" name="__TH_B2119">
            <a:extLst>
              <a:ext uri="{FF2B5EF4-FFF2-40B4-BE49-F238E27FC236}">
                <a16:creationId xmlns:a16="http://schemas.microsoft.com/office/drawing/2014/main" id="{00000000-0008-0000-0100-00005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81" name="__TH_B2220">
            <a:extLst>
              <a:ext uri="{FF2B5EF4-FFF2-40B4-BE49-F238E27FC236}">
                <a16:creationId xmlns:a16="http://schemas.microsoft.com/office/drawing/2014/main" id="{00000000-0008-0000-0100-00005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82" name="__TH_B3121">
            <a:extLst>
              <a:ext uri="{FF2B5EF4-FFF2-40B4-BE49-F238E27FC236}">
                <a16:creationId xmlns:a16="http://schemas.microsoft.com/office/drawing/2014/main" id="{00000000-0008-0000-0100-00005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83" name="__TH_B3222">
            <a:extLst>
              <a:ext uri="{FF2B5EF4-FFF2-40B4-BE49-F238E27FC236}">
                <a16:creationId xmlns:a16="http://schemas.microsoft.com/office/drawing/2014/main" id="{00000000-0008-0000-0100-00005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84" name="__TH_B4123">
            <a:extLst>
              <a:ext uri="{FF2B5EF4-FFF2-40B4-BE49-F238E27FC236}">
                <a16:creationId xmlns:a16="http://schemas.microsoft.com/office/drawing/2014/main" id="{00000000-0008-0000-0100-00005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85" name="__TH_B4224">
            <a:extLst>
              <a:ext uri="{FF2B5EF4-FFF2-40B4-BE49-F238E27FC236}">
                <a16:creationId xmlns:a16="http://schemas.microsoft.com/office/drawing/2014/main" id="{00000000-0008-0000-0100-00005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162</xdr:row>
      <xdr:rowOff>0</xdr:rowOff>
    </xdr:from>
    <xdr:to>
      <xdr:col>4</xdr:col>
      <xdr:colOff>46575</xdr:colOff>
      <xdr:row>169</xdr:row>
      <xdr:rowOff>69763</xdr:rowOff>
    </xdr:to>
    <xdr:grpSp>
      <xdr:nvGrpSpPr>
        <xdr:cNvPr id="86" name="__TH_G52五号25">
          <a:extLst>
            <a:ext uri="{FF2B5EF4-FFF2-40B4-BE49-F238E27FC236}">
              <a16:creationId xmlns:a16="http://schemas.microsoft.com/office/drawing/2014/main" id="{00000000-0008-0000-0100-000056000000}"/>
            </a:ext>
          </a:extLst>
        </xdr:cNvPr>
        <xdr:cNvGrpSpPr/>
      </xdr:nvGrpSpPr>
      <xdr:grpSpPr>
        <a:xfrm>
          <a:off x="0" y="28194000"/>
          <a:ext cx="1399125" cy="1269913"/>
          <a:chOff x="0" y="0"/>
          <a:chExt cx="1724" cy="2717"/>
        </a:xfrm>
      </xdr:grpSpPr>
      <xdr:sp macro="" textlink="">
        <xdr:nvSpPr>
          <xdr:cNvPr id="87" name="__TH_L14">
            <a:extLst>
              <a:ext uri="{FF2B5EF4-FFF2-40B4-BE49-F238E27FC236}">
                <a16:creationId xmlns:a16="http://schemas.microsoft.com/office/drawing/2014/main" id="{00000000-0008-0000-0100-00005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88" name="__TH_L15">
            <a:extLst>
              <a:ext uri="{FF2B5EF4-FFF2-40B4-BE49-F238E27FC236}">
                <a16:creationId xmlns:a16="http://schemas.microsoft.com/office/drawing/2014/main" id="{00000000-0008-0000-0100-00005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89" name="__TH_L16">
            <a:extLst>
              <a:ext uri="{FF2B5EF4-FFF2-40B4-BE49-F238E27FC236}">
                <a16:creationId xmlns:a16="http://schemas.microsoft.com/office/drawing/2014/main" id="{00000000-0008-0000-0100-00005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90" name="__TH_B1117">
            <a:extLst>
              <a:ext uri="{FF2B5EF4-FFF2-40B4-BE49-F238E27FC236}">
                <a16:creationId xmlns:a16="http://schemas.microsoft.com/office/drawing/2014/main" id="{00000000-0008-0000-0100-00005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91" name="__TH_B1218">
            <a:extLst>
              <a:ext uri="{FF2B5EF4-FFF2-40B4-BE49-F238E27FC236}">
                <a16:creationId xmlns:a16="http://schemas.microsoft.com/office/drawing/2014/main" id="{00000000-0008-0000-0100-00005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92" name="__TH_B2119">
            <a:extLst>
              <a:ext uri="{FF2B5EF4-FFF2-40B4-BE49-F238E27FC236}">
                <a16:creationId xmlns:a16="http://schemas.microsoft.com/office/drawing/2014/main" id="{00000000-0008-0000-0100-00005C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3" name="__TH_B2220">
            <a:extLst>
              <a:ext uri="{FF2B5EF4-FFF2-40B4-BE49-F238E27FC236}">
                <a16:creationId xmlns:a16="http://schemas.microsoft.com/office/drawing/2014/main" id="{00000000-0008-0000-0100-00005D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94" name="__TH_B3121">
            <a:extLst>
              <a:ext uri="{FF2B5EF4-FFF2-40B4-BE49-F238E27FC236}">
                <a16:creationId xmlns:a16="http://schemas.microsoft.com/office/drawing/2014/main" id="{00000000-0008-0000-0100-00005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95" name="__TH_B3222">
            <a:extLst>
              <a:ext uri="{FF2B5EF4-FFF2-40B4-BE49-F238E27FC236}">
                <a16:creationId xmlns:a16="http://schemas.microsoft.com/office/drawing/2014/main" id="{00000000-0008-0000-0100-00005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96" name="__TH_B4123">
            <a:extLst>
              <a:ext uri="{FF2B5EF4-FFF2-40B4-BE49-F238E27FC236}">
                <a16:creationId xmlns:a16="http://schemas.microsoft.com/office/drawing/2014/main" id="{00000000-0008-0000-0100-00006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97" name="__TH_B4224">
            <a:extLst>
              <a:ext uri="{FF2B5EF4-FFF2-40B4-BE49-F238E27FC236}">
                <a16:creationId xmlns:a16="http://schemas.microsoft.com/office/drawing/2014/main" id="{00000000-0008-0000-0100-00006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216</xdr:row>
      <xdr:rowOff>0</xdr:rowOff>
    </xdr:from>
    <xdr:to>
      <xdr:col>4</xdr:col>
      <xdr:colOff>46575</xdr:colOff>
      <xdr:row>223</xdr:row>
      <xdr:rowOff>69763</xdr:rowOff>
    </xdr:to>
    <xdr:grpSp>
      <xdr:nvGrpSpPr>
        <xdr:cNvPr id="98" name="__TH_G52五号25">
          <a:extLst>
            <a:ext uri="{FF2B5EF4-FFF2-40B4-BE49-F238E27FC236}">
              <a16:creationId xmlns:a16="http://schemas.microsoft.com/office/drawing/2014/main" id="{00000000-0008-0000-0100-000062000000}"/>
            </a:ext>
          </a:extLst>
        </xdr:cNvPr>
        <xdr:cNvGrpSpPr/>
      </xdr:nvGrpSpPr>
      <xdr:grpSpPr>
        <a:xfrm>
          <a:off x="0" y="37557075"/>
          <a:ext cx="1399125" cy="1269913"/>
          <a:chOff x="0" y="0"/>
          <a:chExt cx="1724" cy="2717"/>
        </a:xfrm>
      </xdr:grpSpPr>
      <xdr:sp macro="" textlink="">
        <xdr:nvSpPr>
          <xdr:cNvPr id="99" name="__TH_L14">
            <a:extLst>
              <a:ext uri="{FF2B5EF4-FFF2-40B4-BE49-F238E27FC236}">
                <a16:creationId xmlns:a16="http://schemas.microsoft.com/office/drawing/2014/main" id="{00000000-0008-0000-0100-00006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00" name="__TH_L15">
            <a:extLst>
              <a:ext uri="{FF2B5EF4-FFF2-40B4-BE49-F238E27FC236}">
                <a16:creationId xmlns:a16="http://schemas.microsoft.com/office/drawing/2014/main" id="{00000000-0008-0000-0100-00006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01" name="__TH_L16">
            <a:extLst>
              <a:ext uri="{FF2B5EF4-FFF2-40B4-BE49-F238E27FC236}">
                <a16:creationId xmlns:a16="http://schemas.microsoft.com/office/drawing/2014/main" id="{00000000-0008-0000-0100-00006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02" name="__TH_B1117">
            <a:extLst>
              <a:ext uri="{FF2B5EF4-FFF2-40B4-BE49-F238E27FC236}">
                <a16:creationId xmlns:a16="http://schemas.microsoft.com/office/drawing/2014/main" id="{00000000-0008-0000-0100-00006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03" name="__TH_B1218">
            <a:extLst>
              <a:ext uri="{FF2B5EF4-FFF2-40B4-BE49-F238E27FC236}">
                <a16:creationId xmlns:a16="http://schemas.microsoft.com/office/drawing/2014/main" id="{00000000-0008-0000-0100-00006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04" name="__TH_B2119">
            <a:extLst>
              <a:ext uri="{FF2B5EF4-FFF2-40B4-BE49-F238E27FC236}">
                <a16:creationId xmlns:a16="http://schemas.microsoft.com/office/drawing/2014/main" id="{00000000-0008-0000-0100-00006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05" name="__TH_B2220">
            <a:extLst>
              <a:ext uri="{FF2B5EF4-FFF2-40B4-BE49-F238E27FC236}">
                <a16:creationId xmlns:a16="http://schemas.microsoft.com/office/drawing/2014/main" id="{00000000-0008-0000-0100-00006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6" name="__TH_B3121">
            <a:extLst>
              <a:ext uri="{FF2B5EF4-FFF2-40B4-BE49-F238E27FC236}">
                <a16:creationId xmlns:a16="http://schemas.microsoft.com/office/drawing/2014/main" id="{00000000-0008-0000-0100-00006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07" name="__TH_B3222">
            <a:extLst>
              <a:ext uri="{FF2B5EF4-FFF2-40B4-BE49-F238E27FC236}">
                <a16:creationId xmlns:a16="http://schemas.microsoft.com/office/drawing/2014/main" id="{00000000-0008-0000-0100-00006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08" name="__TH_B4123">
            <a:extLst>
              <a:ext uri="{FF2B5EF4-FFF2-40B4-BE49-F238E27FC236}">
                <a16:creationId xmlns:a16="http://schemas.microsoft.com/office/drawing/2014/main" id="{00000000-0008-0000-0100-00006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09" name="__TH_B4224">
            <a:extLst>
              <a:ext uri="{FF2B5EF4-FFF2-40B4-BE49-F238E27FC236}">
                <a16:creationId xmlns:a16="http://schemas.microsoft.com/office/drawing/2014/main" id="{00000000-0008-0000-0100-00006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378</xdr:row>
      <xdr:rowOff>0</xdr:rowOff>
    </xdr:from>
    <xdr:to>
      <xdr:col>4</xdr:col>
      <xdr:colOff>46575</xdr:colOff>
      <xdr:row>385</xdr:row>
      <xdr:rowOff>69763</xdr:rowOff>
    </xdr:to>
    <xdr:grpSp>
      <xdr:nvGrpSpPr>
        <xdr:cNvPr id="2" name="__TH_G52五号25">
          <a:extLst>
            <a:ext uri="{FF2B5EF4-FFF2-40B4-BE49-F238E27FC236}">
              <a16:creationId xmlns:a16="http://schemas.microsoft.com/office/drawing/2014/main" id="{00000000-0008-0000-0100-000002000000}"/>
            </a:ext>
          </a:extLst>
        </xdr:cNvPr>
        <xdr:cNvGrpSpPr/>
      </xdr:nvGrpSpPr>
      <xdr:grpSpPr>
        <a:xfrm>
          <a:off x="0" y="65646300"/>
          <a:ext cx="1399125" cy="1269913"/>
          <a:chOff x="0" y="0"/>
          <a:chExt cx="1724" cy="2717"/>
        </a:xfrm>
      </xdr:grpSpPr>
      <xdr:sp macro="" textlink="">
        <xdr:nvSpPr>
          <xdr:cNvPr id="3" name="__TH_L14">
            <a:extLst>
              <a:ext uri="{FF2B5EF4-FFF2-40B4-BE49-F238E27FC236}">
                <a16:creationId xmlns:a16="http://schemas.microsoft.com/office/drawing/2014/main" id="{00000000-0008-0000-01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1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1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1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1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100-000008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100-000009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1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1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1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1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325</xdr:row>
      <xdr:rowOff>0</xdr:rowOff>
    </xdr:from>
    <xdr:to>
      <xdr:col>4</xdr:col>
      <xdr:colOff>46575</xdr:colOff>
      <xdr:row>332</xdr:row>
      <xdr:rowOff>69763</xdr:rowOff>
    </xdr:to>
    <xdr:grpSp>
      <xdr:nvGrpSpPr>
        <xdr:cNvPr id="14" name="__TH_G52五号25">
          <a:extLst>
            <a:ext uri="{FF2B5EF4-FFF2-40B4-BE49-F238E27FC236}">
              <a16:creationId xmlns:a16="http://schemas.microsoft.com/office/drawing/2014/main" id="{00000000-0008-0000-0100-00000E000000}"/>
            </a:ext>
          </a:extLst>
        </xdr:cNvPr>
        <xdr:cNvGrpSpPr/>
      </xdr:nvGrpSpPr>
      <xdr:grpSpPr>
        <a:xfrm>
          <a:off x="0" y="56454675"/>
          <a:ext cx="1399125" cy="1269913"/>
          <a:chOff x="0" y="0"/>
          <a:chExt cx="1724" cy="2717"/>
        </a:xfrm>
      </xdr:grpSpPr>
      <xdr:sp macro="" textlink="">
        <xdr:nvSpPr>
          <xdr:cNvPr id="15" name="__TH_L14">
            <a:extLst>
              <a:ext uri="{FF2B5EF4-FFF2-40B4-BE49-F238E27FC236}">
                <a16:creationId xmlns:a16="http://schemas.microsoft.com/office/drawing/2014/main" id="{00000000-0008-0000-01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1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1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1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1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100-00001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100-000015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1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1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1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1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485</xdr:row>
      <xdr:rowOff>0</xdr:rowOff>
    </xdr:from>
    <xdr:to>
      <xdr:col>4</xdr:col>
      <xdr:colOff>46575</xdr:colOff>
      <xdr:row>492</xdr:row>
      <xdr:rowOff>69763</xdr:rowOff>
    </xdr:to>
    <xdr:grpSp>
      <xdr:nvGrpSpPr>
        <xdr:cNvPr id="110" name="__TH_G52五号25">
          <a:extLst>
            <a:ext uri="{FF2B5EF4-FFF2-40B4-BE49-F238E27FC236}">
              <a16:creationId xmlns:a16="http://schemas.microsoft.com/office/drawing/2014/main" id="{00000000-0008-0000-0100-00006E000000}"/>
            </a:ext>
          </a:extLst>
        </xdr:cNvPr>
        <xdr:cNvGrpSpPr/>
      </xdr:nvGrpSpPr>
      <xdr:grpSpPr>
        <a:xfrm>
          <a:off x="0" y="84201000"/>
          <a:ext cx="1399125" cy="1393738"/>
          <a:chOff x="0" y="0"/>
          <a:chExt cx="1724" cy="2717"/>
        </a:xfrm>
      </xdr:grpSpPr>
      <xdr:sp macro="" textlink="">
        <xdr:nvSpPr>
          <xdr:cNvPr id="111" name="__TH_L14">
            <a:extLst>
              <a:ext uri="{FF2B5EF4-FFF2-40B4-BE49-F238E27FC236}">
                <a16:creationId xmlns:a16="http://schemas.microsoft.com/office/drawing/2014/main" id="{00000000-0008-0000-0100-00006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12" name="__TH_L15">
            <a:extLst>
              <a:ext uri="{FF2B5EF4-FFF2-40B4-BE49-F238E27FC236}">
                <a16:creationId xmlns:a16="http://schemas.microsoft.com/office/drawing/2014/main" id="{00000000-0008-0000-0100-00007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13" name="__TH_L16">
            <a:extLst>
              <a:ext uri="{FF2B5EF4-FFF2-40B4-BE49-F238E27FC236}">
                <a16:creationId xmlns:a16="http://schemas.microsoft.com/office/drawing/2014/main" id="{00000000-0008-0000-0100-00007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14" name="__TH_B1117">
            <a:extLst>
              <a:ext uri="{FF2B5EF4-FFF2-40B4-BE49-F238E27FC236}">
                <a16:creationId xmlns:a16="http://schemas.microsoft.com/office/drawing/2014/main" id="{00000000-0008-0000-0100-00007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15" name="__TH_B1218">
            <a:extLst>
              <a:ext uri="{FF2B5EF4-FFF2-40B4-BE49-F238E27FC236}">
                <a16:creationId xmlns:a16="http://schemas.microsoft.com/office/drawing/2014/main" id="{00000000-0008-0000-0100-00007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16" name="__TH_B2119">
            <a:extLst>
              <a:ext uri="{FF2B5EF4-FFF2-40B4-BE49-F238E27FC236}">
                <a16:creationId xmlns:a16="http://schemas.microsoft.com/office/drawing/2014/main" id="{00000000-0008-0000-0100-00007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17" name="__TH_B2220">
            <a:extLst>
              <a:ext uri="{FF2B5EF4-FFF2-40B4-BE49-F238E27FC236}">
                <a16:creationId xmlns:a16="http://schemas.microsoft.com/office/drawing/2014/main" id="{00000000-0008-0000-0100-000075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18" name="__TH_B3121">
            <a:extLst>
              <a:ext uri="{FF2B5EF4-FFF2-40B4-BE49-F238E27FC236}">
                <a16:creationId xmlns:a16="http://schemas.microsoft.com/office/drawing/2014/main" id="{00000000-0008-0000-0100-00007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9" name="__TH_B3222">
            <a:extLst>
              <a:ext uri="{FF2B5EF4-FFF2-40B4-BE49-F238E27FC236}">
                <a16:creationId xmlns:a16="http://schemas.microsoft.com/office/drawing/2014/main" id="{00000000-0008-0000-0100-00007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0" name="__TH_B4123">
            <a:extLst>
              <a:ext uri="{FF2B5EF4-FFF2-40B4-BE49-F238E27FC236}">
                <a16:creationId xmlns:a16="http://schemas.microsoft.com/office/drawing/2014/main" id="{00000000-0008-0000-0100-00007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21" name="__TH_B4224">
            <a:extLst>
              <a:ext uri="{FF2B5EF4-FFF2-40B4-BE49-F238E27FC236}">
                <a16:creationId xmlns:a16="http://schemas.microsoft.com/office/drawing/2014/main" id="{00000000-0008-0000-0100-00007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A00-000002000000}"/>
            </a:ext>
          </a:extLst>
        </xdr:cNvPr>
        <xdr:cNvGrpSpPr/>
      </xdr:nvGrpSpPr>
      <xdr:grpSpPr>
        <a:xfrm>
          <a:off x="0" y="647700"/>
          <a:ext cx="1589625" cy="1269913"/>
          <a:chOff x="0" y="0"/>
          <a:chExt cx="1724" cy="2717"/>
        </a:xfrm>
      </xdr:grpSpPr>
      <xdr:sp macro="" textlink="">
        <xdr:nvSpPr>
          <xdr:cNvPr id="3" name="__TH_L14">
            <a:extLst>
              <a:ext uri="{FF2B5EF4-FFF2-40B4-BE49-F238E27FC236}">
                <a16:creationId xmlns:a16="http://schemas.microsoft.com/office/drawing/2014/main" id="{00000000-0008-0000-0A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A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A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A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A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A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A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A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A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A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A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A00-00000E000000}"/>
            </a:ext>
          </a:extLst>
        </xdr:cNvPr>
        <xdr:cNvGrpSpPr/>
      </xdr:nvGrpSpPr>
      <xdr:grpSpPr>
        <a:xfrm>
          <a:off x="0" y="9667875"/>
          <a:ext cx="1589625" cy="1269913"/>
          <a:chOff x="0" y="0"/>
          <a:chExt cx="1724" cy="2717"/>
        </a:xfrm>
      </xdr:grpSpPr>
      <xdr:sp macro="" textlink="">
        <xdr:nvSpPr>
          <xdr:cNvPr id="15" name="__TH_L14">
            <a:extLst>
              <a:ext uri="{FF2B5EF4-FFF2-40B4-BE49-F238E27FC236}">
                <a16:creationId xmlns:a16="http://schemas.microsoft.com/office/drawing/2014/main" id="{00000000-0008-0000-0A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A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A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A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A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A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A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A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A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A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A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A00-00001A000000}"/>
            </a:ext>
          </a:extLst>
        </xdr:cNvPr>
        <xdr:cNvGrpSpPr/>
      </xdr:nvGrpSpPr>
      <xdr:grpSpPr>
        <a:xfrm>
          <a:off x="0" y="18688050"/>
          <a:ext cx="1589625" cy="1269913"/>
          <a:chOff x="0" y="0"/>
          <a:chExt cx="1724" cy="2717"/>
        </a:xfrm>
      </xdr:grpSpPr>
      <xdr:sp macro="" textlink="">
        <xdr:nvSpPr>
          <xdr:cNvPr id="27" name="__TH_L14">
            <a:extLst>
              <a:ext uri="{FF2B5EF4-FFF2-40B4-BE49-F238E27FC236}">
                <a16:creationId xmlns:a16="http://schemas.microsoft.com/office/drawing/2014/main" id="{00000000-0008-0000-0A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A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A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A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A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A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A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A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A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A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A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159</xdr:row>
      <xdr:rowOff>0</xdr:rowOff>
    </xdr:from>
    <xdr:to>
      <xdr:col>4</xdr:col>
      <xdr:colOff>46575</xdr:colOff>
      <xdr:row>166</xdr:row>
      <xdr:rowOff>69763</xdr:rowOff>
    </xdr:to>
    <xdr:grpSp>
      <xdr:nvGrpSpPr>
        <xdr:cNvPr id="38" name="__TH_G52五号25">
          <a:extLst>
            <a:ext uri="{FF2B5EF4-FFF2-40B4-BE49-F238E27FC236}">
              <a16:creationId xmlns:a16="http://schemas.microsoft.com/office/drawing/2014/main" id="{00000000-0008-0000-0A00-000026000000}"/>
            </a:ext>
          </a:extLst>
        </xdr:cNvPr>
        <xdr:cNvGrpSpPr/>
      </xdr:nvGrpSpPr>
      <xdr:grpSpPr>
        <a:xfrm>
          <a:off x="0" y="27708225"/>
          <a:ext cx="1589625" cy="1269913"/>
          <a:chOff x="0" y="0"/>
          <a:chExt cx="1724" cy="2717"/>
        </a:xfrm>
      </xdr:grpSpPr>
      <xdr:sp macro="" textlink="">
        <xdr:nvSpPr>
          <xdr:cNvPr id="39" name="__TH_L14">
            <a:extLst>
              <a:ext uri="{FF2B5EF4-FFF2-40B4-BE49-F238E27FC236}">
                <a16:creationId xmlns:a16="http://schemas.microsoft.com/office/drawing/2014/main" id="{00000000-0008-0000-0A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A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A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A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A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A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A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A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A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A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A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211</xdr:row>
      <xdr:rowOff>0</xdr:rowOff>
    </xdr:from>
    <xdr:to>
      <xdr:col>4</xdr:col>
      <xdr:colOff>46575</xdr:colOff>
      <xdr:row>218</xdr:row>
      <xdr:rowOff>69763</xdr:rowOff>
    </xdr:to>
    <xdr:grpSp>
      <xdr:nvGrpSpPr>
        <xdr:cNvPr id="50" name="__TH_G52五号25">
          <a:extLst>
            <a:ext uri="{FF2B5EF4-FFF2-40B4-BE49-F238E27FC236}">
              <a16:creationId xmlns:a16="http://schemas.microsoft.com/office/drawing/2014/main" id="{00000000-0008-0000-0A00-000032000000}"/>
            </a:ext>
          </a:extLst>
        </xdr:cNvPr>
        <xdr:cNvGrpSpPr/>
      </xdr:nvGrpSpPr>
      <xdr:grpSpPr>
        <a:xfrm>
          <a:off x="0" y="36728400"/>
          <a:ext cx="1589625" cy="1269913"/>
          <a:chOff x="0" y="0"/>
          <a:chExt cx="1724" cy="2717"/>
        </a:xfrm>
      </xdr:grpSpPr>
      <xdr:sp macro="" textlink="">
        <xdr:nvSpPr>
          <xdr:cNvPr id="51" name="__TH_L14">
            <a:extLst>
              <a:ext uri="{FF2B5EF4-FFF2-40B4-BE49-F238E27FC236}">
                <a16:creationId xmlns:a16="http://schemas.microsoft.com/office/drawing/2014/main" id="{00000000-0008-0000-0A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A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A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A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A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A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A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A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A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A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A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263</xdr:row>
      <xdr:rowOff>0</xdr:rowOff>
    </xdr:from>
    <xdr:to>
      <xdr:col>4</xdr:col>
      <xdr:colOff>46575</xdr:colOff>
      <xdr:row>270</xdr:row>
      <xdr:rowOff>69763</xdr:rowOff>
    </xdr:to>
    <xdr:grpSp>
      <xdr:nvGrpSpPr>
        <xdr:cNvPr id="62" name="__TH_G52五号25">
          <a:extLst>
            <a:ext uri="{FF2B5EF4-FFF2-40B4-BE49-F238E27FC236}">
              <a16:creationId xmlns:a16="http://schemas.microsoft.com/office/drawing/2014/main" id="{00000000-0008-0000-0A00-00003E000000}"/>
            </a:ext>
          </a:extLst>
        </xdr:cNvPr>
        <xdr:cNvGrpSpPr/>
      </xdr:nvGrpSpPr>
      <xdr:grpSpPr>
        <a:xfrm>
          <a:off x="0" y="45748575"/>
          <a:ext cx="1589625" cy="1269913"/>
          <a:chOff x="0" y="0"/>
          <a:chExt cx="1724" cy="2717"/>
        </a:xfrm>
      </xdr:grpSpPr>
      <xdr:sp macro="" textlink="">
        <xdr:nvSpPr>
          <xdr:cNvPr id="63" name="__TH_L14">
            <a:extLst>
              <a:ext uri="{FF2B5EF4-FFF2-40B4-BE49-F238E27FC236}">
                <a16:creationId xmlns:a16="http://schemas.microsoft.com/office/drawing/2014/main" id="{00000000-0008-0000-0A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A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A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A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A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A00-00004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A00-000045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A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A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A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A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B00-000002000000}"/>
            </a:ext>
          </a:extLst>
        </xdr:cNvPr>
        <xdr:cNvGrpSpPr/>
      </xdr:nvGrpSpPr>
      <xdr:grpSpPr>
        <a:xfrm>
          <a:off x="0" y="647700"/>
          <a:ext cx="1494375" cy="1269913"/>
          <a:chOff x="0" y="0"/>
          <a:chExt cx="1724" cy="2717"/>
        </a:xfrm>
      </xdr:grpSpPr>
      <xdr:sp macro="" textlink="">
        <xdr:nvSpPr>
          <xdr:cNvPr id="3" name="__TH_L14">
            <a:extLst>
              <a:ext uri="{FF2B5EF4-FFF2-40B4-BE49-F238E27FC236}">
                <a16:creationId xmlns:a16="http://schemas.microsoft.com/office/drawing/2014/main" id="{00000000-0008-0000-0B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B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B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B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B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B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B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B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B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B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B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B00-00000E000000}"/>
            </a:ext>
          </a:extLst>
        </xdr:cNvPr>
        <xdr:cNvGrpSpPr/>
      </xdr:nvGrpSpPr>
      <xdr:grpSpPr>
        <a:xfrm>
          <a:off x="0" y="9667875"/>
          <a:ext cx="1494375" cy="1269913"/>
          <a:chOff x="0" y="0"/>
          <a:chExt cx="1724" cy="2717"/>
        </a:xfrm>
      </xdr:grpSpPr>
      <xdr:sp macro="" textlink="">
        <xdr:nvSpPr>
          <xdr:cNvPr id="15" name="__TH_L14">
            <a:extLst>
              <a:ext uri="{FF2B5EF4-FFF2-40B4-BE49-F238E27FC236}">
                <a16:creationId xmlns:a16="http://schemas.microsoft.com/office/drawing/2014/main" id="{00000000-0008-0000-0B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B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B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B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B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B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B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B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B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B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B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B00-00001A000000}"/>
            </a:ext>
          </a:extLst>
        </xdr:cNvPr>
        <xdr:cNvGrpSpPr/>
      </xdr:nvGrpSpPr>
      <xdr:grpSpPr>
        <a:xfrm>
          <a:off x="0" y="18688050"/>
          <a:ext cx="1494375" cy="1269913"/>
          <a:chOff x="0" y="0"/>
          <a:chExt cx="1724" cy="2717"/>
        </a:xfrm>
      </xdr:grpSpPr>
      <xdr:sp macro="" textlink="">
        <xdr:nvSpPr>
          <xdr:cNvPr id="27" name="__TH_L14">
            <a:extLst>
              <a:ext uri="{FF2B5EF4-FFF2-40B4-BE49-F238E27FC236}">
                <a16:creationId xmlns:a16="http://schemas.microsoft.com/office/drawing/2014/main" id="{00000000-0008-0000-0B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B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B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B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B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B00-000020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B00-000021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B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B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B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B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C00-000002000000}"/>
            </a:ext>
          </a:extLst>
        </xdr:cNvPr>
        <xdr:cNvGrpSpPr/>
      </xdr:nvGrpSpPr>
      <xdr:grpSpPr>
        <a:xfrm>
          <a:off x="0" y="647700"/>
          <a:ext cx="1513425" cy="1269913"/>
          <a:chOff x="0" y="0"/>
          <a:chExt cx="1724" cy="2717"/>
        </a:xfrm>
      </xdr:grpSpPr>
      <xdr:sp macro="" textlink="">
        <xdr:nvSpPr>
          <xdr:cNvPr id="3" name="__TH_L14">
            <a:extLst>
              <a:ext uri="{FF2B5EF4-FFF2-40B4-BE49-F238E27FC236}">
                <a16:creationId xmlns:a16="http://schemas.microsoft.com/office/drawing/2014/main" id="{00000000-0008-0000-0C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C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C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C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C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C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C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C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C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C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C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C00-00000E000000}"/>
            </a:ext>
          </a:extLst>
        </xdr:cNvPr>
        <xdr:cNvGrpSpPr/>
      </xdr:nvGrpSpPr>
      <xdr:grpSpPr>
        <a:xfrm>
          <a:off x="0" y="9477375"/>
          <a:ext cx="1513425" cy="1269913"/>
          <a:chOff x="0" y="0"/>
          <a:chExt cx="1724" cy="2717"/>
        </a:xfrm>
      </xdr:grpSpPr>
      <xdr:sp macro="" textlink="">
        <xdr:nvSpPr>
          <xdr:cNvPr id="15" name="__TH_L14">
            <a:extLst>
              <a:ext uri="{FF2B5EF4-FFF2-40B4-BE49-F238E27FC236}">
                <a16:creationId xmlns:a16="http://schemas.microsoft.com/office/drawing/2014/main" id="{00000000-0008-0000-0C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C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C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C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C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C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C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C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C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C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C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200-000002000000}"/>
            </a:ext>
          </a:extLst>
        </xdr:cNvPr>
        <xdr:cNvGrpSpPr/>
      </xdr:nvGrpSpPr>
      <xdr:grpSpPr>
        <a:xfrm>
          <a:off x="0" y="647700"/>
          <a:ext cx="1465800" cy="1269913"/>
          <a:chOff x="0" y="0"/>
          <a:chExt cx="1724" cy="2717"/>
        </a:xfrm>
      </xdr:grpSpPr>
      <xdr:sp macro="" textlink="">
        <xdr:nvSpPr>
          <xdr:cNvPr id="3" name="__TH_L14">
            <a:extLst>
              <a:ext uri="{FF2B5EF4-FFF2-40B4-BE49-F238E27FC236}">
                <a16:creationId xmlns:a16="http://schemas.microsoft.com/office/drawing/2014/main" id="{00000000-0008-0000-02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2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2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2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2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2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2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2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2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2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2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200-00000E000000}"/>
            </a:ext>
          </a:extLst>
        </xdr:cNvPr>
        <xdr:cNvGrpSpPr/>
      </xdr:nvGrpSpPr>
      <xdr:grpSpPr>
        <a:xfrm>
          <a:off x="0" y="9667875"/>
          <a:ext cx="1465800" cy="1269913"/>
          <a:chOff x="0" y="0"/>
          <a:chExt cx="1724" cy="2717"/>
        </a:xfrm>
      </xdr:grpSpPr>
      <xdr:sp macro="" textlink="">
        <xdr:nvSpPr>
          <xdr:cNvPr id="15" name="__TH_L14">
            <a:extLst>
              <a:ext uri="{FF2B5EF4-FFF2-40B4-BE49-F238E27FC236}">
                <a16:creationId xmlns:a16="http://schemas.microsoft.com/office/drawing/2014/main" id="{00000000-0008-0000-02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2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2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2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2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2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2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2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2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2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2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200-00001A000000}"/>
            </a:ext>
          </a:extLst>
        </xdr:cNvPr>
        <xdr:cNvGrpSpPr/>
      </xdr:nvGrpSpPr>
      <xdr:grpSpPr>
        <a:xfrm>
          <a:off x="0" y="18688050"/>
          <a:ext cx="1465800" cy="1269913"/>
          <a:chOff x="0" y="0"/>
          <a:chExt cx="1724" cy="2717"/>
        </a:xfrm>
      </xdr:grpSpPr>
      <xdr:sp macro="" textlink="">
        <xdr:nvSpPr>
          <xdr:cNvPr id="27" name="__TH_L14">
            <a:extLst>
              <a:ext uri="{FF2B5EF4-FFF2-40B4-BE49-F238E27FC236}">
                <a16:creationId xmlns:a16="http://schemas.microsoft.com/office/drawing/2014/main" id="{00000000-0008-0000-02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2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2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2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2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2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2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2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2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2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2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159</xdr:row>
      <xdr:rowOff>0</xdr:rowOff>
    </xdr:from>
    <xdr:to>
      <xdr:col>4</xdr:col>
      <xdr:colOff>46575</xdr:colOff>
      <xdr:row>166</xdr:row>
      <xdr:rowOff>69763</xdr:rowOff>
    </xdr:to>
    <xdr:grpSp>
      <xdr:nvGrpSpPr>
        <xdr:cNvPr id="38" name="__TH_G52五号25">
          <a:extLst>
            <a:ext uri="{FF2B5EF4-FFF2-40B4-BE49-F238E27FC236}">
              <a16:creationId xmlns:a16="http://schemas.microsoft.com/office/drawing/2014/main" id="{00000000-0008-0000-0200-000026000000}"/>
            </a:ext>
          </a:extLst>
        </xdr:cNvPr>
        <xdr:cNvGrpSpPr/>
      </xdr:nvGrpSpPr>
      <xdr:grpSpPr>
        <a:xfrm>
          <a:off x="0" y="27708225"/>
          <a:ext cx="1465800" cy="1269913"/>
          <a:chOff x="0" y="0"/>
          <a:chExt cx="1724" cy="2717"/>
        </a:xfrm>
      </xdr:grpSpPr>
      <xdr:sp macro="" textlink="">
        <xdr:nvSpPr>
          <xdr:cNvPr id="39" name="__TH_L14">
            <a:extLst>
              <a:ext uri="{FF2B5EF4-FFF2-40B4-BE49-F238E27FC236}">
                <a16:creationId xmlns:a16="http://schemas.microsoft.com/office/drawing/2014/main" id="{00000000-0008-0000-02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2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2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2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2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2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2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2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2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2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2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265</xdr:row>
      <xdr:rowOff>0</xdr:rowOff>
    </xdr:from>
    <xdr:to>
      <xdr:col>4</xdr:col>
      <xdr:colOff>46575</xdr:colOff>
      <xdr:row>272</xdr:row>
      <xdr:rowOff>69763</xdr:rowOff>
    </xdr:to>
    <xdr:grpSp>
      <xdr:nvGrpSpPr>
        <xdr:cNvPr id="50" name="__TH_G52五号25">
          <a:extLst>
            <a:ext uri="{FF2B5EF4-FFF2-40B4-BE49-F238E27FC236}">
              <a16:creationId xmlns:a16="http://schemas.microsoft.com/office/drawing/2014/main" id="{00000000-0008-0000-0200-000032000000}"/>
            </a:ext>
          </a:extLst>
        </xdr:cNvPr>
        <xdr:cNvGrpSpPr/>
      </xdr:nvGrpSpPr>
      <xdr:grpSpPr>
        <a:xfrm>
          <a:off x="0" y="46091475"/>
          <a:ext cx="1465800" cy="1269913"/>
          <a:chOff x="0" y="0"/>
          <a:chExt cx="1724" cy="2717"/>
        </a:xfrm>
      </xdr:grpSpPr>
      <xdr:sp macro="" textlink="">
        <xdr:nvSpPr>
          <xdr:cNvPr id="51" name="__TH_L14">
            <a:extLst>
              <a:ext uri="{FF2B5EF4-FFF2-40B4-BE49-F238E27FC236}">
                <a16:creationId xmlns:a16="http://schemas.microsoft.com/office/drawing/2014/main" id="{00000000-0008-0000-02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2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2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2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2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2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2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2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2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2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2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369</xdr:row>
      <xdr:rowOff>0</xdr:rowOff>
    </xdr:from>
    <xdr:to>
      <xdr:col>4</xdr:col>
      <xdr:colOff>46575</xdr:colOff>
      <xdr:row>376</xdr:row>
      <xdr:rowOff>69763</xdr:rowOff>
    </xdr:to>
    <xdr:grpSp>
      <xdr:nvGrpSpPr>
        <xdr:cNvPr id="62" name="__TH_G52五号25">
          <a:extLst>
            <a:ext uri="{FF2B5EF4-FFF2-40B4-BE49-F238E27FC236}">
              <a16:creationId xmlns:a16="http://schemas.microsoft.com/office/drawing/2014/main" id="{00000000-0008-0000-0200-00003E000000}"/>
            </a:ext>
          </a:extLst>
        </xdr:cNvPr>
        <xdr:cNvGrpSpPr/>
      </xdr:nvGrpSpPr>
      <xdr:grpSpPr>
        <a:xfrm>
          <a:off x="0" y="64131825"/>
          <a:ext cx="1465800" cy="1269913"/>
          <a:chOff x="0" y="0"/>
          <a:chExt cx="1724" cy="2717"/>
        </a:xfrm>
      </xdr:grpSpPr>
      <xdr:sp macro="" textlink="">
        <xdr:nvSpPr>
          <xdr:cNvPr id="63" name="__TH_L14">
            <a:extLst>
              <a:ext uri="{FF2B5EF4-FFF2-40B4-BE49-F238E27FC236}">
                <a16:creationId xmlns:a16="http://schemas.microsoft.com/office/drawing/2014/main" id="{00000000-0008-0000-02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2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2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2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2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200-000044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200-000045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2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2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2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2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212</xdr:row>
      <xdr:rowOff>0</xdr:rowOff>
    </xdr:from>
    <xdr:to>
      <xdr:col>4</xdr:col>
      <xdr:colOff>46575</xdr:colOff>
      <xdr:row>219</xdr:row>
      <xdr:rowOff>69763</xdr:rowOff>
    </xdr:to>
    <xdr:grpSp>
      <xdr:nvGrpSpPr>
        <xdr:cNvPr id="74" name="__TH_G52五号25">
          <a:extLst>
            <a:ext uri="{FF2B5EF4-FFF2-40B4-BE49-F238E27FC236}">
              <a16:creationId xmlns:a16="http://schemas.microsoft.com/office/drawing/2014/main" id="{00000000-0008-0000-0200-00004A000000}"/>
            </a:ext>
          </a:extLst>
        </xdr:cNvPr>
        <xdr:cNvGrpSpPr/>
      </xdr:nvGrpSpPr>
      <xdr:grpSpPr>
        <a:xfrm>
          <a:off x="0" y="36899850"/>
          <a:ext cx="1465800" cy="1269913"/>
          <a:chOff x="0" y="0"/>
          <a:chExt cx="1724" cy="2717"/>
        </a:xfrm>
      </xdr:grpSpPr>
      <xdr:sp macro="" textlink="">
        <xdr:nvSpPr>
          <xdr:cNvPr id="75" name="__TH_L14">
            <a:extLst>
              <a:ext uri="{FF2B5EF4-FFF2-40B4-BE49-F238E27FC236}">
                <a16:creationId xmlns:a16="http://schemas.microsoft.com/office/drawing/2014/main" id="{00000000-0008-0000-0200-00004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76" name="__TH_L15">
            <a:extLst>
              <a:ext uri="{FF2B5EF4-FFF2-40B4-BE49-F238E27FC236}">
                <a16:creationId xmlns:a16="http://schemas.microsoft.com/office/drawing/2014/main" id="{00000000-0008-0000-0200-00004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77" name="__TH_L16">
            <a:extLst>
              <a:ext uri="{FF2B5EF4-FFF2-40B4-BE49-F238E27FC236}">
                <a16:creationId xmlns:a16="http://schemas.microsoft.com/office/drawing/2014/main" id="{00000000-0008-0000-0200-00004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78" name="__TH_B1117">
            <a:extLst>
              <a:ext uri="{FF2B5EF4-FFF2-40B4-BE49-F238E27FC236}">
                <a16:creationId xmlns:a16="http://schemas.microsoft.com/office/drawing/2014/main" id="{00000000-0008-0000-0200-00004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9" name="__TH_B1218">
            <a:extLst>
              <a:ext uri="{FF2B5EF4-FFF2-40B4-BE49-F238E27FC236}">
                <a16:creationId xmlns:a16="http://schemas.microsoft.com/office/drawing/2014/main" id="{00000000-0008-0000-0200-00004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0" name="__TH_B2119">
            <a:extLst>
              <a:ext uri="{FF2B5EF4-FFF2-40B4-BE49-F238E27FC236}">
                <a16:creationId xmlns:a16="http://schemas.microsoft.com/office/drawing/2014/main" id="{00000000-0008-0000-0200-000050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81" name="__TH_B2220">
            <a:extLst>
              <a:ext uri="{FF2B5EF4-FFF2-40B4-BE49-F238E27FC236}">
                <a16:creationId xmlns:a16="http://schemas.microsoft.com/office/drawing/2014/main" id="{00000000-0008-0000-0200-000051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82" name="__TH_B3121">
            <a:extLst>
              <a:ext uri="{FF2B5EF4-FFF2-40B4-BE49-F238E27FC236}">
                <a16:creationId xmlns:a16="http://schemas.microsoft.com/office/drawing/2014/main" id="{00000000-0008-0000-0200-00005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83" name="__TH_B3222">
            <a:extLst>
              <a:ext uri="{FF2B5EF4-FFF2-40B4-BE49-F238E27FC236}">
                <a16:creationId xmlns:a16="http://schemas.microsoft.com/office/drawing/2014/main" id="{00000000-0008-0000-0200-00005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84" name="__TH_B4123">
            <a:extLst>
              <a:ext uri="{FF2B5EF4-FFF2-40B4-BE49-F238E27FC236}">
                <a16:creationId xmlns:a16="http://schemas.microsoft.com/office/drawing/2014/main" id="{00000000-0008-0000-0200-00005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85" name="__TH_B4224">
            <a:extLst>
              <a:ext uri="{FF2B5EF4-FFF2-40B4-BE49-F238E27FC236}">
                <a16:creationId xmlns:a16="http://schemas.microsoft.com/office/drawing/2014/main" id="{00000000-0008-0000-0200-00005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317</xdr:row>
      <xdr:rowOff>0</xdr:rowOff>
    </xdr:from>
    <xdr:to>
      <xdr:col>4</xdr:col>
      <xdr:colOff>46575</xdr:colOff>
      <xdr:row>324</xdr:row>
      <xdr:rowOff>69763</xdr:rowOff>
    </xdr:to>
    <xdr:grpSp>
      <xdr:nvGrpSpPr>
        <xdr:cNvPr id="86" name="__TH_G52五号25">
          <a:extLst>
            <a:ext uri="{FF2B5EF4-FFF2-40B4-BE49-F238E27FC236}">
              <a16:creationId xmlns:a16="http://schemas.microsoft.com/office/drawing/2014/main" id="{00000000-0008-0000-0200-000056000000}"/>
            </a:ext>
          </a:extLst>
        </xdr:cNvPr>
        <xdr:cNvGrpSpPr/>
      </xdr:nvGrpSpPr>
      <xdr:grpSpPr>
        <a:xfrm>
          <a:off x="0" y="55111650"/>
          <a:ext cx="1465800" cy="1269913"/>
          <a:chOff x="0" y="0"/>
          <a:chExt cx="1724" cy="2717"/>
        </a:xfrm>
      </xdr:grpSpPr>
      <xdr:sp macro="" textlink="">
        <xdr:nvSpPr>
          <xdr:cNvPr id="87" name="__TH_L14">
            <a:extLst>
              <a:ext uri="{FF2B5EF4-FFF2-40B4-BE49-F238E27FC236}">
                <a16:creationId xmlns:a16="http://schemas.microsoft.com/office/drawing/2014/main" id="{00000000-0008-0000-0200-00005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88" name="__TH_L15">
            <a:extLst>
              <a:ext uri="{FF2B5EF4-FFF2-40B4-BE49-F238E27FC236}">
                <a16:creationId xmlns:a16="http://schemas.microsoft.com/office/drawing/2014/main" id="{00000000-0008-0000-0200-00005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89" name="__TH_L16">
            <a:extLst>
              <a:ext uri="{FF2B5EF4-FFF2-40B4-BE49-F238E27FC236}">
                <a16:creationId xmlns:a16="http://schemas.microsoft.com/office/drawing/2014/main" id="{00000000-0008-0000-0200-00005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90" name="__TH_B1117">
            <a:extLst>
              <a:ext uri="{FF2B5EF4-FFF2-40B4-BE49-F238E27FC236}">
                <a16:creationId xmlns:a16="http://schemas.microsoft.com/office/drawing/2014/main" id="{00000000-0008-0000-0200-00005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91" name="__TH_B1218">
            <a:extLst>
              <a:ext uri="{FF2B5EF4-FFF2-40B4-BE49-F238E27FC236}">
                <a16:creationId xmlns:a16="http://schemas.microsoft.com/office/drawing/2014/main" id="{00000000-0008-0000-0200-00005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92" name="__TH_B2119">
            <a:extLst>
              <a:ext uri="{FF2B5EF4-FFF2-40B4-BE49-F238E27FC236}">
                <a16:creationId xmlns:a16="http://schemas.microsoft.com/office/drawing/2014/main" id="{00000000-0008-0000-0200-00005C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3" name="__TH_B2220">
            <a:extLst>
              <a:ext uri="{FF2B5EF4-FFF2-40B4-BE49-F238E27FC236}">
                <a16:creationId xmlns:a16="http://schemas.microsoft.com/office/drawing/2014/main" id="{00000000-0008-0000-0200-00005D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94" name="__TH_B3121">
            <a:extLst>
              <a:ext uri="{FF2B5EF4-FFF2-40B4-BE49-F238E27FC236}">
                <a16:creationId xmlns:a16="http://schemas.microsoft.com/office/drawing/2014/main" id="{00000000-0008-0000-0200-00005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95" name="__TH_B3222">
            <a:extLst>
              <a:ext uri="{FF2B5EF4-FFF2-40B4-BE49-F238E27FC236}">
                <a16:creationId xmlns:a16="http://schemas.microsoft.com/office/drawing/2014/main" id="{00000000-0008-0000-0200-00005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96" name="__TH_B4123">
            <a:extLst>
              <a:ext uri="{FF2B5EF4-FFF2-40B4-BE49-F238E27FC236}">
                <a16:creationId xmlns:a16="http://schemas.microsoft.com/office/drawing/2014/main" id="{00000000-0008-0000-0200-00006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97" name="__TH_B4224">
            <a:extLst>
              <a:ext uri="{FF2B5EF4-FFF2-40B4-BE49-F238E27FC236}">
                <a16:creationId xmlns:a16="http://schemas.microsoft.com/office/drawing/2014/main" id="{00000000-0008-0000-0200-00006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300-000002000000}"/>
            </a:ext>
          </a:extLst>
        </xdr:cNvPr>
        <xdr:cNvGrpSpPr/>
      </xdr:nvGrpSpPr>
      <xdr:grpSpPr>
        <a:xfrm>
          <a:off x="0" y="647700"/>
          <a:ext cx="1456275" cy="1269913"/>
          <a:chOff x="0" y="0"/>
          <a:chExt cx="1724" cy="2717"/>
        </a:xfrm>
      </xdr:grpSpPr>
      <xdr:sp macro="" textlink="">
        <xdr:nvSpPr>
          <xdr:cNvPr id="3" name="__TH_L14">
            <a:extLst>
              <a:ext uri="{FF2B5EF4-FFF2-40B4-BE49-F238E27FC236}">
                <a16:creationId xmlns:a16="http://schemas.microsoft.com/office/drawing/2014/main" id="{00000000-0008-0000-03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3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3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3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3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3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3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3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3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3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3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56</xdr:row>
      <xdr:rowOff>0</xdr:rowOff>
    </xdr:from>
    <xdr:to>
      <xdr:col>4</xdr:col>
      <xdr:colOff>46575</xdr:colOff>
      <xdr:row>63</xdr:row>
      <xdr:rowOff>69763</xdr:rowOff>
    </xdr:to>
    <xdr:grpSp>
      <xdr:nvGrpSpPr>
        <xdr:cNvPr id="14" name="__TH_G52五号25">
          <a:extLst>
            <a:ext uri="{FF2B5EF4-FFF2-40B4-BE49-F238E27FC236}">
              <a16:creationId xmlns:a16="http://schemas.microsoft.com/office/drawing/2014/main" id="{00000000-0008-0000-0300-00000E000000}"/>
            </a:ext>
          </a:extLst>
        </xdr:cNvPr>
        <xdr:cNvGrpSpPr/>
      </xdr:nvGrpSpPr>
      <xdr:grpSpPr>
        <a:xfrm>
          <a:off x="0" y="9839325"/>
          <a:ext cx="1456275" cy="1269913"/>
          <a:chOff x="0" y="0"/>
          <a:chExt cx="1724" cy="2717"/>
        </a:xfrm>
      </xdr:grpSpPr>
      <xdr:sp macro="" textlink="">
        <xdr:nvSpPr>
          <xdr:cNvPr id="15" name="__TH_L14">
            <a:extLst>
              <a:ext uri="{FF2B5EF4-FFF2-40B4-BE49-F238E27FC236}">
                <a16:creationId xmlns:a16="http://schemas.microsoft.com/office/drawing/2014/main" id="{00000000-0008-0000-03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3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3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3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3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3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3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3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3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3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3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109</xdr:row>
      <xdr:rowOff>0</xdr:rowOff>
    </xdr:from>
    <xdr:to>
      <xdr:col>4</xdr:col>
      <xdr:colOff>46575</xdr:colOff>
      <xdr:row>116</xdr:row>
      <xdr:rowOff>69763</xdr:rowOff>
    </xdr:to>
    <xdr:grpSp>
      <xdr:nvGrpSpPr>
        <xdr:cNvPr id="26" name="__TH_G52五号25">
          <a:extLst>
            <a:ext uri="{FF2B5EF4-FFF2-40B4-BE49-F238E27FC236}">
              <a16:creationId xmlns:a16="http://schemas.microsoft.com/office/drawing/2014/main" id="{00000000-0008-0000-0300-00001A000000}"/>
            </a:ext>
          </a:extLst>
        </xdr:cNvPr>
        <xdr:cNvGrpSpPr/>
      </xdr:nvGrpSpPr>
      <xdr:grpSpPr>
        <a:xfrm>
          <a:off x="0" y="19030950"/>
          <a:ext cx="1456275" cy="1269913"/>
          <a:chOff x="0" y="0"/>
          <a:chExt cx="1724" cy="2717"/>
        </a:xfrm>
      </xdr:grpSpPr>
      <xdr:sp macro="" textlink="">
        <xdr:nvSpPr>
          <xdr:cNvPr id="27" name="__TH_L14">
            <a:extLst>
              <a:ext uri="{FF2B5EF4-FFF2-40B4-BE49-F238E27FC236}">
                <a16:creationId xmlns:a16="http://schemas.microsoft.com/office/drawing/2014/main" id="{00000000-0008-0000-03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3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3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3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3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3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3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3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3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3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3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162</xdr:row>
      <xdr:rowOff>0</xdr:rowOff>
    </xdr:from>
    <xdr:to>
      <xdr:col>4</xdr:col>
      <xdr:colOff>46575</xdr:colOff>
      <xdr:row>169</xdr:row>
      <xdr:rowOff>69763</xdr:rowOff>
    </xdr:to>
    <xdr:grpSp>
      <xdr:nvGrpSpPr>
        <xdr:cNvPr id="38" name="__TH_G52五号25">
          <a:extLst>
            <a:ext uri="{FF2B5EF4-FFF2-40B4-BE49-F238E27FC236}">
              <a16:creationId xmlns:a16="http://schemas.microsoft.com/office/drawing/2014/main" id="{00000000-0008-0000-0300-000026000000}"/>
            </a:ext>
          </a:extLst>
        </xdr:cNvPr>
        <xdr:cNvGrpSpPr/>
      </xdr:nvGrpSpPr>
      <xdr:grpSpPr>
        <a:xfrm>
          <a:off x="0" y="28222575"/>
          <a:ext cx="1456275" cy="1269913"/>
          <a:chOff x="0" y="0"/>
          <a:chExt cx="1724" cy="2717"/>
        </a:xfrm>
      </xdr:grpSpPr>
      <xdr:sp macro="" textlink="">
        <xdr:nvSpPr>
          <xdr:cNvPr id="39" name="__TH_L14">
            <a:extLst>
              <a:ext uri="{FF2B5EF4-FFF2-40B4-BE49-F238E27FC236}">
                <a16:creationId xmlns:a16="http://schemas.microsoft.com/office/drawing/2014/main" id="{00000000-0008-0000-03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3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3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3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3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3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3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3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3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3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3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215</xdr:row>
      <xdr:rowOff>0</xdr:rowOff>
    </xdr:from>
    <xdr:to>
      <xdr:col>4</xdr:col>
      <xdr:colOff>46575</xdr:colOff>
      <xdr:row>222</xdr:row>
      <xdr:rowOff>69763</xdr:rowOff>
    </xdr:to>
    <xdr:grpSp>
      <xdr:nvGrpSpPr>
        <xdr:cNvPr id="50" name="__TH_G52五号25">
          <a:extLst>
            <a:ext uri="{FF2B5EF4-FFF2-40B4-BE49-F238E27FC236}">
              <a16:creationId xmlns:a16="http://schemas.microsoft.com/office/drawing/2014/main" id="{00000000-0008-0000-0300-000032000000}"/>
            </a:ext>
          </a:extLst>
        </xdr:cNvPr>
        <xdr:cNvGrpSpPr/>
      </xdr:nvGrpSpPr>
      <xdr:grpSpPr>
        <a:xfrm>
          <a:off x="0" y="37414200"/>
          <a:ext cx="1456275" cy="1269913"/>
          <a:chOff x="0" y="0"/>
          <a:chExt cx="1724" cy="2717"/>
        </a:xfrm>
      </xdr:grpSpPr>
      <xdr:sp macro="" textlink="">
        <xdr:nvSpPr>
          <xdr:cNvPr id="51" name="__TH_L14">
            <a:extLst>
              <a:ext uri="{FF2B5EF4-FFF2-40B4-BE49-F238E27FC236}">
                <a16:creationId xmlns:a16="http://schemas.microsoft.com/office/drawing/2014/main" id="{00000000-0008-0000-03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3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3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3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3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3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3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3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3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3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3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269</xdr:row>
      <xdr:rowOff>0</xdr:rowOff>
    </xdr:from>
    <xdr:to>
      <xdr:col>4</xdr:col>
      <xdr:colOff>46575</xdr:colOff>
      <xdr:row>276</xdr:row>
      <xdr:rowOff>69763</xdr:rowOff>
    </xdr:to>
    <xdr:grpSp>
      <xdr:nvGrpSpPr>
        <xdr:cNvPr id="62" name="__TH_G52五号25">
          <a:extLst>
            <a:ext uri="{FF2B5EF4-FFF2-40B4-BE49-F238E27FC236}">
              <a16:creationId xmlns:a16="http://schemas.microsoft.com/office/drawing/2014/main" id="{00000000-0008-0000-0300-00003E000000}"/>
            </a:ext>
          </a:extLst>
        </xdr:cNvPr>
        <xdr:cNvGrpSpPr/>
      </xdr:nvGrpSpPr>
      <xdr:grpSpPr>
        <a:xfrm>
          <a:off x="0" y="46777275"/>
          <a:ext cx="1456275" cy="1269913"/>
          <a:chOff x="0" y="0"/>
          <a:chExt cx="1724" cy="2717"/>
        </a:xfrm>
      </xdr:grpSpPr>
      <xdr:sp macro="" textlink="">
        <xdr:nvSpPr>
          <xdr:cNvPr id="63" name="__TH_L14">
            <a:extLst>
              <a:ext uri="{FF2B5EF4-FFF2-40B4-BE49-F238E27FC236}">
                <a16:creationId xmlns:a16="http://schemas.microsoft.com/office/drawing/2014/main" id="{00000000-0008-0000-03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3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3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3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3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300-000044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300-000045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3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3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3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3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400-000002000000}"/>
            </a:ext>
          </a:extLst>
        </xdr:cNvPr>
        <xdr:cNvGrpSpPr/>
      </xdr:nvGrpSpPr>
      <xdr:grpSpPr>
        <a:xfrm>
          <a:off x="0" y="647700"/>
          <a:ext cx="1446750" cy="1269913"/>
          <a:chOff x="0" y="0"/>
          <a:chExt cx="1724" cy="2717"/>
        </a:xfrm>
      </xdr:grpSpPr>
      <xdr:sp macro="" textlink="">
        <xdr:nvSpPr>
          <xdr:cNvPr id="3" name="__TH_L14">
            <a:extLst>
              <a:ext uri="{FF2B5EF4-FFF2-40B4-BE49-F238E27FC236}">
                <a16:creationId xmlns:a16="http://schemas.microsoft.com/office/drawing/2014/main" id="{00000000-0008-0000-04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4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4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4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4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4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4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4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4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4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4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56</xdr:row>
      <xdr:rowOff>0</xdr:rowOff>
    </xdr:from>
    <xdr:to>
      <xdr:col>4</xdr:col>
      <xdr:colOff>46575</xdr:colOff>
      <xdr:row>63</xdr:row>
      <xdr:rowOff>69763</xdr:rowOff>
    </xdr:to>
    <xdr:grpSp>
      <xdr:nvGrpSpPr>
        <xdr:cNvPr id="14" name="__TH_G52五号25">
          <a:extLst>
            <a:ext uri="{FF2B5EF4-FFF2-40B4-BE49-F238E27FC236}">
              <a16:creationId xmlns:a16="http://schemas.microsoft.com/office/drawing/2014/main" id="{00000000-0008-0000-0400-00000E000000}"/>
            </a:ext>
          </a:extLst>
        </xdr:cNvPr>
        <xdr:cNvGrpSpPr/>
      </xdr:nvGrpSpPr>
      <xdr:grpSpPr>
        <a:xfrm>
          <a:off x="0" y="9839325"/>
          <a:ext cx="1446750" cy="1269913"/>
          <a:chOff x="0" y="0"/>
          <a:chExt cx="1724" cy="2717"/>
        </a:xfrm>
      </xdr:grpSpPr>
      <xdr:sp macro="" textlink="">
        <xdr:nvSpPr>
          <xdr:cNvPr id="15" name="__TH_L14">
            <a:extLst>
              <a:ext uri="{FF2B5EF4-FFF2-40B4-BE49-F238E27FC236}">
                <a16:creationId xmlns:a16="http://schemas.microsoft.com/office/drawing/2014/main" id="{00000000-0008-0000-04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4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4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4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4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4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4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4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4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4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4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109</xdr:row>
      <xdr:rowOff>0</xdr:rowOff>
    </xdr:from>
    <xdr:to>
      <xdr:col>4</xdr:col>
      <xdr:colOff>46575</xdr:colOff>
      <xdr:row>116</xdr:row>
      <xdr:rowOff>69763</xdr:rowOff>
    </xdr:to>
    <xdr:grpSp>
      <xdr:nvGrpSpPr>
        <xdr:cNvPr id="26" name="__TH_G52五号25">
          <a:extLst>
            <a:ext uri="{FF2B5EF4-FFF2-40B4-BE49-F238E27FC236}">
              <a16:creationId xmlns:a16="http://schemas.microsoft.com/office/drawing/2014/main" id="{00000000-0008-0000-0400-00001A000000}"/>
            </a:ext>
          </a:extLst>
        </xdr:cNvPr>
        <xdr:cNvGrpSpPr/>
      </xdr:nvGrpSpPr>
      <xdr:grpSpPr>
        <a:xfrm>
          <a:off x="0" y="19030950"/>
          <a:ext cx="1446750" cy="1269913"/>
          <a:chOff x="0" y="0"/>
          <a:chExt cx="1724" cy="2717"/>
        </a:xfrm>
      </xdr:grpSpPr>
      <xdr:sp macro="" textlink="">
        <xdr:nvSpPr>
          <xdr:cNvPr id="27" name="__TH_L14">
            <a:extLst>
              <a:ext uri="{FF2B5EF4-FFF2-40B4-BE49-F238E27FC236}">
                <a16:creationId xmlns:a16="http://schemas.microsoft.com/office/drawing/2014/main" id="{00000000-0008-0000-04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4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4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4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4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4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4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4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4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4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4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162</xdr:row>
      <xdr:rowOff>0</xdr:rowOff>
    </xdr:from>
    <xdr:to>
      <xdr:col>4</xdr:col>
      <xdr:colOff>46575</xdr:colOff>
      <xdr:row>169</xdr:row>
      <xdr:rowOff>69763</xdr:rowOff>
    </xdr:to>
    <xdr:grpSp>
      <xdr:nvGrpSpPr>
        <xdr:cNvPr id="38" name="__TH_G52五号25">
          <a:extLst>
            <a:ext uri="{FF2B5EF4-FFF2-40B4-BE49-F238E27FC236}">
              <a16:creationId xmlns:a16="http://schemas.microsoft.com/office/drawing/2014/main" id="{00000000-0008-0000-0400-000026000000}"/>
            </a:ext>
          </a:extLst>
        </xdr:cNvPr>
        <xdr:cNvGrpSpPr/>
      </xdr:nvGrpSpPr>
      <xdr:grpSpPr>
        <a:xfrm>
          <a:off x="0" y="28222575"/>
          <a:ext cx="1446750" cy="1269913"/>
          <a:chOff x="0" y="0"/>
          <a:chExt cx="1724" cy="2717"/>
        </a:xfrm>
      </xdr:grpSpPr>
      <xdr:sp macro="" textlink="">
        <xdr:nvSpPr>
          <xdr:cNvPr id="39" name="__TH_L14">
            <a:extLst>
              <a:ext uri="{FF2B5EF4-FFF2-40B4-BE49-F238E27FC236}">
                <a16:creationId xmlns:a16="http://schemas.microsoft.com/office/drawing/2014/main" id="{00000000-0008-0000-04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4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4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4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4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4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4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4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4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4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4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215</xdr:row>
      <xdr:rowOff>0</xdr:rowOff>
    </xdr:from>
    <xdr:to>
      <xdr:col>4</xdr:col>
      <xdr:colOff>46575</xdr:colOff>
      <xdr:row>222</xdr:row>
      <xdr:rowOff>69763</xdr:rowOff>
    </xdr:to>
    <xdr:grpSp>
      <xdr:nvGrpSpPr>
        <xdr:cNvPr id="50" name="__TH_G52五号25">
          <a:extLst>
            <a:ext uri="{FF2B5EF4-FFF2-40B4-BE49-F238E27FC236}">
              <a16:creationId xmlns:a16="http://schemas.microsoft.com/office/drawing/2014/main" id="{00000000-0008-0000-0400-000032000000}"/>
            </a:ext>
          </a:extLst>
        </xdr:cNvPr>
        <xdr:cNvGrpSpPr/>
      </xdr:nvGrpSpPr>
      <xdr:grpSpPr>
        <a:xfrm>
          <a:off x="0" y="37414200"/>
          <a:ext cx="1446750" cy="1269913"/>
          <a:chOff x="0" y="0"/>
          <a:chExt cx="1724" cy="2717"/>
        </a:xfrm>
      </xdr:grpSpPr>
      <xdr:sp macro="" textlink="">
        <xdr:nvSpPr>
          <xdr:cNvPr id="51" name="__TH_L14">
            <a:extLst>
              <a:ext uri="{FF2B5EF4-FFF2-40B4-BE49-F238E27FC236}">
                <a16:creationId xmlns:a16="http://schemas.microsoft.com/office/drawing/2014/main" id="{00000000-0008-0000-04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4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4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4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4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4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4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4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4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4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4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268</xdr:row>
      <xdr:rowOff>0</xdr:rowOff>
    </xdr:from>
    <xdr:to>
      <xdr:col>4</xdr:col>
      <xdr:colOff>46575</xdr:colOff>
      <xdr:row>275</xdr:row>
      <xdr:rowOff>69763</xdr:rowOff>
    </xdr:to>
    <xdr:grpSp>
      <xdr:nvGrpSpPr>
        <xdr:cNvPr id="62" name="__TH_G52五号25">
          <a:extLst>
            <a:ext uri="{FF2B5EF4-FFF2-40B4-BE49-F238E27FC236}">
              <a16:creationId xmlns:a16="http://schemas.microsoft.com/office/drawing/2014/main" id="{00000000-0008-0000-0400-00003E000000}"/>
            </a:ext>
          </a:extLst>
        </xdr:cNvPr>
        <xdr:cNvGrpSpPr/>
      </xdr:nvGrpSpPr>
      <xdr:grpSpPr>
        <a:xfrm>
          <a:off x="0" y="46605825"/>
          <a:ext cx="1446750" cy="1269913"/>
          <a:chOff x="0" y="0"/>
          <a:chExt cx="1724" cy="2717"/>
        </a:xfrm>
      </xdr:grpSpPr>
      <xdr:sp macro="" textlink="">
        <xdr:nvSpPr>
          <xdr:cNvPr id="63" name="__TH_L14">
            <a:extLst>
              <a:ext uri="{FF2B5EF4-FFF2-40B4-BE49-F238E27FC236}">
                <a16:creationId xmlns:a16="http://schemas.microsoft.com/office/drawing/2014/main" id="{00000000-0008-0000-04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4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4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4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4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400-00004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400-000045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4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4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4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4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321</xdr:row>
      <xdr:rowOff>0</xdr:rowOff>
    </xdr:from>
    <xdr:to>
      <xdr:col>4</xdr:col>
      <xdr:colOff>46575</xdr:colOff>
      <xdr:row>328</xdr:row>
      <xdr:rowOff>69763</xdr:rowOff>
    </xdr:to>
    <xdr:grpSp>
      <xdr:nvGrpSpPr>
        <xdr:cNvPr id="74" name="__TH_G52五号25">
          <a:extLst>
            <a:ext uri="{FF2B5EF4-FFF2-40B4-BE49-F238E27FC236}">
              <a16:creationId xmlns:a16="http://schemas.microsoft.com/office/drawing/2014/main" id="{00000000-0008-0000-0400-00004A000000}"/>
            </a:ext>
          </a:extLst>
        </xdr:cNvPr>
        <xdr:cNvGrpSpPr/>
      </xdr:nvGrpSpPr>
      <xdr:grpSpPr>
        <a:xfrm>
          <a:off x="0" y="55797450"/>
          <a:ext cx="1446750" cy="1269913"/>
          <a:chOff x="0" y="0"/>
          <a:chExt cx="1724" cy="2717"/>
        </a:xfrm>
      </xdr:grpSpPr>
      <xdr:sp macro="" textlink="">
        <xdr:nvSpPr>
          <xdr:cNvPr id="75" name="__TH_L14">
            <a:extLst>
              <a:ext uri="{FF2B5EF4-FFF2-40B4-BE49-F238E27FC236}">
                <a16:creationId xmlns:a16="http://schemas.microsoft.com/office/drawing/2014/main" id="{00000000-0008-0000-0400-00004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76" name="__TH_L15">
            <a:extLst>
              <a:ext uri="{FF2B5EF4-FFF2-40B4-BE49-F238E27FC236}">
                <a16:creationId xmlns:a16="http://schemas.microsoft.com/office/drawing/2014/main" id="{00000000-0008-0000-0400-00004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77" name="__TH_L16">
            <a:extLst>
              <a:ext uri="{FF2B5EF4-FFF2-40B4-BE49-F238E27FC236}">
                <a16:creationId xmlns:a16="http://schemas.microsoft.com/office/drawing/2014/main" id="{00000000-0008-0000-0400-00004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78" name="__TH_B1117">
            <a:extLst>
              <a:ext uri="{FF2B5EF4-FFF2-40B4-BE49-F238E27FC236}">
                <a16:creationId xmlns:a16="http://schemas.microsoft.com/office/drawing/2014/main" id="{00000000-0008-0000-0400-00004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9" name="__TH_B1218">
            <a:extLst>
              <a:ext uri="{FF2B5EF4-FFF2-40B4-BE49-F238E27FC236}">
                <a16:creationId xmlns:a16="http://schemas.microsoft.com/office/drawing/2014/main" id="{00000000-0008-0000-0400-00004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0" name="__TH_B2119">
            <a:extLst>
              <a:ext uri="{FF2B5EF4-FFF2-40B4-BE49-F238E27FC236}">
                <a16:creationId xmlns:a16="http://schemas.microsoft.com/office/drawing/2014/main" id="{00000000-0008-0000-0400-00005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81" name="__TH_B2220">
            <a:extLst>
              <a:ext uri="{FF2B5EF4-FFF2-40B4-BE49-F238E27FC236}">
                <a16:creationId xmlns:a16="http://schemas.microsoft.com/office/drawing/2014/main" id="{00000000-0008-0000-0400-00005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82" name="__TH_B3121">
            <a:extLst>
              <a:ext uri="{FF2B5EF4-FFF2-40B4-BE49-F238E27FC236}">
                <a16:creationId xmlns:a16="http://schemas.microsoft.com/office/drawing/2014/main" id="{00000000-0008-0000-0400-00005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83" name="__TH_B3222">
            <a:extLst>
              <a:ext uri="{FF2B5EF4-FFF2-40B4-BE49-F238E27FC236}">
                <a16:creationId xmlns:a16="http://schemas.microsoft.com/office/drawing/2014/main" id="{00000000-0008-0000-0400-00005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84" name="__TH_B4123">
            <a:extLst>
              <a:ext uri="{FF2B5EF4-FFF2-40B4-BE49-F238E27FC236}">
                <a16:creationId xmlns:a16="http://schemas.microsoft.com/office/drawing/2014/main" id="{00000000-0008-0000-0400-00005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85" name="__TH_B4224">
            <a:extLst>
              <a:ext uri="{FF2B5EF4-FFF2-40B4-BE49-F238E27FC236}">
                <a16:creationId xmlns:a16="http://schemas.microsoft.com/office/drawing/2014/main" id="{00000000-0008-0000-0400-00005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374</xdr:row>
      <xdr:rowOff>0</xdr:rowOff>
    </xdr:from>
    <xdr:to>
      <xdr:col>4</xdr:col>
      <xdr:colOff>46575</xdr:colOff>
      <xdr:row>381</xdr:row>
      <xdr:rowOff>69763</xdr:rowOff>
    </xdr:to>
    <xdr:grpSp>
      <xdr:nvGrpSpPr>
        <xdr:cNvPr id="86" name="__TH_G52五号25">
          <a:extLst>
            <a:ext uri="{FF2B5EF4-FFF2-40B4-BE49-F238E27FC236}">
              <a16:creationId xmlns:a16="http://schemas.microsoft.com/office/drawing/2014/main" id="{00000000-0008-0000-0400-000056000000}"/>
            </a:ext>
          </a:extLst>
        </xdr:cNvPr>
        <xdr:cNvGrpSpPr/>
      </xdr:nvGrpSpPr>
      <xdr:grpSpPr>
        <a:xfrm>
          <a:off x="0" y="64989075"/>
          <a:ext cx="1446750" cy="1269913"/>
          <a:chOff x="0" y="0"/>
          <a:chExt cx="1724" cy="2717"/>
        </a:xfrm>
      </xdr:grpSpPr>
      <xdr:sp macro="" textlink="">
        <xdr:nvSpPr>
          <xdr:cNvPr id="87" name="__TH_L14">
            <a:extLst>
              <a:ext uri="{FF2B5EF4-FFF2-40B4-BE49-F238E27FC236}">
                <a16:creationId xmlns:a16="http://schemas.microsoft.com/office/drawing/2014/main" id="{00000000-0008-0000-0400-00005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88" name="__TH_L15">
            <a:extLst>
              <a:ext uri="{FF2B5EF4-FFF2-40B4-BE49-F238E27FC236}">
                <a16:creationId xmlns:a16="http://schemas.microsoft.com/office/drawing/2014/main" id="{00000000-0008-0000-0400-00005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89" name="__TH_L16">
            <a:extLst>
              <a:ext uri="{FF2B5EF4-FFF2-40B4-BE49-F238E27FC236}">
                <a16:creationId xmlns:a16="http://schemas.microsoft.com/office/drawing/2014/main" id="{00000000-0008-0000-0400-00005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90" name="__TH_B1117">
            <a:extLst>
              <a:ext uri="{FF2B5EF4-FFF2-40B4-BE49-F238E27FC236}">
                <a16:creationId xmlns:a16="http://schemas.microsoft.com/office/drawing/2014/main" id="{00000000-0008-0000-0400-00005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91" name="__TH_B1218">
            <a:extLst>
              <a:ext uri="{FF2B5EF4-FFF2-40B4-BE49-F238E27FC236}">
                <a16:creationId xmlns:a16="http://schemas.microsoft.com/office/drawing/2014/main" id="{00000000-0008-0000-0400-00005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92" name="__TH_B2119">
            <a:extLst>
              <a:ext uri="{FF2B5EF4-FFF2-40B4-BE49-F238E27FC236}">
                <a16:creationId xmlns:a16="http://schemas.microsoft.com/office/drawing/2014/main" id="{00000000-0008-0000-0400-00005C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3" name="__TH_B2220">
            <a:extLst>
              <a:ext uri="{FF2B5EF4-FFF2-40B4-BE49-F238E27FC236}">
                <a16:creationId xmlns:a16="http://schemas.microsoft.com/office/drawing/2014/main" id="{00000000-0008-0000-0400-00005D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94" name="__TH_B3121">
            <a:extLst>
              <a:ext uri="{FF2B5EF4-FFF2-40B4-BE49-F238E27FC236}">
                <a16:creationId xmlns:a16="http://schemas.microsoft.com/office/drawing/2014/main" id="{00000000-0008-0000-0400-00005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95" name="__TH_B3222">
            <a:extLst>
              <a:ext uri="{FF2B5EF4-FFF2-40B4-BE49-F238E27FC236}">
                <a16:creationId xmlns:a16="http://schemas.microsoft.com/office/drawing/2014/main" id="{00000000-0008-0000-0400-00005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96" name="__TH_B4123">
            <a:extLst>
              <a:ext uri="{FF2B5EF4-FFF2-40B4-BE49-F238E27FC236}">
                <a16:creationId xmlns:a16="http://schemas.microsoft.com/office/drawing/2014/main" id="{00000000-0008-0000-0400-00006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97" name="__TH_B4224">
            <a:extLst>
              <a:ext uri="{FF2B5EF4-FFF2-40B4-BE49-F238E27FC236}">
                <a16:creationId xmlns:a16="http://schemas.microsoft.com/office/drawing/2014/main" id="{00000000-0008-0000-0400-00006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427</xdr:row>
      <xdr:rowOff>0</xdr:rowOff>
    </xdr:from>
    <xdr:to>
      <xdr:col>4</xdr:col>
      <xdr:colOff>46575</xdr:colOff>
      <xdr:row>434</xdr:row>
      <xdr:rowOff>69763</xdr:rowOff>
    </xdr:to>
    <xdr:grpSp>
      <xdr:nvGrpSpPr>
        <xdr:cNvPr id="98" name="__TH_G52五号25">
          <a:extLst>
            <a:ext uri="{FF2B5EF4-FFF2-40B4-BE49-F238E27FC236}">
              <a16:creationId xmlns:a16="http://schemas.microsoft.com/office/drawing/2014/main" id="{00000000-0008-0000-0400-000062000000}"/>
            </a:ext>
          </a:extLst>
        </xdr:cNvPr>
        <xdr:cNvGrpSpPr/>
      </xdr:nvGrpSpPr>
      <xdr:grpSpPr>
        <a:xfrm>
          <a:off x="0" y="74180700"/>
          <a:ext cx="1446750" cy="1269913"/>
          <a:chOff x="0" y="0"/>
          <a:chExt cx="1724" cy="2717"/>
        </a:xfrm>
      </xdr:grpSpPr>
      <xdr:sp macro="" textlink="">
        <xdr:nvSpPr>
          <xdr:cNvPr id="99" name="__TH_L14">
            <a:extLst>
              <a:ext uri="{FF2B5EF4-FFF2-40B4-BE49-F238E27FC236}">
                <a16:creationId xmlns:a16="http://schemas.microsoft.com/office/drawing/2014/main" id="{00000000-0008-0000-0400-00006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00" name="__TH_L15">
            <a:extLst>
              <a:ext uri="{FF2B5EF4-FFF2-40B4-BE49-F238E27FC236}">
                <a16:creationId xmlns:a16="http://schemas.microsoft.com/office/drawing/2014/main" id="{00000000-0008-0000-0400-00006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01" name="__TH_L16">
            <a:extLst>
              <a:ext uri="{FF2B5EF4-FFF2-40B4-BE49-F238E27FC236}">
                <a16:creationId xmlns:a16="http://schemas.microsoft.com/office/drawing/2014/main" id="{00000000-0008-0000-0400-00006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02" name="__TH_B1117">
            <a:extLst>
              <a:ext uri="{FF2B5EF4-FFF2-40B4-BE49-F238E27FC236}">
                <a16:creationId xmlns:a16="http://schemas.microsoft.com/office/drawing/2014/main" id="{00000000-0008-0000-0400-00006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03" name="__TH_B1218">
            <a:extLst>
              <a:ext uri="{FF2B5EF4-FFF2-40B4-BE49-F238E27FC236}">
                <a16:creationId xmlns:a16="http://schemas.microsoft.com/office/drawing/2014/main" id="{00000000-0008-0000-0400-00006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04" name="__TH_B2119">
            <a:extLst>
              <a:ext uri="{FF2B5EF4-FFF2-40B4-BE49-F238E27FC236}">
                <a16:creationId xmlns:a16="http://schemas.microsoft.com/office/drawing/2014/main" id="{00000000-0008-0000-0400-000068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05" name="__TH_B2220">
            <a:extLst>
              <a:ext uri="{FF2B5EF4-FFF2-40B4-BE49-F238E27FC236}">
                <a16:creationId xmlns:a16="http://schemas.microsoft.com/office/drawing/2014/main" id="{00000000-0008-0000-0400-000069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6" name="__TH_B3121">
            <a:extLst>
              <a:ext uri="{FF2B5EF4-FFF2-40B4-BE49-F238E27FC236}">
                <a16:creationId xmlns:a16="http://schemas.microsoft.com/office/drawing/2014/main" id="{00000000-0008-0000-0400-00006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07" name="__TH_B3222">
            <a:extLst>
              <a:ext uri="{FF2B5EF4-FFF2-40B4-BE49-F238E27FC236}">
                <a16:creationId xmlns:a16="http://schemas.microsoft.com/office/drawing/2014/main" id="{00000000-0008-0000-0400-00006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08" name="__TH_B4123">
            <a:extLst>
              <a:ext uri="{FF2B5EF4-FFF2-40B4-BE49-F238E27FC236}">
                <a16:creationId xmlns:a16="http://schemas.microsoft.com/office/drawing/2014/main" id="{00000000-0008-0000-0400-00006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09" name="__TH_B4224">
            <a:extLst>
              <a:ext uri="{FF2B5EF4-FFF2-40B4-BE49-F238E27FC236}">
                <a16:creationId xmlns:a16="http://schemas.microsoft.com/office/drawing/2014/main" id="{00000000-0008-0000-0400-00006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480</xdr:row>
      <xdr:rowOff>0</xdr:rowOff>
    </xdr:from>
    <xdr:to>
      <xdr:col>4</xdr:col>
      <xdr:colOff>46575</xdr:colOff>
      <xdr:row>487</xdr:row>
      <xdr:rowOff>69763</xdr:rowOff>
    </xdr:to>
    <xdr:grpSp>
      <xdr:nvGrpSpPr>
        <xdr:cNvPr id="110" name="__TH_G52五号25">
          <a:extLst>
            <a:ext uri="{FF2B5EF4-FFF2-40B4-BE49-F238E27FC236}">
              <a16:creationId xmlns:a16="http://schemas.microsoft.com/office/drawing/2014/main" id="{00000000-0008-0000-0400-00006E000000}"/>
            </a:ext>
          </a:extLst>
        </xdr:cNvPr>
        <xdr:cNvGrpSpPr/>
      </xdr:nvGrpSpPr>
      <xdr:grpSpPr>
        <a:xfrm>
          <a:off x="0" y="83372325"/>
          <a:ext cx="1446750" cy="1269913"/>
          <a:chOff x="0" y="0"/>
          <a:chExt cx="1724" cy="2717"/>
        </a:xfrm>
      </xdr:grpSpPr>
      <xdr:sp macro="" textlink="">
        <xdr:nvSpPr>
          <xdr:cNvPr id="111" name="__TH_L14">
            <a:extLst>
              <a:ext uri="{FF2B5EF4-FFF2-40B4-BE49-F238E27FC236}">
                <a16:creationId xmlns:a16="http://schemas.microsoft.com/office/drawing/2014/main" id="{00000000-0008-0000-0400-00006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12" name="__TH_L15">
            <a:extLst>
              <a:ext uri="{FF2B5EF4-FFF2-40B4-BE49-F238E27FC236}">
                <a16:creationId xmlns:a16="http://schemas.microsoft.com/office/drawing/2014/main" id="{00000000-0008-0000-0400-00007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13" name="__TH_L16">
            <a:extLst>
              <a:ext uri="{FF2B5EF4-FFF2-40B4-BE49-F238E27FC236}">
                <a16:creationId xmlns:a16="http://schemas.microsoft.com/office/drawing/2014/main" id="{00000000-0008-0000-0400-00007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14" name="__TH_B1117">
            <a:extLst>
              <a:ext uri="{FF2B5EF4-FFF2-40B4-BE49-F238E27FC236}">
                <a16:creationId xmlns:a16="http://schemas.microsoft.com/office/drawing/2014/main" id="{00000000-0008-0000-0400-00007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15" name="__TH_B1218">
            <a:extLst>
              <a:ext uri="{FF2B5EF4-FFF2-40B4-BE49-F238E27FC236}">
                <a16:creationId xmlns:a16="http://schemas.microsoft.com/office/drawing/2014/main" id="{00000000-0008-0000-0400-00007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16" name="__TH_B2119">
            <a:extLst>
              <a:ext uri="{FF2B5EF4-FFF2-40B4-BE49-F238E27FC236}">
                <a16:creationId xmlns:a16="http://schemas.microsoft.com/office/drawing/2014/main" id="{00000000-0008-0000-0400-00007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17" name="__TH_B2220">
            <a:extLst>
              <a:ext uri="{FF2B5EF4-FFF2-40B4-BE49-F238E27FC236}">
                <a16:creationId xmlns:a16="http://schemas.microsoft.com/office/drawing/2014/main" id="{00000000-0008-0000-0400-000075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18" name="__TH_B3121">
            <a:extLst>
              <a:ext uri="{FF2B5EF4-FFF2-40B4-BE49-F238E27FC236}">
                <a16:creationId xmlns:a16="http://schemas.microsoft.com/office/drawing/2014/main" id="{00000000-0008-0000-0400-00007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9" name="__TH_B3222">
            <a:extLst>
              <a:ext uri="{FF2B5EF4-FFF2-40B4-BE49-F238E27FC236}">
                <a16:creationId xmlns:a16="http://schemas.microsoft.com/office/drawing/2014/main" id="{00000000-0008-0000-0400-00007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0" name="__TH_B4123">
            <a:extLst>
              <a:ext uri="{FF2B5EF4-FFF2-40B4-BE49-F238E27FC236}">
                <a16:creationId xmlns:a16="http://schemas.microsoft.com/office/drawing/2014/main" id="{00000000-0008-0000-0400-00007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21" name="__TH_B4224">
            <a:extLst>
              <a:ext uri="{FF2B5EF4-FFF2-40B4-BE49-F238E27FC236}">
                <a16:creationId xmlns:a16="http://schemas.microsoft.com/office/drawing/2014/main" id="{00000000-0008-0000-0400-00007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533</xdr:row>
      <xdr:rowOff>0</xdr:rowOff>
    </xdr:from>
    <xdr:to>
      <xdr:col>4</xdr:col>
      <xdr:colOff>46575</xdr:colOff>
      <xdr:row>540</xdr:row>
      <xdr:rowOff>69763</xdr:rowOff>
    </xdr:to>
    <xdr:grpSp>
      <xdr:nvGrpSpPr>
        <xdr:cNvPr id="122" name="__TH_G52五号25">
          <a:extLst>
            <a:ext uri="{FF2B5EF4-FFF2-40B4-BE49-F238E27FC236}">
              <a16:creationId xmlns:a16="http://schemas.microsoft.com/office/drawing/2014/main" id="{00000000-0008-0000-0400-00007A000000}"/>
            </a:ext>
          </a:extLst>
        </xdr:cNvPr>
        <xdr:cNvGrpSpPr/>
      </xdr:nvGrpSpPr>
      <xdr:grpSpPr>
        <a:xfrm>
          <a:off x="0" y="92563950"/>
          <a:ext cx="1446750" cy="1269913"/>
          <a:chOff x="0" y="0"/>
          <a:chExt cx="1724" cy="2717"/>
        </a:xfrm>
      </xdr:grpSpPr>
      <xdr:sp macro="" textlink="">
        <xdr:nvSpPr>
          <xdr:cNvPr id="123" name="__TH_L14">
            <a:extLst>
              <a:ext uri="{FF2B5EF4-FFF2-40B4-BE49-F238E27FC236}">
                <a16:creationId xmlns:a16="http://schemas.microsoft.com/office/drawing/2014/main" id="{00000000-0008-0000-0400-00007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24" name="__TH_L15">
            <a:extLst>
              <a:ext uri="{FF2B5EF4-FFF2-40B4-BE49-F238E27FC236}">
                <a16:creationId xmlns:a16="http://schemas.microsoft.com/office/drawing/2014/main" id="{00000000-0008-0000-0400-00007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25" name="__TH_L16">
            <a:extLst>
              <a:ext uri="{FF2B5EF4-FFF2-40B4-BE49-F238E27FC236}">
                <a16:creationId xmlns:a16="http://schemas.microsoft.com/office/drawing/2014/main" id="{00000000-0008-0000-0400-00007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26" name="__TH_B1117">
            <a:extLst>
              <a:ext uri="{FF2B5EF4-FFF2-40B4-BE49-F238E27FC236}">
                <a16:creationId xmlns:a16="http://schemas.microsoft.com/office/drawing/2014/main" id="{00000000-0008-0000-0400-00007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27" name="__TH_B1218">
            <a:extLst>
              <a:ext uri="{FF2B5EF4-FFF2-40B4-BE49-F238E27FC236}">
                <a16:creationId xmlns:a16="http://schemas.microsoft.com/office/drawing/2014/main" id="{00000000-0008-0000-0400-00007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28" name="__TH_B2119">
            <a:extLst>
              <a:ext uri="{FF2B5EF4-FFF2-40B4-BE49-F238E27FC236}">
                <a16:creationId xmlns:a16="http://schemas.microsoft.com/office/drawing/2014/main" id="{00000000-0008-0000-0400-00008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29" name="__TH_B2220">
            <a:extLst>
              <a:ext uri="{FF2B5EF4-FFF2-40B4-BE49-F238E27FC236}">
                <a16:creationId xmlns:a16="http://schemas.microsoft.com/office/drawing/2014/main" id="{00000000-0008-0000-0400-00008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30" name="__TH_B3121">
            <a:extLst>
              <a:ext uri="{FF2B5EF4-FFF2-40B4-BE49-F238E27FC236}">
                <a16:creationId xmlns:a16="http://schemas.microsoft.com/office/drawing/2014/main" id="{00000000-0008-0000-0400-00008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31" name="__TH_B3222">
            <a:extLst>
              <a:ext uri="{FF2B5EF4-FFF2-40B4-BE49-F238E27FC236}">
                <a16:creationId xmlns:a16="http://schemas.microsoft.com/office/drawing/2014/main" id="{00000000-0008-0000-0400-00008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32" name="__TH_B4123">
            <a:extLst>
              <a:ext uri="{FF2B5EF4-FFF2-40B4-BE49-F238E27FC236}">
                <a16:creationId xmlns:a16="http://schemas.microsoft.com/office/drawing/2014/main" id="{00000000-0008-0000-0400-00008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3" name="__TH_B4224">
            <a:extLst>
              <a:ext uri="{FF2B5EF4-FFF2-40B4-BE49-F238E27FC236}">
                <a16:creationId xmlns:a16="http://schemas.microsoft.com/office/drawing/2014/main" id="{00000000-0008-0000-0400-00008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591</xdr:row>
      <xdr:rowOff>0</xdr:rowOff>
    </xdr:from>
    <xdr:to>
      <xdr:col>4</xdr:col>
      <xdr:colOff>46575</xdr:colOff>
      <xdr:row>598</xdr:row>
      <xdr:rowOff>69763</xdr:rowOff>
    </xdr:to>
    <xdr:grpSp>
      <xdr:nvGrpSpPr>
        <xdr:cNvPr id="134" name="__TH_G52五号25">
          <a:extLst>
            <a:ext uri="{FF2B5EF4-FFF2-40B4-BE49-F238E27FC236}">
              <a16:creationId xmlns:a16="http://schemas.microsoft.com/office/drawing/2014/main" id="{00000000-0008-0000-0400-000086000000}"/>
            </a:ext>
          </a:extLst>
        </xdr:cNvPr>
        <xdr:cNvGrpSpPr/>
      </xdr:nvGrpSpPr>
      <xdr:grpSpPr>
        <a:xfrm>
          <a:off x="0" y="102612825"/>
          <a:ext cx="1446750" cy="1517563"/>
          <a:chOff x="0" y="0"/>
          <a:chExt cx="1724" cy="2717"/>
        </a:xfrm>
      </xdr:grpSpPr>
      <xdr:sp macro="" textlink="">
        <xdr:nvSpPr>
          <xdr:cNvPr id="135" name="__TH_L14">
            <a:extLst>
              <a:ext uri="{FF2B5EF4-FFF2-40B4-BE49-F238E27FC236}">
                <a16:creationId xmlns:a16="http://schemas.microsoft.com/office/drawing/2014/main" id="{00000000-0008-0000-0400-00008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36" name="__TH_L15">
            <a:extLst>
              <a:ext uri="{FF2B5EF4-FFF2-40B4-BE49-F238E27FC236}">
                <a16:creationId xmlns:a16="http://schemas.microsoft.com/office/drawing/2014/main" id="{00000000-0008-0000-0400-00008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37" name="__TH_L16">
            <a:extLst>
              <a:ext uri="{FF2B5EF4-FFF2-40B4-BE49-F238E27FC236}">
                <a16:creationId xmlns:a16="http://schemas.microsoft.com/office/drawing/2014/main" id="{00000000-0008-0000-0400-00008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38" name="__TH_B1117">
            <a:extLst>
              <a:ext uri="{FF2B5EF4-FFF2-40B4-BE49-F238E27FC236}">
                <a16:creationId xmlns:a16="http://schemas.microsoft.com/office/drawing/2014/main" id="{00000000-0008-0000-0400-00008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39" name="__TH_B1218">
            <a:extLst>
              <a:ext uri="{FF2B5EF4-FFF2-40B4-BE49-F238E27FC236}">
                <a16:creationId xmlns:a16="http://schemas.microsoft.com/office/drawing/2014/main" id="{00000000-0008-0000-0400-00008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40" name="__TH_B2119">
            <a:extLst>
              <a:ext uri="{FF2B5EF4-FFF2-40B4-BE49-F238E27FC236}">
                <a16:creationId xmlns:a16="http://schemas.microsoft.com/office/drawing/2014/main" id="{00000000-0008-0000-0400-00008C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41" name="__TH_B2220">
            <a:extLst>
              <a:ext uri="{FF2B5EF4-FFF2-40B4-BE49-F238E27FC236}">
                <a16:creationId xmlns:a16="http://schemas.microsoft.com/office/drawing/2014/main" id="{00000000-0008-0000-0400-00008D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42" name="__TH_B3121">
            <a:extLst>
              <a:ext uri="{FF2B5EF4-FFF2-40B4-BE49-F238E27FC236}">
                <a16:creationId xmlns:a16="http://schemas.microsoft.com/office/drawing/2014/main" id="{00000000-0008-0000-0400-00008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43" name="__TH_B3222">
            <a:extLst>
              <a:ext uri="{FF2B5EF4-FFF2-40B4-BE49-F238E27FC236}">
                <a16:creationId xmlns:a16="http://schemas.microsoft.com/office/drawing/2014/main" id="{00000000-0008-0000-0400-00008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44" name="__TH_B4123">
            <a:extLst>
              <a:ext uri="{FF2B5EF4-FFF2-40B4-BE49-F238E27FC236}">
                <a16:creationId xmlns:a16="http://schemas.microsoft.com/office/drawing/2014/main" id="{00000000-0008-0000-0400-00009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45" name="__TH_B4224">
            <a:extLst>
              <a:ext uri="{FF2B5EF4-FFF2-40B4-BE49-F238E27FC236}">
                <a16:creationId xmlns:a16="http://schemas.microsoft.com/office/drawing/2014/main" id="{00000000-0008-0000-0400-00009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748</xdr:row>
      <xdr:rowOff>0</xdr:rowOff>
    </xdr:from>
    <xdr:to>
      <xdr:col>4</xdr:col>
      <xdr:colOff>46575</xdr:colOff>
      <xdr:row>755</xdr:row>
      <xdr:rowOff>69763</xdr:rowOff>
    </xdr:to>
    <xdr:grpSp>
      <xdr:nvGrpSpPr>
        <xdr:cNvPr id="158" name="__TH_G52五号25">
          <a:extLst>
            <a:ext uri="{FF2B5EF4-FFF2-40B4-BE49-F238E27FC236}">
              <a16:creationId xmlns:a16="http://schemas.microsoft.com/office/drawing/2014/main" id="{00000000-0008-0000-0400-00009E000000}"/>
            </a:ext>
          </a:extLst>
        </xdr:cNvPr>
        <xdr:cNvGrpSpPr/>
      </xdr:nvGrpSpPr>
      <xdr:grpSpPr>
        <a:xfrm>
          <a:off x="0" y="130473450"/>
          <a:ext cx="1446750" cy="1403263"/>
          <a:chOff x="0" y="0"/>
          <a:chExt cx="1724" cy="2717"/>
        </a:xfrm>
      </xdr:grpSpPr>
      <xdr:sp macro="" textlink="">
        <xdr:nvSpPr>
          <xdr:cNvPr id="159" name="__TH_L14">
            <a:extLst>
              <a:ext uri="{FF2B5EF4-FFF2-40B4-BE49-F238E27FC236}">
                <a16:creationId xmlns:a16="http://schemas.microsoft.com/office/drawing/2014/main" id="{00000000-0008-0000-0400-00009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0" name="__TH_L15">
            <a:extLst>
              <a:ext uri="{FF2B5EF4-FFF2-40B4-BE49-F238E27FC236}">
                <a16:creationId xmlns:a16="http://schemas.microsoft.com/office/drawing/2014/main" id="{00000000-0008-0000-0400-0000A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61" name="__TH_L16">
            <a:extLst>
              <a:ext uri="{FF2B5EF4-FFF2-40B4-BE49-F238E27FC236}">
                <a16:creationId xmlns:a16="http://schemas.microsoft.com/office/drawing/2014/main" id="{00000000-0008-0000-0400-0000A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62" name="__TH_B1117">
            <a:extLst>
              <a:ext uri="{FF2B5EF4-FFF2-40B4-BE49-F238E27FC236}">
                <a16:creationId xmlns:a16="http://schemas.microsoft.com/office/drawing/2014/main" id="{00000000-0008-0000-0400-0000A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63" name="__TH_B1218">
            <a:extLst>
              <a:ext uri="{FF2B5EF4-FFF2-40B4-BE49-F238E27FC236}">
                <a16:creationId xmlns:a16="http://schemas.microsoft.com/office/drawing/2014/main" id="{00000000-0008-0000-0400-0000A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64" name="__TH_B2119">
            <a:extLst>
              <a:ext uri="{FF2B5EF4-FFF2-40B4-BE49-F238E27FC236}">
                <a16:creationId xmlns:a16="http://schemas.microsoft.com/office/drawing/2014/main" id="{00000000-0008-0000-0400-0000A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65" name="__TH_B2220">
            <a:extLst>
              <a:ext uri="{FF2B5EF4-FFF2-40B4-BE49-F238E27FC236}">
                <a16:creationId xmlns:a16="http://schemas.microsoft.com/office/drawing/2014/main" id="{00000000-0008-0000-0400-0000A5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66" name="__TH_B3121">
            <a:extLst>
              <a:ext uri="{FF2B5EF4-FFF2-40B4-BE49-F238E27FC236}">
                <a16:creationId xmlns:a16="http://schemas.microsoft.com/office/drawing/2014/main" id="{00000000-0008-0000-0400-0000A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67" name="__TH_B3222">
            <a:extLst>
              <a:ext uri="{FF2B5EF4-FFF2-40B4-BE49-F238E27FC236}">
                <a16:creationId xmlns:a16="http://schemas.microsoft.com/office/drawing/2014/main" id="{00000000-0008-0000-0400-0000A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68" name="__TH_B4123">
            <a:extLst>
              <a:ext uri="{FF2B5EF4-FFF2-40B4-BE49-F238E27FC236}">
                <a16:creationId xmlns:a16="http://schemas.microsoft.com/office/drawing/2014/main" id="{00000000-0008-0000-0400-0000A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69" name="__TH_B4224">
            <a:extLst>
              <a:ext uri="{FF2B5EF4-FFF2-40B4-BE49-F238E27FC236}">
                <a16:creationId xmlns:a16="http://schemas.microsoft.com/office/drawing/2014/main" id="{00000000-0008-0000-0400-0000A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644</xdr:row>
      <xdr:rowOff>0</xdr:rowOff>
    </xdr:from>
    <xdr:to>
      <xdr:col>4</xdr:col>
      <xdr:colOff>46575</xdr:colOff>
      <xdr:row>651</xdr:row>
      <xdr:rowOff>69763</xdr:rowOff>
    </xdr:to>
    <xdr:grpSp>
      <xdr:nvGrpSpPr>
        <xdr:cNvPr id="170" name="__TH_G52五号25">
          <a:extLst>
            <a:ext uri="{FF2B5EF4-FFF2-40B4-BE49-F238E27FC236}">
              <a16:creationId xmlns:a16="http://schemas.microsoft.com/office/drawing/2014/main" id="{00000000-0008-0000-0400-0000AA000000}"/>
            </a:ext>
          </a:extLst>
        </xdr:cNvPr>
        <xdr:cNvGrpSpPr/>
      </xdr:nvGrpSpPr>
      <xdr:grpSpPr>
        <a:xfrm>
          <a:off x="0" y="112061625"/>
          <a:ext cx="1446750" cy="1403263"/>
          <a:chOff x="0" y="0"/>
          <a:chExt cx="1724" cy="2717"/>
        </a:xfrm>
      </xdr:grpSpPr>
      <xdr:sp macro="" textlink="">
        <xdr:nvSpPr>
          <xdr:cNvPr id="171" name="__TH_L14">
            <a:extLst>
              <a:ext uri="{FF2B5EF4-FFF2-40B4-BE49-F238E27FC236}">
                <a16:creationId xmlns:a16="http://schemas.microsoft.com/office/drawing/2014/main" id="{00000000-0008-0000-0400-0000A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72" name="__TH_L15">
            <a:extLst>
              <a:ext uri="{FF2B5EF4-FFF2-40B4-BE49-F238E27FC236}">
                <a16:creationId xmlns:a16="http://schemas.microsoft.com/office/drawing/2014/main" id="{00000000-0008-0000-0400-0000A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3" name="__TH_L16">
            <a:extLst>
              <a:ext uri="{FF2B5EF4-FFF2-40B4-BE49-F238E27FC236}">
                <a16:creationId xmlns:a16="http://schemas.microsoft.com/office/drawing/2014/main" id="{00000000-0008-0000-0400-0000A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74" name="__TH_B1117">
            <a:extLst>
              <a:ext uri="{FF2B5EF4-FFF2-40B4-BE49-F238E27FC236}">
                <a16:creationId xmlns:a16="http://schemas.microsoft.com/office/drawing/2014/main" id="{00000000-0008-0000-0400-0000A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75" name="__TH_B1218">
            <a:extLst>
              <a:ext uri="{FF2B5EF4-FFF2-40B4-BE49-F238E27FC236}">
                <a16:creationId xmlns:a16="http://schemas.microsoft.com/office/drawing/2014/main" id="{00000000-0008-0000-0400-0000A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76" name="__TH_B2119">
            <a:extLst>
              <a:ext uri="{FF2B5EF4-FFF2-40B4-BE49-F238E27FC236}">
                <a16:creationId xmlns:a16="http://schemas.microsoft.com/office/drawing/2014/main" id="{00000000-0008-0000-0400-0000B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77" name="__TH_B2220">
            <a:extLst>
              <a:ext uri="{FF2B5EF4-FFF2-40B4-BE49-F238E27FC236}">
                <a16:creationId xmlns:a16="http://schemas.microsoft.com/office/drawing/2014/main" id="{00000000-0008-0000-0400-0000B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78" name="__TH_B3121">
            <a:extLst>
              <a:ext uri="{FF2B5EF4-FFF2-40B4-BE49-F238E27FC236}">
                <a16:creationId xmlns:a16="http://schemas.microsoft.com/office/drawing/2014/main" id="{00000000-0008-0000-0400-0000B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79" name="__TH_B3222">
            <a:extLst>
              <a:ext uri="{FF2B5EF4-FFF2-40B4-BE49-F238E27FC236}">
                <a16:creationId xmlns:a16="http://schemas.microsoft.com/office/drawing/2014/main" id="{00000000-0008-0000-0400-0000B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80" name="__TH_B4123">
            <a:extLst>
              <a:ext uri="{FF2B5EF4-FFF2-40B4-BE49-F238E27FC236}">
                <a16:creationId xmlns:a16="http://schemas.microsoft.com/office/drawing/2014/main" id="{00000000-0008-0000-0400-0000B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81" name="__TH_B4224">
            <a:extLst>
              <a:ext uri="{FF2B5EF4-FFF2-40B4-BE49-F238E27FC236}">
                <a16:creationId xmlns:a16="http://schemas.microsoft.com/office/drawing/2014/main" id="{00000000-0008-0000-0400-0000B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696</xdr:row>
      <xdr:rowOff>0</xdr:rowOff>
    </xdr:from>
    <xdr:to>
      <xdr:col>4</xdr:col>
      <xdr:colOff>46575</xdr:colOff>
      <xdr:row>703</xdr:row>
      <xdr:rowOff>69763</xdr:rowOff>
    </xdr:to>
    <xdr:grpSp>
      <xdr:nvGrpSpPr>
        <xdr:cNvPr id="182" name="__TH_G52五号25">
          <a:extLst>
            <a:ext uri="{FF2B5EF4-FFF2-40B4-BE49-F238E27FC236}">
              <a16:creationId xmlns:a16="http://schemas.microsoft.com/office/drawing/2014/main" id="{00000000-0008-0000-0400-0000B6000000}"/>
            </a:ext>
          </a:extLst>
        </xdr:cNvPr>
        <xdr:cNvGrpSpPr/>
      </xdr:nvGrpSpPr>
      <xdr:grpSpPr>
        <a:xfrm>
          <a:off x="0" y="121234200"/>
          <a:ext cx="1446750" cy="1469938"/>
          <a:chOff x="0" y="0"/>
          <a:chExt cx="1724" cy="2717"/>
        </a:xfrm>
      </xdr:grpSpPr>
      <xdr:sp macro="" textlink="">
        <xdr:nvSpPr>
          <xdr:cNvPr id="183" name="__TH_L14">
            <a:extLst>
              <a:ext uri="{FF2B5EF4-FFF2-40B4-BE49-F238E27FC236}">
                <a16:creationId xmlns:a16="http://schemas.microsoft.com/office/drawing/2014/main" id="{00000000-0008-0000-0400-0000B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84" name="__TH_L15">
            <a:extLst>
              <a:ext uri="{FF2B5EF4-FFF2-40B4-BE49-F238E27FC236}">
                <a16:creationId xmlns:a16="http://schemas.microsoft.com/office/drawing/2014/main" id="{00000000-0008-0000-0400-0000B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85" name="__TH_L16">
            <a:extLst>
              <a:ext uri="{FF2B5EF4-FFF2-40B4-BE49-F238E27FC236}">
                <a16:creationId xmlns:a16="http://schemas.microsoft.com/office/drawing/2014/main" id="{00000000-0008-0000-0400-0000B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6" name="__TH_B1117">
            <a:extLst>
              <a:ext uri="{FF2B5EF4-FFF2-40B4-BE49-F238E27FC236}">
                <a16:creationId xmlns:a16="http://schemas.microsoft.com/office/drawing/2014/main" id="{00000000-0008-0000-0400-0000B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87" name="__TH_B1218">
            <a:extLst>
              <a:ext uri="{FF2B5EF4-FFF2-40B4-BE49-F238E27FC236}">
                <a16:creationId xmlns:a16="http://schemas.microsoft.com/office/drawing/2014/main" id="{00000000-0008-0000-0400-0000B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88" name="__TH_B2119">
            <a:extLst>
              <a:ext uri="{FF2B5EF4-FFF2-40B4-BE49-F238E27FC236}">
                <a16:creationId xmlns:a16="http://schemas.microsoft.com/office/drawing/2014/main" id="{00000000-0008-0000-0400-0000BC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89" name="__TH_B2220">
            <a:extLst>
              <a:ext uri="{FF2B5EF4-FFF2-40B4-BE49-F238E27FC236}">
                <a16:creationId xmlns:a16="http://schemas.microsoft.com/office/drawing/2014/main" id="{00000000-0008-0000-0400-0000BD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90" name="__TH_B3121">
            <a:extLst>
              <a:ext uri="{FF2B5EF4-FFF2-40B4-BE49-F238E27FC236}">
                <a16:creationId xmlns:a16="http://schemas.microsoft.com/office/drawing/2014/main" id="{00000000-0008-0000-0400-0000B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91" name="__TH_B3222">
            <a:extLst>
              <a:ext uri="{FF2B5EF4-FFF2-40B4-BE49-F238E27FC236}">
                <a16:creationId xmlns:a16="http://schemas.microsoft.com/office/drawing/2014/main" id="{00000000-0008-0000-0400-0000B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92" name="__TH_B4123">
            <a:extLst>
              <a:ext uri="{FF2B5EF4-FFF2-40B4-BE49-F238E27FC236}">
                <a16:creationId xmlns:a16="http://schemas.microsoft.com/office/drawing/2014/main" id="{00000000-0008-0000-0400-0000C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93" name="__TH_B4224">
            <a:extLst>
              <a:ext uri="{FF2B5EF4-FFF2-40B4-BE49-F238E27FC236}">
                <a16:creationId xmlns:a16="http://schemas.microsoft.com/office/drawing/2014/main" id="{00000000-0008-0000-0400-0000C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856</xdr:row>
      <xdr:rowOff>0</xdr:rowOff>
    </xdr:from>
    <xdr:to>
      <xdr:col>4</xdr:col>
      <xdr:colOff>46575</xdr:colOff>
      <xdr:row>863</xdr:row>
      <xdr:rowOff>69763</xdr:rowOff>
    </xdr:to>
    <xdr:grpSp>
      <xdr:nvGrpSpPr>
        <xdr:cNvPr id="194" name="__TH_G52五号25">
          <a:extLst>
            <a:ext uri="{FF2B5EF4-FFF2-40B4-BE49-F238E27FC236}">
              <a16:creationId xmlns:a16="http://schemas.microsoft.com/office/drawing/2014/main" id="{00000000-0008-0000-0400-0000C2000000}"/>
            </a:ext>
          </a:extLst>
        </xdr:cNvPr>
        <xdr:cNvGrpSpPr/>
      </xdr:nvGrpSpPr>
      <xdr:grpSpPr>
        <a:xfrm>
          <a:off x="0" y="150399750"/>
          <a:ext cx="1446750" cy="1469938"/>
          <a:chOff x="0" y="0"/>
          <a:chExt cx="1724" cy="2717"/>
        </a:xfrm>
      </xdr:grpSpPr>
      <xdr:sp macro="" textlink="">
        <xdr:nvSpPr>
          <xdr:cNvPr id="195" name="__TH_L14">
            <a:extLst>
              <a:ext uri="{FF2B5EF4-FFF2-40B4-BE49-F238E27FC236}">
                <a16:creationId xmlns:a16="http://schemas.microsoft.com/office/drawing/2014/main" id="{00000000-0008-0000-0400-0000C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96" name="__TH_L15">
            <a:extLst>
              <a:ext uri="{FF2B5EF4-FFF2-40B4-BE49-F238E27FC236}">
                <a16:creationId xmlns:a16="http://schemas.microsoft.com/office/drawing/2014/main" id="{00000000-0008-0000-0400-0000C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97" name="__TH_L16">
            <a:extLst>
              <a:ext uri="{FF2B5EF4-FFF2-40B4-BE49-F238E27FC236}">
                <a16:creationId xmlns:a16="http://schemas.microsoft.com/office/drawing/2014/main" id="{00000000-0008-0000-0400-0000C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98" name="__TH_B1117">
            <a:extLst>
              <a:ext uri="{FF2B5EF4-FFF2-40B4-BE49-F238E27FC236}">
                <a16:creationId xmlns:a16="http://schemas.microsoft.com/office/drawing/2014/main" id="{00000000-0008-0000-0400-0000C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9" name="__TH_B1218">
            <a:extLst>
              <a:ext uri="{FF2B5EF4-FFF2-40B4-BE49-F238E27FC236}">
                <a16:creationId xmlns:a16="http://schemas.microsoft.com/office/drawing/2014/main" id="{00000000-0008-0000-0400-0000C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0" name="__TH_B2119">
            <a:extLst>
              <a:ext uri="{FF2B5EF4-FFF2-40B4-BE49-F238E27FC236}">
                <a16:creationId xmlns:a16="http://schemas.microsoft.com/office/drawing/2014/main" id="{00000000-0008-0000-0400-0000C8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01" name="__TH_B2220">
            <a:extLst>
              <a:ext uri="{FF2B5EF4-FFF2-40B4-BE49-F238E27FC236}">
                <a16:creationId xmlns:a16="http://schemas.microsoft.com/office/drawing/2014/main" id="{00000000-0008-0000-0400-0000C9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02" name="__TH_B3121">
            <a:extLst>
              <a:ext uri="{FF2B5EF4-FFF2-40B4-BE49-F238E27FC236}">
                <a16:creationId xmlns:a16="http://schemas.microsoft.com/office/drawing/2014/main" id="{00000000-0008-0000-0400-0000C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03" name="__TH_B3222">
            <a:extLst>
              <a:ext uri="{FF2B5EF4-FFF2-40B4-BE49-F238E27FC236}">
                <a16:creationId xmlns:a16="http://schemas.microsoft.com/office/drawing/2014/main" id="{00000000-0008-0000-0400-0000C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04" name="__TH_B4123">
            <a:extLst>
              <a:ext uri="{FF2B5EF4-FFF2-40B4-BE49-F238E27FC236}">
                <a16:creationId xmlns:a16="http://schemas.microsoft.com/office/drawing/2014/main" id="{00000000-0008-0000-0400-0000C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05" name="__TH_B4224">
            <a:extLst>
              <a:ext uri="{FF2B5EF4-FFF2-40B4-BE49-F238E27FC236}">
                <a16:creationId xmlns:a16="http://schemas.microsoft.com/office/drawing/2014/main" id="{00000000-0008-0000-0400-0000C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801</xdr:row>
      <xdr:rowOff>0</xdr:rowOff>
    </xdr:from>
    <xdr:to>
      <xdr:col>4</xdr:col>
      <xdr:colOff>46575</xdr:colOff>
      <xdr:row>808</xdr:row>
      <xdr:rowOff>69763</xdr:rowOff>
    </xdr:to>
    <xdr:grpSp>
      <xdr:nvGrpSpPr>
        <xdr:cNvPr id="206" name="__TH_G52五号25">
          <a:extLst>
            <a:ext uri="{FF2B5EF4-FFF2-40B4-BE49-F238E27FC236}">
              <a16:creationId xmlns:a16="http://schemas.microsoft.com/office/drawing/2014/main" id="{00000000-0008-0000-0400-0000CE000000}"/>
            </a:ext>
          </a:extLst>
        </xdr:cNvPr>
        <xdr:cNvGrpSpPr/>
      </xdr:nvGrpSpPr>
      <xdr:grpSpPr>
        <a:xfrm>
          <a:off x="0" y="140265150"/>
          <a:ext cx="1446750" cy="1403263"/>
          <a:chOff x="0" y="0"/>
          <a:chExt cx="1724" cy="2717"/>
        </a:xfrm>
      </xdr:grpSpPr>
      <xdr:sp macro="" textlink="">
        <xdr:nvSpPr>
          <xdr:cNvPr id="207" name="__TH_L14">
            <a:extLst>
              <a:ext uri="{FF2B5EF4-FFF2-40B4-BE49-F238E27FC236}">
                <a16:creationId xmlns:a16="http://schemas.microsoft.com/office/drawing/2014/main" id="{00000000-0008-0000-0400-0000C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08" name="__TH_L15">
            <a:extLst>
              <a:ext uri="{FF2B5EF4-FFF2-40B4-BE49-F238E27FC236}">
                <a16:creationId xmlns:a16="http://schemas.microsoft.com/office/drawing/2014/main" id="{00000000-0008-0000-0400-0000D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09" name="__TH_L16">
            <a:extLst>
              <a:ext uri="{FF2B5EF4-FFF2-40B4-BE49-F238E27FC236}">
                <a16:creationId xmlns:a16="http://schemas.microsoft.com/office/drawing/2014/main" id="{00000000-0008-0000-0400-0000D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210" name="__TH_B1117">
            <a:extLst>
              <a:ext uri="{FF2B5EF4-FFF2-40B4-BE49-F238E27FC236}">
                <a16:creationId xmlns:a16="http://schemas.microsoft.com/office/drawing/2014/main" id="{00000000-0008-0000-0400-0000D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211" name="__TH_B1218">
            <a:extLst>
              <a:ext uri="{FF2B5EF4-FFF2-40B4-BE49-F238E27FC236}">
                <a16:creationId xmlns:a16="http://schemas.microsoft.com/office/drawing/2014/main" id="{00000000-0008-0000-0400-0000D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12" name="__TH_B2119">
            <a:extLst>
              <a:ext uri="{FF2B5EF4-FFF2-40B4-BE49-F238E27FC236}">
                <a16:creationId xmlns:a16="http://schemas.microsoft.com/office/drawing/2014/main" id="{00000000-0008-0000-0400-0000D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3" name="__TH_B2220">
            <a:extLst>
              <a:ext uri="{FF2B5EF4-FFF2-40B4-BE49-F238E27FC236}">
                <a16:creationId xmlns:a16="http://schemas.microsoft.com/office/drawing/2014/main" id="{00000000-0008-0000-0400-0000D5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14" name="__TH_B3121">
            <a:extLst>
              <a:ext uri="{FF2B5EF4-FFF2-40B4-BE49-F238E27FC236}">
                <a16:creationId xmlns:a16="http://schemas.microsoft.com/office/drawing/2014/main" id="{00000000-0008-0000-0400-0000D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15" name="__TH_B3222">
            <a:extLst>
              <a:ext uri="{FF2B5EF4-FFF2-40B4-BE49-F238E27FC236}">
                <a16:creationId xmlns:a16="http://schemas.microsoft.com/office/drawing/2014/main" id="{00000000-0008-0000-0400-0000D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16" name="__TH_B4123">
            <a:extLst>
              <a:ext uri="{FF2B5EF4-FFF2-40B4-BE49-F238E27FC236}">
                <a16:creationId xmlns:a16="http://schemas.microsoft.com/office/drawing/2014/main" id="{00000000-0008-0000-0400-0000D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17" name="__TH_B4224">
            <a:extLst>
              <a:ext uri="{FF2B5EF4-FFF2-40B4-BE49-F238E27FC236}">
                <a16:creationId xmlns:a16="http://schemas.microsoft.com/office/drawing/2014/main" id="{00000000-0008-0000-0400-0000D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500-000002000000}"/>
            </a:ext>
          </a:extLst>
        </xdr:cNvPr>
        <xdr:cNvGrpSpPr/>
      </xdr:nvGrpSpPr>
      <xdr:grpSpPr>
        <a:xfrm>
          <a:off x="0" y="647700"/>
          <a:ext cx="1437225" cy="1269913"/>
          <a:chOff x="0" y="0"/>
          <a:chExt cx="1724" cy="2717"/>
        </a:xfrm>
      </xdr:grpSpPr>
      <xdr:sp macro="" textlink="">
        <xdr:nvSpPr>
          <xdr:cNvPr id="3" name="__TH_L14">
            <a:extLst>
              <a:ext uri="{FF2B5EF4-FFF2-40B4-BE49-F238E27FC236}">
                <a16:creationId xmlns:a16="http://schemas.microsoft.com/office/drawing/2014/main" id="{00000000-0008-0000-05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5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5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5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5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5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5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5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5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5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5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500-00000E000000}"/>
            </a:ext>
          </a:extLst>
        </xdr:cNvPr>
        <xdr:cNvGrpSpPr/>
      </xdr:nvGrpSpPr>
      <xdr:grpSpPr>
        <a:xfrm>
          <a:off x="0" y="9667875"/>
          <a:ext cx="1437225" cy="1269913"/>
          <a:chOff x="0" y="0"/>
          <a:chExt cx="1724" cy="2717"/>
        </a:xfrm>
      </xdr:grpSpPr>
      <xdr:sp macro="" textlink="">
        <xdr:nvSpPr>
          <xdr:cNvPr id="15" name="__TH_L14">
            <a:extLst>
              <a:ext uri="{FF2B5EF4-FFF2-40B4-BE49-F238E27FC236}">
                <a16:creationId xmlns:a16="http://schemas.microsoft.com/office/drawing/2014/main" id="{00000000-0008-0000-05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5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5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5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5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5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5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5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5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5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5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500-00001A000000}"/>
            </a:ext>
          </a:extLst>
        </xdr:cNvPr>
        <xdr:cNvGrpSpPr/>
      </xdr:nvGrpSpPr>
      <xdr:grpSpPr>
        <a:xfrm>
          <a:off x="0" y="18688050"/>
          <a:ext cx="1437225" cy="1269913"/>
          <a:chOff x="0" y="0"/>
          <a:chExt cx="1724" cy="2717"/>
        </a:xfrm>
      </xdr:grpSpPr>
      <xdr:sp macro="" textlink="">
        <xdr:nvSpPr>
          <xdr:cNvPr id="27" name="__TH_L14">
            <a:extLst>
              <a:ext uri="{FF2B5EF4-FFF2-40B4-BE49-F238E27FC236}">
                <a16:creationId xmlns:a16="http://schemas.microsoft.com/office/drawing/2014/main" id="{00000000-0008-0000-05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5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5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5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5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5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5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5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5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5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5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159</xdr:row>
      <xdr:rowOff>0</xdr:rowOff>
    </xdr:from>
    <xdr:to>
      <xdr:col>4</xdr:col>
      <xdr:colOff>46575</xdr:colOff>
      <xdr:row>166</xdr:row>
      <xdr:rowOff>69763</xdr:rowOff>
    </xdr:to>
    <xdr:grpSp>
      <xdr:nvGrpSpPr>
        <xdr:cNvPr id="38" name="__TH_G52五号25">
          <a:extLst>
            <a:ext uri="{FF2B5EF4-FFF2-40B4-BE49-F238E27FC236}">
              <a16:creationId xmlns:a16="http://schemas.microsoft.com/office/drawing/2014/main" id="{00000000-0008-0000-0500-000026000000}"/>
            </a:ext>
          </a:extLst>
        </xdr:cNvPr>
        <xdr:cNvGrpSpPr/>
      </xdr:nvGrpSpPr>
      <xdr:grpSpPr>
        <a:xfrm>
          <a:off x="0" y="27708225"/>
          <a:ext cx="1437225" cy="1269913"/>
          <a:chOff x="0" y="0"/>
          <a:chExt cx="1724" cy="2717"/>
        </a:xfrm>
      </xdr:grpSpPr>
      <xdr:sp macro="" textlink="">
        <xdr:nvSpPr>
          <xdr:cNvPr id="39" name="__TH_L14">
            <a:extLst>
              <a:ext uri="{FF2B5EF4-FFF2-40B4-BE49-F238E27FC236}">
                <a16:creationId xmlns:a16="http://schemas.microsoft.com/office/drawing/2014/main" id="{00000000-0008-0000-05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5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5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5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5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5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5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5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5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5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5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211</xdr:row>
      <xdr:rowOff>0</xdr:rowOff>
    </xdr:from>
    <xdr:to>
      <xdr:col>4</xdr:col>
      <xdr:colOff>46575</xdr:colOff>
      <xdr:row>218</xdr:row>
      <xdr:rowOff>69763</xdr:rowOff>
    </xdr:to>
    <xdr:grpSp>
      <xdr:nvGrpSpPr>
        <xdr:cNvPr id="50" name="__TH_G52五号25">
          <a:extLst>
            <a:ext uri="{FF2B5EF4-FFF2-40B4-BE49-F238E27FC236}">
              <a16:creationId xmlns:a16="http://schemas.microsoft.com/office/drawing/2014/main" id="{00000000-0008-0000-0500-000032000000}"/>
            </a:ext>
          </a:extLst>
        </xdr:cNvPr>
        <xdr:cNvGrpSpPr/>
      </xdr:nvGrpSpPr>
      <xdr:grpSpPr>
        <a:xfrm>
          <a:off x="0" y="36728400"/>
          <a:ext cx="1437225" cy="1269913"/>
          <a:chOff x="0" y="0"/>
          <a:chExt cx="1724" cy="2717"/>
        </a:xfrm>
      </xdr:grpSpPr>
      <xdr:sp macro="" textlink="">
        <xdr:nvSpPr>
          <xdr:cNvPr id="51" name="__TH_L14">
            <a:extLst>
              <a:ext uri="{FF2B5EF4-FFF2-40B4-BE49-F238E27FC236}">
                <a16:creationId xmlns:a16="http://schemas.microsoft.com/office/drawing/2014/main" id="{00000000-0008-0000-05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5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5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5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5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5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5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5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5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5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5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263</xdr:row>
      <xdr:rowOff>0</xdr:rowOff>
    </xdr:from>
    <xdr:to>
      <xdr:col>4</xdr:col>
      <xdr:colOff>46575</xdr:colOff>
      <xdr:row>270</xdr:row>
      <xdr:rowOff>69763</xdr:rowOff>
    </xdr:to>
    <xdr:grpSp>
      <xdr:nvGrpSpPr>
        <xdr:cNvPr id="62" name="__TH_G52五号25">
          <a:extLst>
            <a:ext uri="{FF2B5EF4-FFF2-40B4-BE49-F238E27FC236}">
              <a16:creationId xmlns:a16="http://schemas.microsoft.com/office/drawing/2014/main" id="{00000000-0008-0000-0500-00003E000000}"/>
            </a:ext>
          </a:extLst>
        </xdr:cNvPr>
        <xdr:cNvGrpSpPr/>
      </xdr:nvGrpSpPr>
      <xdr:grpSpPr>
        <a:xfrm>
          <a:off x="0" y="45748575"/>
          <a:ext cx="1437225" cy="1269913"/>
          <a:chOff x="0" y="0"/>
          <a:chExt cx="1724" cy="2717"/>
        </a:xfrm>
      </xdr:grpSpPr>
      <xdr:sp macro="" textlink="">
        <xdr:nvSpPr>
          <xdr:cNvPr id="63" name="__TH_L14">
            <a:extLst>
              <a:ext uri="{FF2B5EF4-FFF2-40B4-BE49-F238E27FC236}">
                <a16:creationId xmlns:a16="http://schemas.microsoft.com/office/drawing/2014/main" id="{00000000-0008-0000-05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5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5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5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5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500-00004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500-000045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5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5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5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5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315</xdr:row>
      <xdr:rowOff>0</xdr:rowOff>
    </xdr:from>
    <xdr:to>
      <xdr:col>4</xdr:col>
      <xdr:colOff>46575</xdr:colOff>
      <xdr:row>322</xdr:row>
      <xdr:rowOff>69763</xdr:rowOff>
    </xdr:to>
    <xdr:grpSp>
      <xdr:nvGrpSpPr>
        <xdr:cNvPr id="74" name="__TH_G52五号25">
          <a:extLst>
            <a:ext uri="{FF2B5EF4-FFF2-40B4-BE49-F238E27FC236}">
              <a16:creationId xmlns:a16="http://schemas.microsoft.com/office/drawing/2014/main" id="{00000000-0008-0000-0500-00004A000000}"/>
            </a:ext>
          </a:extLst>
        </xdr:cNvPr>
        <xdr:cNvGrpSpPr/>
      </xdr:nvGrpSpPr>
      <xdr:grpSpPr>
        <a:xfrm>
          <a:off x="0" y="54768750"/>
          <a:ext cx="1437225" cy="1269913"/>
          <a:chOff x="0" y="0"/>
          <a:chExt cx="1724" cy="2717"/>
        </a:xfrm>
      </xdr:grpSpPr>
      <xdr:sp macro="" textlink="">
        <xdr:nvSpPr>
          <xdr:cNvPr id="75" name="__TH_L14">
            <a:extLst>
              <a:ext uri="{FF2B5EF4-FFF2-40B4-BE49-F238E27FC236}">
                <a16:creationId xmlns:a16="http://schemas.microsoft.com/office/drawing/2014/main" id="{00000000-0008-0000-0500-00004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76" name="__TH_L15">
            <a:extLst>
              <a:ext uri="{FF2B5EF4-FFF2-40B4-BE49-F238E27FC236}">
                <a16:creationId xmlns:a16="http://schemas.microsoft.com/office/drawing/2014/main" id="{00000000-0008-0000-0500-00004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77" name="__TH_L16">
            <a:extLst>
              <a:ext uri="{FF2B5EF4-FFF2-40B4-BE49-F238E27FC236}">
                <a16:creationId xmlns:a16="http://schemas.microsoft.com/office/drawing/2014/main" id="{00000000-0008-0000-0500-00004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78" name="__TH_B1117">
            <a:extLst>
              <a:ext uri="{FF2B5EF4-FFF2-40B4-BE49-F238E27FC236}">
                <a16:creationId xmlns:a16="http://schemas.microsoft.com/office/drawing/2014/main" id="{00000000-0008-0000-0500-00004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9" name="__TH_B1218">
            <a:extLst>
              <a:ext uri="{FF2B5EF4-FFF2-40B4-BE49-F238E27FC236}">
                <a16:creationId xmlns:a16="http://schemas.microsoft.com/office/drawing/2014/main" id="{00000000-0008-0000-0500-00004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0" name="__TH_B2119">
            <a:extLst>
              <a:ext uri="{FF2B5EF4-FFF2-40B4-BE49-F238E27FC236}">
                <a16:creationId xmlns:a16="http://schemas.microsoft.com/office/drawing/2014/main" id="{00000000-0008-0000-0500-00005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81" name="__TH_B2220">
            <a:extLst>
              <a:ext uri="{FF2B5EF4-FFF2-40B4-BE49-F238E27FC236}">
                <a16:creationId xmlns:a16="http://schemas.microsoft.com/office/drawing/2014/main" id="{00000000-0008-0000-0500-00005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82" name="__TH_B3121">
            <a:extLst>
              <a:ext uri="{FF2B5EF4-FFF2-40B4-BE49-F238E27FC236}">
                <a16:creationId xmlns:a16="http://schemas.microsoft.com/office/drawing/2014/main" id="{00000000-0008-0000-0500-00005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83" name="__TH_B3222">
            <a:extLst>
              <a:ext uri="{FF2B5EF4-FFF2-40B4-BE49-F238E27FC236}">
                <a16:creationId xmlns:a16="http://schemas.microsoft.com/office/drawing/2014/main" id="{00000000-0008-0000-0500-00005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84" name="__TH_B4123">
            <a:extLst>
              <a:ext uri="{FF2B5EF4-FFF2-40B4-BE49-F238E27FC236}">
                <a16:creationId xmlns:a16="http://schemas.microsoft.com/office/drawing/2014/main" id="{00000000-0008-0000-0500-00005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85" name="__TH_B4224">
            <a:extLst>
              <a:ext uri="{FF2B5EF4-FFF2-40B4-BE49-F238E27FC236}">
                <a16:creationId xmlns:a16="http://schemas.microsoft.com/office/drawing/2014/main" id="{00000000-0008-0000-0500-00005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367</xdr:row>
      <xdr:rowOff>0</xdr:rowOff>
    </xdr:from>
    <xdr:to>
      <xdr:col>4</xdr:col>
      <xdr:colOff>46575</xdr:colOff>
      <xdr:row>374</xdr:row>
      <xdr:rowOff>69763</xdr:rowOff>
    </xdr:to>
    <xdr:grpSp>
      <xdr:nvGrpSpPr>
        <xdr:cNvPr id="86" name="__TH_G52五号25">
          <a:extLst>
            <a:ext uri="{FF2B5EF4-FFF2-40B4-BE49-F238E27FC236}">
              <a16:creationId xmlns:a16="http://schemas.microsoft.com/office/drawing/2014/main" id="{00000000-0008-0000-0500-000056000000}"/>
            </a:ext>
          </a:extLst>
        </xdr:cNvPr>
        <xdr:cNvGrpSpPr/>
      </xdr:nvGrpSpPr>
      <xdr:grpSpPr>
        <a:xfrm>
          <a:off x="0" y="63788925"/>
          <a:ext cx="1437225" cy="1269913"/>
          <a:chOff x="0" y="0"/>
          <a:chExt cx="1724" cy="2717"/>
        </a:xfrm>
      </xdr:grpSpPr>
      <xdr:sp macro="" textlink="">
        <xdr:nvSpPr>
          <xdr:cNvPr id="87" name="__TH_L14">
            <a:extLst>
              <a:ext uri="{FF2B5EF4-FFF2-40B4-BE49-F238E27FC236}">
                <a16:creationId xmlns:a16="http://schemas.microsoft.com/office/drawing/2014/main" id="{00000000-0008-0000-0500-00005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88" name="__TH_L15">
            <a:extLst>
              <a:ext uri="{FF2B5EF4-FFF2-40B4-BE49-F238E27FC236}">
                <a16:creationId xmlns:a16="http://schemas.microsoft.com/office/drawing/2014/main" id="{00000000-0008-0000-0500-00005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89" name="__TH_L16">
            <a:extLst>
              <a:ext uri="{FF2B5EF4-FFF2-40B4-BE49-F238E27FC236}">
                <a16:creationId xmlns:a16="http://schemas.microsoft.com/office/drawing/2014/main" id="{00000000-0008-0000-0500-00005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90" name="__TH_B1117">
            <a:extLst>
              <a:ext uri="{FF2B5EF4-FFF2-40B4-BE49-F238E27FC236}">
                <a16:creationId xmlns:a16="http://schemas.microsoft.com/office/drawing/2014/main" id="{00000000-0008-0000-0500-00005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91" name="__TH_B1218">
            <a:extLst>
              <a:ext uri="{FF2B5EF4-FFF2-40B4-BE49-F238E27FC236}">
                <a16:creationId xmlns:a16="http://schemas.microsoft.com/office/drawing/2014/main" id="{00000000-0008-0000-0500-00005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92" name="__TH_B2119">
            <a:extLst>
              <a:ext uri="{FF2B5EF4-FFF2-40B4-BE49-F238E27FC236}">
                <a16:creationId xmlns:a16="http://schemas.microsoft.com/office/drawing/2014/main" id="{00000000-0008-0000-0500-00005C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3" name="__TH_B2220">
            <a:extLst>
              <a:ext uri="{FF2B5EF4-FFF2-40B4-BE49-F238E27FC236}">
                <a16:creationId xmlns:a16="http://schemas.microsoft.com/office/drawing/2014/main" id="{00000000-0008-0000-0500-00005D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94" name="__TH_B3121">
            <a:extLst>
              <a:ext uri="{FF2B5EF4-FFF2-40B4-BE49-F238E27FC236}">
                <a16:creationId xmlns:a16="http://schemas.microsoft.com/office/drawing/2014/main" id="{00000000-0008-0000-0500-00005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95" name="__TH_B3222">
            <a:extLst>
              <a:ext uri="{FF2B5EF4-FFF2-40B4-BE49-F238E27FC236}">
                <a16:creationId xmlns:a16="http://schemas.microsoft.com/office/drawing/2014/main" id="{00000000-0008-0000-0500-00005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96" name="__TH_B4123">
            <a:extLst>
              <a:ext uri="{FF2B5EF4-FFF2-40B4-BE49-F238E27FC236}">
                <a16:creationId xmlns:a16="http://schemas.microsoft.com/office/drawing/2014/main" id="{00000000-0008-0000-0500-00006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97" name="__TH_B4224">
            <a:extLst>
              <a:ext uri="{FF2B5EF4-FFF2-40B4-BE49-F238E27FC236}">
                <a16:creationId xmlns:a16="http://schemas.microsoft.com/office/drawing/2014/main" id="{00000000-0008-0000-0500-00006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419</xdr:row>
      <xdr:rowOff>0</xdr:rowOff>
    </xdr:from>
    <xdr:to>
      <xdr:col>4</xdr:col>
      <xdr:colOff>46575</xdr:colOff>
      <xdr:row>426</xdr:row>
      <xdr:rowOff>69763</xdr:rowOff>
    </xdr:to>
    <xdr:grpSp>
      <xdr:nvGrpSpPr>
        <xdr:cNvPr id="98" name="__TH_G52五号25">
          <a:extLst>
            <a:ext uri="{FF2B5EF4-FFF2-40B4-BE49-F238E27FC236}">
              <a16:creationId xmlns:a16="http://schemas.microsoft.com/office/drawing/2014/main" id="{00000000-0008-0000-0500-000062000000}"/>
            </a:ext>
          </a:extLst>
        </xdr:cNvPr>
        <xdr:cNvGrpSpPr/>
      </xdr:nvGrpSpPr>
      <xdr:grpSpPr>
        <a:xfrm>
          <a:off x="0" y="72809100"/>
          <a:ext cx="1437225" cy="1269913"/>
          <a:chOff x="0" y="0"/>
          <a:chExt cx="1724" cy="2717"/>
        </a:xfrm>
      </xdr:grpSpPr>
      <xdr:sp macro="" textlink="">
        <xdr:nvSpPr>
          <xdr:cNvPr id="99" name="__TH_L14">
            <a:extLst>
              <a:ext uri="{FF2B5EF4-FFF2-40B4-BE49-F238E27FC236}">
                <a16:creationId xmlns:a16="http://schemas.microsoft.com/office/drawing/2014/main" id="{00000000-0008-0000-0500-00006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00" name="__TH_L15">
            <a:extLst>
              <a:ext uri="{FF2B5EF4-FFF2-40B4-BE49-F238E27FC236}">
                <a16:creationId xmlns:a16="http://schemas.microsoft.com/office/drawing/2014/main" id="{00000000-0008-0000-0500-00006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01" name="__TH_L16">
            <a:extLst>
              <a:ext uri="{FF2B5EF4-FFF2-40B4-BE49-F238E27FC236}">
                <a16:creationId xmlns:a16="http://schemas.microsoft.com/office/drawing/2014/main" id="{00000000-0008-0000-0500-00006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02" name="__TH_B1117">
            <a:extLst>
              <a:ext uri="{FF2B5EF4-FFF2-40B4-BE49-F238E27FC236}">
                <a16:creationId xmlns:a16="http://schemas.microsoft.com/office/drawing/2014/main" id="{00000000-0008-0000-0500-00006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03" name="__TH_B1218">
            <a:extLst>
              <a:ext uri="{FF2B5EF4-FFF2-40B4-BE49-F238E27FC236}">
                <a16:creationId xmlns:a16="http://schemas.microsoft.com/office/drawing/2014/main" id="{00000000-0008-0000-0500-00006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04" name="__TH_B2119">
            <a:extLst>
              <a:ext uri="{FF2B5EF4-FFF2-40B4-BE49-F238E27FC236}">
                <a16:creationId xmlns:a16="http://schemas.microsoft.com/office/drawing/2014/main" id="{00000000-0008-0000-0500-000068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05" name="__TH_B2220">
            <a:extLst>
              <a:ext uri="{FF2B5EF4-FFF2-40B4-BE49-F238E27FC236}">
                <a16:creationId xmlns:a16="http://schemas.microsoft.com/office/drawing/2014/main" id="{00000000-0008-0000-0500-000069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6" name="__TH_B3121">
            <a:extLst>
              <a:ext uri="{FF2B5EF4-FFF2-40B4-BE49-F238E27FC236}">
                <a16:creationId xmlns:a16="http://schemas.microsoft.com/office/drawing/2014/main" id="{00000000-0008-0000-0500-00006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07" name="__TH_B3222">
            <a:extLst>
              <a:ext uri="{FF2B5EF4-FFF2-40B4-BE49-F238E27FC236}">
                <a16:creationId xmlns:a16="http://schemas.microsoft.com/office/drawing/2014/main" id="{00000000-0008-0000-0500-00006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08" name="__TH_B4123">
            <a:extLst>
              <a:ext uri="{FF2B5EF4-FFF2-40B4-BE49-F238E27FC236}">
                <a16:creationId xmlns:a16="http://schemas.microsoft.com/office/drawing/2014/main" id="{00000000-0008-0000-0500-00006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09" name="__TH_B4224">
            <a:extLst>
              <a:ext uri="{FF2B5EF4-FFF2-40B4-BE49-F238E27FC236}">
                <a16:creationId xmlns:a16="http://schemas.microsoft.com/office/drawing/2014/main" id="{00000000-0008-0000-0500-00006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523</xdr:row>
      <xdr:rowOff>0</xdr:rowOff>
    </xdr:from>
    <xdr:to>
      <xdr:col>4</xdr:col>
      <xdr:colOff>46575</xdr:colOff>
      <xdr:row>530</xdr:row>
      <xdr:rowOff>69763</xdr:rowOff>
    </xdr:to>
    <xdr:grpSp>
      <xdr:nvGrpSpPr>
        <xdr:cNvPr id="110" name="__TH_G52五号25">
          <a:extLst>
            <a:ext uri="{FF2B5EF4-FFF2-40B4-BE49-F238E27FC236}">
              <a16:creationId xmlns:a16="http://schemas.microsoft.com/office/drawing/2014/main" id="{00000000-0008-0000-0500-00006E000000}"/>
            </a:ext>
          </a:extLst>
        </xdr:cNvPr>
        <xdr:cNvGrpSpPr/>
      </xdr:nvGrpSpPr>
      <xdr:grpSpPr>
        <a:xfrm>
          <a:off x="0" y="90849450"/>
          <a:ext cx="1437225" cy="1269913"/>
          <a:chOff x="0" y="0"/>
          <a:chExt cx="1724" cy="2717"/>
        </a:xfrm>
      </xdr:grpSpPr>
      <xdr:sp macro="" textlink="">
        <xdr:nvSpPr>
          <xdr:cNvPr id="111" name="__TH_L14">
            <a:extLst>
              <a:ext uri="{FF2B5EF4-FFF2-40B4-BE49-F238E27FC236}">
                <a16:creationId xmlns:a16="http://schemas.microsoft.com/office/drawing/2014/main" id="{00000000-0008-0000-0500-00006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12" name="__TH_L15">
            <a:extLst>
              <a:ext uri="{FF2B5EF4-FFF2-40B4-BE49-F238E27FC236}">
                <a16:creationId xmlns:a16="http://schemas.microsoft.com/office/drawing/2014/main" id="{00000000-0008-0000-0500-00007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13" name="__TH_L16">
            <a:extLst>
              <a:ext uri="{FF2B5EF4-FFF2-40B4-BE49-F238E27FC236}">
                <a16:creationId xmlns:a16="http://schemas.microsoft.com/office/drawing/2014/main" id="{00000000-0008-0000-0500-00007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14" name="__TH_B1117">
            <a:extLst>
              <a:ext uri="{FF2B5EF4-FFF2-40B4-BE49-F238E27FC236}">
                <a16:creationId xmlns:a16="http://schemas.microsoft.com/office/drawing/2014/main" id="{00000000-0008-0000-0500-00007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15" name="__TH_B1218">
            <a:extLst>
              <a:ext uri="{FF2B5EF4-FFF2-40B4-BE49-F238E27FC236}">
                <a16:creationId xmlns:a16="http://schemas.microsoft.com/office/drawing/2014/main" id="{00000000-0008-0000-0500-00007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16" name="__TH_B2119">
            <a:extLst>
              <a:ext uri="{FF2B5EF4-FFF2-40B4-BE49-F238E27FC236}">
                <a16:creationId xmlns:a16="http://schemas.microsoft.com/office/drawing/2014/main" id="{00000000-0008-0000-0500-00007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17" name="__TH_B2220">
            <a:extLst>
              <a:ext uri="{FF2B5EF4-FFF2-40B4-BE49-F238E27FC236}">
                <a16:creationId xmlns:a16="http://schemas.microsoft.com/office/drawing/2014/main" id="{00000000-0008-0000-0500-000075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18" name="__TH_B3121">
            <a:extLst>
              <a:ext uri="{FF2B5EF4-FFF2-40B4-BE49-F238E27FC236}">
                <a16:creationId xmlns:a16="http://schemas.microsoft.com/office/drawing/2014/main" id="{00000000-0008-0000-0500-00007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9" name="__TH_B3222">
            <a:extLst>
              <a:ext uri="{FF2B5EF4-FFF2-40B4-BE49-F238E27FC236}">
                <a16:creationId xmlns:a16="http://schemas.microsoft.com/office/drawing/2014/main" id="{00000000-0008-0000-0500-00007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0" name="__TH_B4123">
            <a:extLst>
              <a:ext uri="{FF2B5EF4-FFF2-40B4-BE49-F238E27FC236}">
                <a16:creationId xmlns:a16="http://schemas.microsoft.com/office/drawing/2014/main" id="{00000000-0008-0000-0500-00007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21" name="__TH_B4224">
            <a:extLst>
              <a:ext uri="{FF2B5EF4-FFF2-40B4-BE49-F238E27FC236}">
                <a16:creationId xmlns:a16="http://schemas.microsoft.com/office/drawing/2014/main" id="{00000000-0008-0000-0500-00007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471</xdr:row>
      <xdr:rowOff>0</xdr:rowOff>
    </xdr:from>
    <xdr:to>
      <xdr:col>4</xdr:col>
      <xdr:colOff>46575</xdr:colOff>
      <xdr:row>478</xdr:row>
      <xdr:rowOff>69763</xdr:rowOff>
    </xdr:to>
    <xdr:grpSp>
      <xdr:nvGrpSpPr>
        <xdr:cNvPr id="122" name="__TH_G52五号25">
          <a:extLst>
            <a:ext uri="{FF2B5EF4-FFF2-40B4-BE49-F238E27FC236}">
              <a16:creationId xmlns:a16="http://schemas.microsoft.com/office/drawing/2014/main" id="{00000000-0008-0000-0500-00007A000000}"/>
            </a:ext>
          </a:extLst>
        </xdr:cNvPr>
        <xdr:cNvGrpSpPr/>
      </xdr:nvGrpSpPr>
      <xdr:grpSpPr>
        <a:xfrm>
          <a:off x="0" y="81829275"/>
          <a:ext cx="1437225" cy="1269913"/>
          <a:chOff x="0" y="0"/>
          <a:chExt cx="1724" cy="2717"/>
        </a:xfrm>
      </xdr:grpSpPr>
      <xdr:sp macro="" textlink="">
        <xdr:nvSpPr>
          <xdr:cNvPr id="123" name="__TH_L14">
            <a:extLst>
              <a:ext uri="{FF2B5EF4-FFF2-40B4-BE49-F238E27FC236}">
                <a16:creationId xmlns:a16="http://schemas.microsoft.com/office/drawing/2014/main" id="{00000000-0008-0000-0500-00007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24" name="__TH_L15">
            <a:extLst>
              <a:ext uri="{FF2B5EF4-FFF2-40B4-BE49-F238E27FC236}">
                <a16:creationId xmlns:a16="http://schemas.microsoft.com/office/drawing/2014/main" id="{00000000-0008-0000-0500-00007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25" name="__TH_L16">
            <a:extLst>
              <a:ext uri="{FF2B5EF4-FFF2-40B4-BE49-F238E27FC236}">
                <a16:creationId xmlns:a16="http://schemas.microsoft.com/office/drawing/2014/main" id="{00000000-0008-0000-0500-00007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26" name="__TH_B1117">
            <a:extLst>
              <a:ext uri="{FF2B5EF4-FFF2-40B4-BE49-F238E27FC236}">
                <a16:creationId xmlns:a16="http://schemas.microsoft.com/office/drawing/2014/main" id="{00000000-0008-0000-0500-00007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27" name="__TH_B1218">
            <a:extLst>
              <a:ext uri="{FF2B5EF4-FFF2-40B4-BE49-F238E27FC236}">
                <a16:creationId xmlns:a16="http://schemas.microsoft.com/office/drawing/2014/main" id="{00000000-0008-0000-0500-00007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28" name="__TH_B2119">
            <a:extLst>
              <a:ext uri="{FF2B5EF4-FFF2-40B4-BE49-F238E27FC236}">
                <a16:creationId xmlns:a16="http://schemas.microsoft.com/office/drawing/2014/main" id="{00000000-0008-0000-0500-00008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29" name="__TH_B2220">
            <a:extLst>
              <a:ext uri="{FF2B5EF4-FFF2-40B4-BE49-F238E27FC236}">
                <a16:creationId xmlns:a16="http://schemas.microsoft.com/office/drawing/2014/main" id="{00000000-0008-0000-0500-00008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30" name="__TH_B3121">
            <a:extLst>
              <a:ext uri="{FF2B5EF4-FFF2-40B4-BE49-F238E27FC236}">
                <a16:creationId xmlns:a16="http://schemas.microsoft.com/office/drawing/2014/main" id="{00000000-0008-0000-0500-00008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31" name="__TH_B3222">
            <a:extLst>
              <a:ext uri="{FF2B5EF4-FFF2-40B4-BE49-F238E27FC236}">
                <a16:creationId xmlns:a16="http://schemas.microsoft.com/office/drawing/2014/main" id="{00000000-0008-0000-0500-00008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32" name="__TH_B4123">
            <a:extLst>
              <a:ext uri="{FF2B5EF4-FFF2-40B4-BE49-F238E27FC236}">
                <a16:creationId xmlns:a16="http://schemas.microsoft.com/office/drawing/2014/main" id="{00000000-0008-0000-0500-00008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3" name="__TH_B4224">
            <a:extLst>
              <a:ext uri="{FF2B5EF4-FFF2-40B4-BE49-F238E27FC236}">
                <a16:creationId xmlns:a16="http://schemas.microsoft.com/office/drawing/2014/main" id="{00000000-0008-0000-0500-00008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575</xdr:row>
      <xdr:rowOff>0</xdr:rowOff>
    </xdr:from>
    <xdr:to>
      <xdr:col>4</xdr:col>
      <xdr:colOff>46575</xdr:colOff>
      <xdr:row>582</xdr:row>
      <xdr:rowOff>69763</xdr:rowOff>
    </xdr:to>
    <xdr:grpSp>
      <xdr:nvGrpSpPr>
        <xdr:cNvPr id="134" name="__TH_G52五号25">
          <a:extLst>
            <a:ext uri="{FF2B5EF4-FFF2-40B4-BE49-F238E27FC236}">
              <a16:creationId xmlns:a16="http://schemas.microsoft.com/office/drawing/2014/main" id="{00000000-0008-0000-0500-000086000000}"/>
            </a:ext>
          </a:extLst>
        </xdr:cNvPr>
        <xdr:cNvGrpSpPr/>
      </xdr:nvGrpSpPr>
      <xdr:grpSpPr>
        <a:xfrm>
          <a:off x="0" y="99869625"/>
          <a:ext cx="1437225" cy="1269913"/>
          <a:chOff x="0" y="0"/>
          <a:chExt cx="1724" cy="2717"/>
        </a:xfrm>
      </xdr:grpSpPr>
      <xdr:sp macro="" textlink="">
        <xdr:nvSpPr>
          <xdr:cNvPr id="135" name="__TH_L14">
            <a:extLst>
              <a:ext uri="{FF2B5EF4-FFF2-40B4-BE49-F238E27FC236}">
                <a16:creationId xmlns:a16="http://schemas.microsoft.com/office/drawing/2014/main" id="{00000000-0008-0000-0500-00008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36" name="__TH_L15">
            <a:extLst>
              <a:ext uri="{FF2B5EF4-FFF2-40B4-BE49-F238E27FC236}">
                <a16:creationId xmlns:a16="http://schemas.microsoft.com/office/drawing/2014/main" id="{00000000-0008-0000-0500-00008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37" name="__TH_L16">
            <a:extLst>
              <a:ext uri="{FF2B5EF4-FFF2-40B4-BE49-F238E27FC236}">
                <a16:creationId xmlns:a16="http://schemas.microsoft.com/office/drawing/2014/main" id="{00000000-0008-0000-0500-00008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38" name="__TH_B1117">
            <a:extLst>
              <a:ext uri="{FF2B5EF4-FFF2-40B4-BE49-F238E27FC236}">
                <a16:creationId xmlns:a16="http://schemas.microsoft.com/office/drawing/2014/main" id="{00000000-0008-0000-0500-00008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39" name="__TH_B1218">
            <a:extLst>
              <a:ext uri="{FF2B5EF4-FFF2-40B4-BE49-F238E27FC236}">
                <a16:creationId xmlns:a16="http://schemas.microsoft.com/office/drawing/2014/main" id="{00000000-0008-0000-0500-00008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40" name="__TH_B2119">
            <a:extLst>
              <a:ext uri="{FF2B5EF4-FFF2-40B4-BE49-F238E27FC236}">
                <a16:creationId xmlns:a16="http://schemas.microsoft.com/office/drawing/2014/main" id="{00000000-0008-0000-0500-00008C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41" name="__TH_B2220">
            <a:extLst>
              <a:ext uri="{FF2B5EF4-FFF2-40B4-BE49-F238E27FC236}">
                <a16:creationId xmlns:a16="http://schemas.microsoft.com/office/drawing/2014/main" id="{00000000-0008-0000-0500-00008D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42" name="__TH_B3121">
            <a:extLst>
              <a:ext uri="{FF2B5EF4-FFF2-40B4-BE49-F238E27FC236}">
                <a16:creationId xmlns:a16="http://schemas.microsoft.com/office/drawing/2014/main" id="{00000000-0008-0000-0500-00008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43" name="__TH_B3222">
            <a:extLst>
              <a:ext uri="{FF2B5EF4-FFF2-40B4-BE49-F238E27FC236}">
                <a16:creationId xmlns:a16="http://schemas.microsoft.com/office/drawing/2014/main" id="{00000000-0008-0000-0500-00008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44" name="__TH_B4123">
            <a:extLst>
              <a:ext uri="{FF2B5EF4-FFF2-40B4-BE49-F238E27FC236}">
                <a16:creationId xmlns:a16="http://schemas.microsoft.com/office/drawing/2014/main" id="{00000000-0008-0000-0500-00009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45" name="__TH_B4224">
            <a:extLst>
              <a:ext uri="{FF2B5EF4-FFF2-40B4-BE49-F238E27FC236}">
                <a16:creationId xmlns:a16="http://schemas.microsoft.com/office/drawing/2014/main" id="{00000000-0008-0000-0500-00009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628</xdr:row>
      <xdr:rowOff>0</xdr:rowOff>
    </xdr:from>
    <xdr:to>
      <xdr:col>4</xdr:col>
      <xdr:colOff>46575</xdr:colOff>
      <xdr:row>635</xdr:row>
      <xdr:rowOff>69763</xdr:rowOff>
    </xdr:to>
    <xdr:grpSp>
      <xdr:nvGrpSpPr>
        <xdr:cNvPr id="146" name="__TH_G52五号25">
          <a:extLst>
            <a:ext uri="{FF2B5EF4-FFF2-40B4-BE49-F238E27FC236}">
              <a16:creationId xmlns:a16="http://schemas.microsoft.com/office/drawing/2014/main" id="{00000000-0008-0000-0500-000092000000}"/>
            </a:ext>
          </a:extLst>
        </xdr:cNvPr>
        <xdr:cNvGrpSpPr/>
      </xdr:nvGrpSpPr>
      <xdr:grpSpPr>
        <a:xfrm>
          <a:off x="0" y="109061250"/>
          <a:ext cx="1437225" cy="1269913"/>
          <a:chOff x="0" y="0"/>
          <a:chExt cx="1724" cy="2717"/>
        </a:xfrm>
      </xdr:grpSpPr>
      <xdr:sp macro="" textlink="">
        <xdr:nvSpPr>
          <xdr:cNvPr id="147" name="__TH_L14">
            <a:extLst>
              <a:ext uri="{FF2B5EF4-FFF2-40B4-BE49-F238E27FC236}">
                <a16:creationId xmlns:a16="http://schemas.microsoft.com/office/drawing/2014/main" id="{00000000-0008-0000-0500-00009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48" name="__TH_L15">
            <a:extLst>
              <a:ext uri="{FF2B5EF4-FFF2-40B4-BE49-F238E27FC236}">
                <a16:creationId xmlns:a16="http://schemas.microsoft.com/office/drawing/2014/main" id="{00000000-0008-0000-0500-00009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49" name="__TH_L16">
            <a:extLst>
              <a:ext uri="{FF2B5EF4-FFF2-40B4-BE49-F238E27FC236}">
                <a16:creationId xmlns:a16="http://schemas.microsoft.com/office/drawing/2014/main" id="{00000000-0008-0000-0500-00009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50" name="__TH_B1117">
            <a:extLst>
              <a:ext uri="{FF2B5EF4-FFF2-40B4-BE49-F238E27FC236}">
                <a16:creationId xmlns:a16="http://schemas.microsoft.com/office/drawing/2014/main" id="{00000000-0008-0000-0500-00009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51" name="__TH_B1218">
            <a:extLst>
              <a:ext uri="{FF2B5EF4-FFF2-40B4-BE49-F238E27FC236}">
                <a16:creationId xmlns:a16="http://schemas.microsoft.com/office/drawing/2014/main" id="{00000000-0008-0000-0500-00009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152" name="__TH_B2119">
            <a:extLst>
              <a:ext uri="{FF2B5EF4-FFF2-40B4-BE49-F238E27FC236}">
                <a16:creationId xmlns:a16="http://schemas.microsoft.com/office/drawing/2014/main" id="{00000000-0008-0000-0500-000098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153" name="__TH_B2220">
            <a:extLst>
              <a:ext uri="{FF2B5EF4-FFF2-40B4-BE49-F238E27FC236}">
                <a16:creationId xmlns:a16="http://schemas.microsoft.com/office/drawing/2014/main" id="{00000000-0008-0000-0500-000099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54" name="__TH_B3121">
            <a:extLst>
              <a:ext uri="{FF2B5EF4-FFF2-40B4-BE49-F238E27FC236}">
                <a16:creationId xmlns:a16="http://schemas.microsoft.com/office/drawing/2014/main" id="{00000000-0008-0000-0500-00009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55" name="__TH_B3222">
            <a:extLst>
              <a:ext uri="{FF2B5EF4-FFF2-40B4-BE49-F238E27FC236}">
                <a16:creationId xmlns:a16="http://schemas.microsoft.com/office/drawing/2014/main" id="{00000000-0008-0000-0500-00009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56" name="__TH_B4123">
            <a:extLst>
              <a:ext uri="{FF2B5EF4-FFF2-40B4-BE49-F238E27FC236}">
                <a16:creationId xmlns:a16="http://schemas.microsoft.com/office/drawing/2014/main" id="{00000000-0008-0000-0500-00009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57" name="__TH_B4224">
            <a:extLst>
              <a:ext uri="{FF2B5EF4-FFF2-40B4-BE49-F238E27FC236}">
                <a16:creationId xmlns:a16="http://schemas.microsoft.com/office/drawing/2014/main" id="{00000000-0008-0000-0500-00009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600-000002000000}"/>
            </a:ext>
          </a:extLst>
        </xdr:cNvPr>
        <xdr:cNvGrpSpPr/>
      </xdr:nvGrpSpPr>
      <xdr:grpSpPr>
        <a:xfrm>
          <a:off x="0" y="647700"/>
          <a:ext cx="1484850" cy="1269913"/>
          <a:chOff x="0" y="0"/>
          <a:chExt cx="1724" cy="2717"/>
        </a:xfrm>
      </xdr:grpSpPr>
      <xdr:sp macro="" textlink="">
        <xdr:nvSpPr>
          <xdr:cNvPr id="3" name="__TH_L14">
            <a:extLst>
              <a:ext uri="{FF2B5EF4-FFF2-40B4-BE49-F238E27FC236}">
                <a16:creationId xmlns:a16="http://schemas.microsoft.com/office/drawing/2014/main" id="{00000000-0008-0000-06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6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6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6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6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6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6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6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6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6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6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600-00000E000000}"/>
            </a:ext>
          </a:extLst>
        </xdr:cNvPr>
        <xdr:cNvGrpSpPr/>
      </xdr:nvGrpSpPr>
      <xdr:grpSpPr>
        <a:xfrm>
          <a:off x="0" y="9667875"/>
          <a:ext cx="1484850" cy="1269913"/>
          <a:chOff x="0" y="0"/>
          <a:chExt cx="1724" cy="2717"/>
        </a:xfrm>
      </xdr:grpSpPr>
      <xdr:sp macro="" textlink="">
        <xdr:nvSpPr>
          <xdr:cNvPr id="15" name="__TH_L14">
            <a:extLst>
              <a:ext uri="{FF2B5EF4-FFF2-40B4-BE49-F238E27FC236}">
                <a16:creationId xmlns:a16="http://schemas.microsoft.com/office/drawing/2014/main" id="{00000000-0008-0000-06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6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6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6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6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6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6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6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6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6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6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600-00001A000000}"/>
            </a:ext>
          </a:extLst>
        </xdr:cNvPr>
        <xdr:cNvGrpSpPr/>
      </xdr:nvGrpSpPr>
      <xdr:grpSpPr>
        <a:xfrm>
          <a:off x="0" y="18688050"/>
          <a:ext cx="1484850" cy="1269913"/>
          <a:chOff x="0" y="0"/>
          <a:chExt cx="1724" cy="2717"/>
        </a:xfrm>
      </xdr:grpSpPr>
      <xdr:sp macro="" textlink="">
        <xdr:nvSpPr>
          <xdr:cNvPr id="27" name="__TH_L14">
            <a:extLst>
              <a:ext uri="{FF2B5EF4-FFF2-40B4-BE49-F238E27FC236}">
                <a16:creationId xmlns:a16="http://schemas.microsoft.com/office/drawing/2014/main" id="{00000000-0008-0000-06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6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6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6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6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6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6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6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6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6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6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158</xdr:row>
      <xdr:rowOff>171450</xdr:rowOff>
    </xdr:from>
    <xdr:to>
      <xdr:col>4</xdr:col>
      <xdr:colOff>46575</xdr:colOff>
      <xdr:row>166</xdr:row>
      <xdr:rowOff>60238</xdr:rowOff>
    </xdr:to>
    <xdr:grpSp>
      <xdr:nvGrpSpPr>
        <xdr:cNvPr id="38" name="__TH_G52五号25">
          <a:extLst>
            <a:ext uri="{FF2B5EF4-FFF2-40B4-BE49-F238E27FC236}">
              <a16:creationId xmlns:a16="http://schemas.microsoft.com/office/drawing/2014/main" id="{00000000-0008-0000-0600-000026000000}"/>
            </a:ext>
          </a:extLst>
        </xdr:cNvPr>
        <xdr:cNvGrpSpPr/>
      </xdr:nvGrpSpPr>
      <xdr:grpSpPr>
        <a:xfrm>
          <a:off x="0" y="27698700"/>
          <a:ext cx="1484850" cy="1269913"/>
          <a:chOff x="0" y="0"/>
          <a:chExt cx="1724" cy="2717"/>
        </a:xfrm>
      </xdr:grpSpPr>
      <xdr:sp macro="" textlink="">
        <xdr:nvSpPr>
          <xdr:cNvPr id="39" name="__TH_L14">
            <a:extLst>
              <a:ext uri="{FF2B5EF4-FFF2-40B4-BE49-F238E27FC236}">
                <a16:creationId xmlns:a16="http://schemas.microsoft.com/office/drawing/2014/main" id="{00000000-0008-0000-06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6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6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6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6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6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6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6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6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6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6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211</xdr:row>
      <xdr:rowOff>0</xdr:rowOff>
    </xdr:from>
    <xdr:to>
      <xdr:col>4</xdr:col>
      <xdr:colOff>46575</xdr:colOff>
      <xdr:row>218</xdr:row>
      <xdr:rowOff>69763</xdr:rowOff>
    </xdr:to>
    <xdr:grpSp>
      <xdr:nvGrpSpPr>
        <xdr:cNvPr id="50" name="__TH_G52五号25">
          <a:extLst>
            <a:ext uri="{FF2B5EF4-FFF2-40B4-BE49-F238E27FC236}">
              <a16:creationId xmlns:a16="http://schemas.microsoft.com/office/drawing/2014/main" id="{00000000-0008-0000-0600-000032000000}"/>
            </a:ext>
          </a:extLst>
        </xdr:cNvPr>
        <xdr:cNvGrpSpPr/>
      </xdr:nvGrpSpPr>
      <xdr:grpSpPr>
        <a:xfrm>
          <a:off x="0" y="36728400"/>
          <a:ext cx="1484850" cy="1269913"/>
          <a:chOff x="0" y="0"/>
          <a:chExt cx="1724" cy="2717"/>
        </a:xfrm>
      </xdr:grpSpPr>
      <xdr:sp macro="" textlink="">
        <xdr:nvSpPr>
          <xdr:cNvPr id="51" name="__TH_L14">
            <a:extLst>
              <a:ext uri="{FF2B5EF4-FFF2-40B4-BE49-F238E27FC236}">
                <a16:creationId xmlns:a16="http://schemas.microsoft.com/office/drawing/2014/main" id="{00000000-0008-0000-06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6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6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6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6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6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6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6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6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6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6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264</xdr:row>
      <xdr:rowOff>0</xdr:rowOff>
    </xdr:from>
    <xdr:to>
      <xdr:col>4</xdr:col>
      <xdr:colOff>46575</xdr:colOff>
      <xdr:row>271</xdr:row>
      <xdr:rowOff>69763</xdr:rowOff>
    </xdr:to>
    <xdr:grpSp>
      <xdr:nvGrpSpPr>
        <xdr:cNvPr id="62" name="__TH_G52五号25">
          <a:extLst>
            <a:ext uri="{FF2B5EF4-FFF2-40B4-BE49-F238E27FC236}">
              <a16:creationId xmlns:a16="http://schemas.microsoft.com/office/drawing/2014/main" id="{00000000-0008-0000-0600-00003E000000}"/>
            </a:ext>
          </a:extLst>
        </xdr:cNvPr>
        <xdr:cNvGrpSpPr/>
      </xdr:nvGrpSpPr>
      <xdr:grpSpPr>
        <a:xfrm>
          <a:off x="0" y="45920025"/>
          <a:ext cx="1484850" cy="1269913"/>
          <a:chOff x="0" y="0"/>
          <a:chExt cx="1724" cy="2717"/>
        </a:xfrm>
      </xdr:grpSpPr>
      <xdr:sp macro="" textlink="">
        <xdr:nvSpPr>
          <xdr:cNvPr id="63" name="__TH_L14">
            <a:extLst>
              <a:ext uri="{FF2B5EF4-FFF2-40B4-BE49-F238E27FC236}">
                <a16:creationId xmlns:a16="http://schemas.microsoft.com/office/drawing/2014/main" id="{00000000-0008-0000-06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6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6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6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6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600-00004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600-000045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6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6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6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6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316</xdr:row>
      <xdr:rowOff>0</xdr:rowOff>
    </xdr:from>
    <xdr:to>
      <xdr:col>4</xdr:col>
      <xdr:colOff>46575</xdr:colOff>
      <xdr:row>323</xdr:row>
      <xdr:rowOff>69763</xdr:rowOff>
    </xdr:to>
    <xdr:grpSp>
      <xdr:nvGrpSpPr>
        <xdr:cNvPr id="74" name="__TH_G52五号25">
          <a:extLst>
            <a:ext uri="{FF2B5EF4-FFF2-40B4-BE49-F238E27FC236}">
              <a16:creationId xmlns:a16="http://schemas.microsoft.com/office/drawing/2014/main" id="{00000000-0008-0000-0600-00004A000000}"/>
            </a:ext>
          </a:extLst>
        </xdr:cNvPr>
        <xdr:cNvGrpSpPr/>
      </xdr:nvGrpSpPr>
      <xdr:grpSpPr>
        <a:xfrm>
          <a:off x="0" y="54940200"/>
          <a:ext cx="1484850" cy="1269913"/>
          <a:chOff x="0" y="0"/>
          <a:chExt cx="1724" cy="2717"/>
        </a:xfrm>
      </xdr:grpSpPr>
      <xdr:sp macro="" textlink="">
        <xdr:nvSpPr>
          <xdr:cNvPr id="75" name="__TH_L14">
            <a:extLst>
              <a:ext uri="{FF2B5EF4-FFF2-40B4-BE49-F238E27FC236}">
                <a16:creationId xmlns:a16="http://schemas.microsoft.com/office/drawing/2014/main" id="{00000000-0008-0000-0600-00004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76" name="__TH_L15">
            <a:extLst>
              <a:ext uri="{FF2B5EF4-FFF2-40B4-BE49-F238E27FC236}">
                <a16:creationId xmlns:a16="http://schemas.microsoft.com/office/drawing/2014/main" id="{00000000-0008-0000-0600-00004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77" name="__TH_L16">
            <a:extLst>
              <a:ext uri="{FF2B5EF4-FFF2-40B4-BE49-F238E27FC236}">
                <a16:creationId xmlns:a16="http://schemas.microsoft.com/office/drawing/2014/main" id="{00000000-0008-0000-0600-00004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78" name="__TH_B1117">
            <a:extLst>
              <a:ext uri="{FF2B5EF4-FFF2-40B4-BE49-F238E27FC236}">
                <a16:creationId xmlns:a16="http://schemas.microsoft.com/office/drawing/2014/main" id="{00000000-0008-0000-0600-00004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9" name="__TH_B1218">
            <a:extLst>
              <a:ext uri="{FF2B5EF4-FFF2-40B4-BE49-F238E27FC236}">
                <a16:creationId xmlns:a16="http://schemas.microsoft.com/office/drawing/2014/main" id="{00000000-0008-0000-0600-00004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0" name="__TH_B2119">
            <a:extLst>
              <a:ext uri="{FF2B5EF4-FFF2-40B4-BE49-F238E27FC236}">
                <a16:creationId xmlns:a16="http://schemas.microsoft.com/office/drawing/2014/main" id="{00000000-0008-0000-0600-000050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81" name="__TH_B2220">
            <a:extLst>
              <a:ext uri="{FF2B5EF4-FFF2-40B4-BE49-F238E27FC236}">
                <a16:creationId xmlns:a16="http://schemas.microsoft.com/office/drawing/2014/main" id="{00000000-0008-0000-0600-000051000000}"/>
              </a:ext>
            </a:extLst>
          </xdr:cNvPr>
          <xdr:cNvSpPr txBox="1">
            <a:spLocks noChangeArrowheads="1"/>
          </xdr:cNvSpPr>
        </xdr:nvSpPr>
        <xdr:spPr>
          <a:xfrm>
            <a:off x="1282" y="139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82" name="__TH_B3121">
            <a:extLst>
              <a:ext uri="{FF2B5EF4-FFF2-40B4-BE49-F238E27FC236}">
                <a16:creationId xmlns:a16="http://schemas.microsoft.com/office/drawing/2014/main" id="{00000000-0008-0000-0600-00005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83" name="__TH_B3222">
            <a:extLst>
              <a:ext uri="{FF2B5EF4-FFF2-40B4-BE49-F238E27FC236}">
                <a16:creationId xmlns:a16="http://schemas.microsoft.com/office/drawing/2014/main" id="{00000000-0008-0000-0600-00005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84" name="__TH_B4123">
            <a:extLst>
              <a:ext uri="{FF2B5EF4-FFF2-40B4-BE49-F238E27FC236}">
                <a16:creationId xmlns:a16="http://schemas.microsoft.com/office/drawing/2014/main" id="{00000000-0008-0000-0600-00005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85" name="__TH_B4224">
            <a:extLst>
              <a:ext uri="{FF2B5EF4-FFF2-40B4-BE49-F238E27FC236}">
                <a16:creationId xmlns:a16="http://schemas.microsoft.com/office/drawing/2014/main" id="{00000000-0008-0000-0600-00005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370</xdr:row>
      <xdr:rowOff>0</xdr:rowOff>
    </xdr:from>
    <xdr:to>
      <xdr:col>4</xdr:col>
      <xdr:colOff>46575</xdr:colOff>
      <xdr:row>377</xdr:row>
      <xdr:rowOff>69763</xdr:rowOff>
    </xdr:to>
    <xdr:grpSp>
      <xdr:nvGrpSpPr>
        <xdr:cNvPr id="86" name="__TH_G52五号25">
          <a:extLst>
            <a:ext uri="{FF2B5EF4-FFF2-40B4-BE49-F238E27FC236}">
              <a16:creationId xmlns:a16="http://schemas.microsoft.com/office/drawing/2014/main" id="{00000000-0008-0000-0600-000056000000}"/>
            </a:ext>
          </a:extLst>
        </xdr:cNvPr>
        <xdr:cNvGrpSpPr/>
      </xdr:nvGrpSpPr>
      <xdr:grpSpPr>
        <a:xfrm>
          <a:off x="0" y="64303275"/>
          <a:ext cx="1484850" cy="1269913"/>
          <a:chOff x="0" y="0"/>
          <a:chExt cx="1724" cy="2717"/>
        </a:xfrm>
      </xdr:grpSpPr>
      <xdr:sp macro="" textlink="">
        <xdr:nvSpPr>
          <xdr:cNvPr id="87" name="__TH_L14">
            <a:extLst>
              <a:ext uri="{FF2B5EF4-FFF2-40B4-BE49-F238E27FC236}">
                <a16:creationId xmlns:a16="http://schemas.microsoft.com/office/drawing/2014/main" id="{00000000-0008-0000-0600-00005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88" name="__TH_L15">
            <a:extLst>
              <a:ext uri="{FF2B5EF4-FFF2-40B4-BE49-F238E27FC236}">
                <a16:creationId xmlns:a16="http://schemas.microsoft.com/office/drawing/2014/main" id="{00000000-0008-0000-0600-00005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89" name="__TH_L16">
            <a:extLst>
              <a:ext uri="{FF2B5EF4-FFF2-40B4-BE49-F238E27FC236}">
                <a16:creationId xmlns:a16="http://schemas.microsoft.com/office/drawing/2014/main" id="{00000000-0008-0000-0600-00005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90" name="__TH_B1117">
            <a:extLst>
              <a:ext uri="{FF2B5EF4-FFF2-40B4-BE49-F238E27FC236}">
                <a16:creationId xmlns:a16="http://schemas.microsoft.com/office/drawing/2014/main" id="{00000000-0008-0000-0600-00005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91" name="__TH_B1218">
            <a:extLst>
              <a:ext uri="{FF2B5EF4-FFF2-40B4-BE49-F238E27FC236}">
                <a16:creationId xmlns:a16="http://schemas.microsoft.com/office/drawing/2014/main" id="{00000000-0008-0000-0600-00005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92" name="__TH_B2119">
            <a:extLst>
              <a:ext uri="{FF2B5EF4-FFF2-40B4-BE49-F238E27FC236}">
                <a16:creationId xmlns:a16="http://schemas.microsoft.com/office/drawing/2014/main" id="{00000000-0008-0000-0600-00005C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3" name="__TH_B2220">
            <a:extLst>
              <a:ext uri="{FF2B5EF4-FFF2-40B4-BE49-F238E27FC236}">
                <a16:creationId xmlns:a16="http://schemas.microsoft.com/office/drawing/2014/main" id="{00000000-0008-0000-0600-00005D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94" name="__TH_B3121">
            <a:extLst>
              <a:ext uri="{FF2B5EF4-FFF2-40B4-BE49-F238E27FC236}">
                <a16:creationId xmlns:a16="http://schemas.microsoft.com/office/drawing/2014/main" id="{00000000-0008-0000-0600-00005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95" name="__TH_B3222">
            <a:extLst>
              <a:ext uri="{FF2B5EF4-FFF2-40B4-BE49-F238E27FC236}">
                <a16:creationId xmlns:a16="http://schemas.microsoft.com/office/drawing/2014/main" id="{00000000-0008-0000-0600-00005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96" name="__TH_B4123">
            <a:extLst>
              <a:ext uri="{FF2B5EF4-FFF2-40B4-BE49-F238E27FC236}">
                <a16:creationId xmlns:a16="http://schemas.microsoft.com/office/drawing/2014/main" id="{00000000-0008-0000-0600-00006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97" name="__TH_B4224">
            <a:extLst>
              <a:ext uri="{FF2B5EF4-FFF2-40B4-BE49-F238E27FC236}">
                <a16:creationId xmlns:a16="http://schemas.microsoft.com/office/drawing/2014/main" id="{00000000-0008-0000-0600-00006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700-000002000000}"/>
            </a:ext>
          </a:extLst>
        </xdr:cNvPr>
        <xdr:cNvGrpSpPr/>
      </xdr:nvGrpSpPr>
      <xdr:grpSpPr>
        <a:xfrm>
          <a:off x="0" y="647700"/>
          <a:ext cx="1551525" cy="1269913"/>
          <a:chOff x="0" y="0"/>
          <a:chExt cx="1724" cy="2717"/>
        </a:xfrm>
      </xdr:grpSpPr>
      <xdr:sp macro="" textlink="">
        <xdr:nvSpPr>
          <xdr:cNvPr id="3" name="__TH_L14">
            <a:extLst>
              <a:ext uri="{FF2B5EF4-FFF2-40B4-BE49-F238E27FC236}">
                <a16:creationId xmlns:a16="http://schemas.microsoft.com/office/drawing/2014/main" id="{00000000-0008-0000-07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7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7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7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7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7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7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7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7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7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7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700-00000E000000}"/>
            </a:ext>
          </a:extLst>
        </xdr:cNvPr>
        <xdr:cNvGrpSpPr/>
      </xdr:nvGrpSpPr>
      <xdr:grpSpPr>
        <a:xfrm>
          <a:off x="0" y="9667875"/>
          <a:ext cx="1551525" cy="1269913"/>
          <a:chOff x="0" y="0"/>
          <a:chExt cx="1724" cy="2717"/>
        </a:xfrm>
      </xdr:grpSpPr>
      <xdr:sp macro="" textlink="">
        <xdr:nvSpPr>
          <xdr:cNvPr id="15" name="__TH_L14">
            <a:extLst>
              <a:ext uri="{FF2B5EF4-FFF2-40B4-BE49-F238E27FC236}">
                <a16:creationId xmlns:a16="http://schemas.microsoft.com/office/drawing/2014/main" id="{00000000-0008-0000-07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7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7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7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7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7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7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7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7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7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7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700-00001A000000}"/>
            </a:ext>
          </a:extLst>
        </xdr:cNvPr>
        <xdr:cNvGrpSpPr/>
      </xdr:nvGrpSpPr>
      <xdr:grpSpPr>
        <a:xfrm>
          <a:off x="0" y="18688050"/>
          <a:ext cx="1551525" cy="1269913"/>
          <a:chOff x="0" y="0"/>
          <a:chExt cx="1724" cy="2717"/>
        </a:xfrm>
      </xdr:grpSpPr>
      <xdr:sp macro="" textlink="">
        <xdr:nvSpPr>
          <xdr:cNvPr id="27" name="__TH_L14">
            <a:extLst>
              <a:ext uri="{FF2B5EF4-FFF2-40B4-BE49-F238E27FC236}">
                <a16:creationId xmlns:a16="http://schemas.microsoft.com/office/drawing/2014/main" id="{00000000-0008-0000-07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7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7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7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7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7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7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7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7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7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7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159</xdr:row>
      <xdr:rowOff>0</xdr:rowOff>
    </xdr:from>
    <xdr:to>
      <xdr:col>4</xdr:col>
      <xdr:colOff>46575</xdr:colOff>
      <xdr:row>166</xdr:row>
      <xdr:rowOff>69763</xdr:rowOff>
    </xdr:to>
    <xdr:grpSp>
      <xdr:nvGrpSpPr>
        <xdr:cNvPr id="38" name="__TH_G52五号25">
          <a:extLst>
            <a:ext uri="{FF2B5EF4-FFF2-40B4-BE49-F238E27FC236}">
              <a16:creationId xmlns:a16="http://schemas.microsoft.com/office/drawing/2014/main" id="{00000000-0008-0000-0700-000026000000}"/>
            </a:ext>
          </a:extLst>
        </xdr:cNvPr>
        <xdr:cNvGrpSpPr/>
      </xdr:nvGrpSpPr>
      <xdr:grpSpPr>
        <a:xfrm>
          <a:off x="0" y="27679650"/>
          <a:ext cx="1551525" cy="1269913"/>
          <a:chOff x="0" y="0"/>
          <a:chExt cx="1724" cy="2717"/>
        </a:xfrm>
      </xdr:grpSpPr>
      <xdr:sp macro="" textlink="">
        <xdr:nvSpPr>
          <xdr:cNvPr id="39" name="__TH_L14">
            <a:extLst>
              <a:ext uri="{FF2B5EF4-FFF2-40B4-BE49-F238E27FC236}">
                <a16:creationId xmlns:a16="http://schemas.microsoft.com/office/drawing/2014/main" id="{00000000-0008-0000-07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7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7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7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7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7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7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7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7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7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7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211</xdr:row>
      <xdr:rowOff>0</xdr:rowOff>
    </xdr:from>
    <xdr:to>
      <xdr:col>4</xdr:col>
      <xdr:colOff>46575</xdr:colOff>
      <xdr:row>218</xdr:row>
      <xdr:rowOff>69763</xdr:rowOff>
    </xdr:to>
    <xdr:grpSp>
      <xdr:nvGrpSpPr>
        <xdr:cNvPr id="50" name="__TH_G52五号25">
          <a:extLst>
            <a:ext uri="{FF2B5EF4-FFF2-40B4-BE49-F238E27FC236}">
              <a16:creationId xmlns:a16="http://schemas.microsoft.com/office/drawing/2014/main" id="{00000000-0008-0000-0700-000032000000}"/>
            </a:ext>
          </a:extLst>
        </xdr:cNvPr>
        <xdr:cNvGrpSpPr/>
      </xdr:nvGrpSpPr>
      <xdr:grpSpPr>
        <a:xfrm>
          <a:off x="0" y="36556950"/>
          <a:ext cx="1551525" cy="1269913"/>
          <a:chOff x="0" y="0"/>
          <a:chExt cx="1724" cy="2717"/>
        </a:xfrm>
      </xdr:grpSpPr>
      <xdr:sp macro="" textlink="">
        <xdr:nvSpPr>
          <xdr:cNvPr id="51" name="__TH_L14">
            <a:extLst>
              <a:ext uri="{FF2B5EF4-FFF2-40B4-BE49-F238E27FC236}">
                <a16:creationId xmlns:a16="http://schemas.microsoft.com/office/drawing/2014/main" id="{00000000-0008-0000-07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7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7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7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7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7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7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7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7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7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7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263</xdr:row>
      <xdr:rowOff>0</xdr:rowOff>
    </xdr:from>
    <xdr:to>
      <xdr:col>4</xdr:col>
      <xdr:colOff>46575</xdr:colOff>
      <xdr:row>270</xdr:row>
      <xdr:rowOff>69763</xdr:rowOff>
    </xdr:to>
    <xdr:grpSp>
      <xdr:nvGrpSpPr>
        <xdr:cNvPr id="62" name="__TH_G52五号25">
          <a:extLst>
            <a:ext uri="{FF2B5EF4-FFF2-40B4-BE49-F238E27FC236}">
              <a16:creationId xmlns:a16="http://schemas.microsoft.com/office/drawing/2014/main" id="{00000000-0008-0000-0700-00003E000000}"/>
            </a:ext>
          </a:extLst>
        </xdr:cNvPr>
        <xdr:cNvGrpSpPr/>
      </xdr:nvGrpSpPr>
      <xdr:grpSpPr>
        <a:xfrm>
          <a:off x="0" y="45577125"/>
          <a:ext cx="1551525" cy="1269913"/>
          <a:chOff x="0" y="0"/>
          <a:chExt cx="1724" cy="2717"/>
        </a:xfrm>
      </xdr:grpSpPr>
      <xdr:sp macro="" textlink="">
        <xdr:nvSpPr>
          <xdr:cNvPr id="63" name="__TH_L14">
            <a:extLst>
              <a:ext uri="{FF2B5EF4-FFF2-40B4-BE49-F238E27FC236}">
                <a16:creationId xmlns:a16="http://schemas.microsoft.com/office/drawing/2014/main" id="{00000000-0008-0000-07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7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7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7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7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700-000044000000}"/>
              </a:ext>
            </a:extLst>
          </xdr:cNvPr>
          <xdr:cNvSpPr txBox="1">
            <a:spLocks noChangeArrowheads="1"/>
          </xdr:cNvSpPr>
        </xdr:nvSpPr>
        <xdr:spPr>
          <a:xfrm>
            <a:off x="917" y="97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700-000045000000}"/>
              </a:ext>
            </a:extLst>
          </xdr:cNvPr>
          <xdr:cNvSpPr txBox="1">
            <a:spLocks noChangeArrowheads="1"/>
          </xdr:cNvSpPr>
        </xdr:nvSpPr>
        <xdr:spPr>
          <a:xfrm>
            <a:off x="1268" y="143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7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7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7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7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800-000002000000}"/>
            </a:ext>
          </a:extLst>
        </xdr:cNvPr>
        <xdr:cNvGrpSpPr/>
      </xdr:nvGrpSpPr>
      <xdr:grpSpPr>
        <a:xfrm>
          <a:off x="0" y="647700"/>
          <a:ext cx="1532475" cy="1269913"/>
          <a:chOff x="0" y="0"/>
          <a:chExt cx="1724" cy="2717"/>
        </a:xfrm>
      </xdr:grpSpPr>
      <xdr:sp macro="" textlink="">
        <xdr:nvSpPr>
          <xdr:cNvPr id="3" name="__TH_L14">
            <a:extLst>
              <a:ext uri="{FF2B5EF4-FFF2-40B4-BE49-F238E27FC236}">
                <a16:creationId xmlns:a16="http://schemas.microsoft.com/office/drawing/2014/main" id="{00000000-0008-0000-08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8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8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8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8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8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8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8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8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8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8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800-00000E000000}"/>
            </a:ext>
          </a:extLst>
        </xdr:cNvPr>
        <xdr:cNvGrpSpPr/>
      </xdr:nvGrpSpPr>
      <xdr:grpSpPr>
        <a:xfrm>
          <a:off x="0" y="9667875"/>
          <a:ext cx="1532475" cy="1269913"/>
          <a:chOff x="0" y="0"/>
          <a:chExt cx="1724" cy="2717"/>
        </a:xfrm>
      </xdr:grpSpPr>
      <xdr:sp macro="" textlink="">
        <xdr:nvSpPr>
          <xdr:cNvPr id="15" name="__TH_L14">
            <a:extLst>
              <a:ext uri="{FF2B5EF4-FFF2-40B4-BE49-F238E27FC236}">
                <a16:creationId xmlns:a16="http://schemas.microsoft.com/office/drawing/2014/main" id="{00000000-0008-0000-08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8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8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8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8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8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8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8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8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8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8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109</xdr:row>
      <xdr:rowOff>0</xdr:rowOff>
    </xdr:from>
    <xdr:to>
      <xdr:col>4</xdr:col>
      <xdr:colOff>46575</xdr:colOff>
      <xdr:row>116</xdr:row>
      <xdr:rowOff>69763</xdr:rowOff>
    </xdr:to>
    <xdr:grpSp>
      <xdr:nvGrpSpPr>
        <xdr:cNvPr id="26" name="__TH_G52五号25">
          <a:extLst>
            <a:ext uri="{FF2B5EF4-FFF2-40B4-BE49-F238E27FC236}">
              <a16:creationId xmlns:a16="http://schemas.microsoft.com/office/drawing/2014/main" id="{00000000-0008-0000-0800-00001A000000}"/>
            </a:ext>
          </a:extLst>
        </xdr:cNvPr>
        <xdr:cNvGrpSpPr/>
      </xdr:nvGrpSpPr>
      <xdr:grpSpPr>
        <a:xfrm>
          <a:off x="0" y="19030950"/>
          <a:ext cx="1532475" cy="1269913"/>
          <a:chOff x="0" y="0"/>
          <a:chExt cx="1724" cy="2717"/>
        </a:xfrm>
      </xdr:grpSpPr>
      <xdr:sp macro="" textlink="">
        <xdr:nvSpPr>
          <xdr:cNvPr id="27" name="__TH_L14">
            <a:extLst>
              <a:ext uri="{FF2B5EF4-FFF2-40B4-BE49-F238E27FC236}">
                <a16:creationId xmlns:a16="http://schemas.microsoft.com/office/drawing/2014/main" id="{00000000-0008-0000-08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8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8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8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8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8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8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8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8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8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8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163</xdr:row>
      <xdr:rowOff>0</xdr:rowOff>
    </xdr:from>
    <xdr:to>
      <xdr:col>4</xdr:col>
      <xdr:colOff>46575</xdr:colOff>
      <xdr:row>170</xdr:row>
      <xdr:rowOff>69763</xdr:rowOff>
    </xdr:to>
    <xdr:grpSp>
      <xdr:nvGrpSpPr>
        <xdr:cNvPr id="38" name="__TH_G52五号25">
          <a:extLst>
            <a:ext uri="{FF2B5EF4-FFF2-40B4-BE49-F238E27FC236}">
              <a16:creationId xmlns:a16="http://schemas.microsoft.com/office/drawing/2014/main" id="{00000000-0008-0000-0800-000026000000}"/>
            </a:ext>
          </a:extLst>
        </xdr:cNvPr>
        <xdr:cNvGrpSpPr/>
      </xdr:nvGrpSpPr>
      <xdr:grpSpPr>
        <a:xfrm>
          <a:off x="0" y="28394025"/>
          <a:ext cx="1532475" cy="1269913"/>
          <a:chOff x="0" y="0"/>
          <a:chExt cx="1724" cy="2717"/>
        </a:xfrm>
      </xdr:grpSpPr>
      <xdr:sp macro="" textlink="">
        <xdr:nvSpPr>
          <xdr:cNvPr id="39" name="__TH_L14">
            <a:extLst>
              <a:ext uri="{FF2B5EF4-FFF2-40B4-BE49-F238E27FC236}">
                <a16:creationId xmlns:a16="http://schemas.microsoft.com/office/drawing/2014/main" id="{00000000-0008-0000-08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8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8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8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8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8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8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8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8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8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8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219</xdr:row>
      <xdr:rowOff>0</xdr:rowOff>
    </xdr:from>
    <xdr:to>
      <xdr:col>4</xdr:col>
      <xdr:colOff>46575</xdr:colOff>
      <xdr:row>226</xdr:row>
      <xdr:rowOff>69763</xdr:rowOff>
    </xdr:to>
    <xdr:grpSp>
      <xdr:nvGrpSpPr>
        <xdr:cNvPr id="50" name="__TH_G52五号25">
          <a:extLst>
            <a:ext uri="{FF2B5EF4-FFF2-40B4-BE49-F238E27FC236}">
              <a16:creationId xmlns:a16="http://schemas.microsoft.com/office/drawing/2014/main" id="{00000000-0008-0000-0800-000032000000}"/>
            </a:ext>
          </a:extLst>
        </xdr:cNvPr>
        <xdr:cNvGrpSpPr/>
      </xdr:nvGrpSpPr>
      <xdr:grpSpPr>
        <a:xfrm>
          <a:off x="0" y="37938075"/>
          <a:ext cx="1532475" cy="1269913"/>
          <a:chOff x="0" y="0"/>
          <a:chExt cx="1724" cy="2717"/>
        </a:xfrm>
      </xdr:grpSpPr>
      <xdr:sp macro="" textlink="">
        <xdr:nvSpPr>
          <xdr:cNvPr id="51" name="__TH_L14">
            <a:extLst>
              <a:ext uri="{FF2B5EF4-FFF2-40B4-BE49-F238E27FC236}">
                <a16:creationId xmlns:a16="http://schemas.microsoft.com/office/drawing/2014/main" id="{00000000-0008-0000-08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8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8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8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8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800-000038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800-000039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8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8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8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8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46575</xdr:colOff>
      <xdr:row>10</xdr:row>
      <xdr:rowOff>69763</xdr:rowOff>
    </xdr:to>
    <xdr:grpSp>
      <xdr:nvGrpSpPr>
        <xdr:cNvPr id="2" name="__TH_G52五号25">
          <a:extLst>
            <a:ext uri="{FF2B5EF4-FFF2-40B4-BE49-F238E27FC236}">
              <a16:creationId xmlns:a16="http://schemas.microsoft.com/office/drawing/2014/main" id="{00000000-0008-0000-0900-000002000000}"/>
            </a:ext>
          </a:extLst>
        </xdr:cNvPr>
        <xdr:cNvGrpSpPr/>
      </xdr:nvGrpSpPr>
      <xdr:grpSpPr>
        <a:xfrm>
          <a:off x="0" y="647700"/>
          <a:ext cx="1561050" cy="1269913"/>
          <a:chOff x="0" y="0"/>
          <a:chExt cx="1724" cy="2717"/>
        </a:xfrm>
      </xdr:grpSpPr>
      <xdr:sp macro="" textlink="">
        <xdr:nvSpPr>
          <xdr:cNvPr id="3" name="__TH_L14">
            <a:extLst>
              <a:ext uri="{FF2B5EF4-FFF2-40B4-BE49-F238E27FC236}">
                <a16:creationId xmlns:a16="http://schemas.microsoft.com/office/drawing/2014/main" id="{00000000-0008-0000-0900-00000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 name="__TH_L15">
            <a:extLst>
              <a:ext uri="{FF2B5EF4-FFF2-40B4-BE49-F238E27FC236}">
                <a16:creationId xmlns:a16="http://schemas.microsoft.com/office/drawing/2014/main" id="{00000000-0008-0000-0900-00000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 name="__TH_L16">
            <a:extLst>
              <a:ext uri="{FF2B5EF4-FFF2-40B4-BE49-F238E27FC236}">
                <a16:creationId xmlns:a16="http://schemas.microsoft.com/office/drawing/2014/main" id="{00000000-0008-0000-0900-00000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 name="__TH_B1117">
            <a:extLst>
              <a:ext uri="{FF2B5EF4-FFF2-40B4-BE49-F238E27FC236}">
                <a16:creationId xmlns:a16="http://schemas.microsoft.com/office/drawing/2014/main" id="{00000000-0008-0000-0900-00000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7" name="__TH_B1218">
            <a:extLst>
              <a:ext uri="{FF2B5EF4-FFF2-40B4-BE49-F238E27FC236}">
                <a16:creationId xmlns:a16="http://schemas.microsoft.com/office/drawing/2014/main" id="{00000000-0008-0000-0900-00000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8" name="__TH_B2119">
            <a:extLst>
              <a:ext uri="{FF2B5EF4-FFF2-40B4-BE49-F238E27FC236}">
                <a16:creationId xmlns:a16="http://schemas.microsoft.com/office/drawing/2014/main" id="{00000000-0008-0000-0900-000008000000}"/>
              </a:ext>
            </a:extLst>
          </xdr:cNvPr>
          <xdr:cNvSpPr txBox="1">
            <a:spLocks noChangeArrowheads="1"/>
          </xdr:cNvSpPr>
        </xdr:nvSpPr>
        <xdr:spPr>
          <a:xfrm>
            <a:off x="889"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9" name="__TH_B2220">
            <a:extLst>
              <a:ext uri="{FF2B5EF4-FFF2-40B4-BE49-F238E27FC236}">
                <a16:creationId xmlns:a16="http://schemas.microsoft.com/office/drawing/2014/main" id="{00000000-0008-0000-0900-000009000000}"/>
              </a:ext>
            </a:extLst>
          </xdr:cNvPr>
          <xdr:cNvSpPr txBox="1">
            <a:spLocks noChangeArrowheads="1"/>
          </xdr:cNvSpPr>
        </xdr:nvSpPr>
        <xdr:spPr>
          <a:xfrm>
            <a:off x="1254"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10" name="__TH_B3121">
            <a:extLst>
              <a:ext uri="{FF2B5EF4-FFF2-40B4-BE49-F238E27FC236}">
                <a16:creationId xmlns:a16="http://schemas.microsoft.com/office/drawing/2014/main" id="{00000000-0008-0000-0900-00000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11" name="__TH_B3222">
            <a:extLst>
              <a:ext uri="{FF2B5EF4-FFF2-40B4-BE49-F238E27FC236}">
                <a16:creationId xmlns:a16="http://schemas.microsoft.com/office/drawing/2014/main" id="{00000000-0008-0000-0900-00000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12" name="__TH_B4123">
            <a:extLst>
              <a:ext uri="{FF2B5EF4-FFF2-40B4-BE49-F238E27FC236}">
                <a16:creationId xmlns:a16="http://schemas.microsoft.com/office/drawing/2014/main" id="{00000000-0008-0000-0900-00000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13" name="__TH_B4224">
            <a:extLst>
              <a:ext uri="{FF2B5EF4-FFF2-40B4-BE49-F238E27FC236}">
                <a16:creationId xmlns:a16="http://schemas.microsoft.com/office/drawing/2014/main" id="{00000000-0008-0000-0900-00000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55</xdr:row>
      <xdr:rowOff>0</xdr:rowOff>
    </xdr:from>
    <xdr:to>
      <xdr:col>4</xdr:col>
      <xdr:colOff>46575</xdr:colOff>
      <xdr:row>62</xdr:row>
      <xdr:rowOff>69763</xdr:rowOff>
    </xdr:to>
    <xdr:grpSp>
      <xdr:nvGrpSpPr>
        <xdr:cNvPr id="14" name="__TH_G52五号25">
          <a:extLst>
            <a:ext uri="{FF2B5EF4-FFF2-40B4-BE49-F238E27FC236}">
              <a16:creationId xmlns:a16="http://schemas.microsoft.com/office/drawing/2014/main" id="{00000000-0008-0000-0900-00000E000000}"/>
            </a:ext>
          </a:extLst>
        </xdr:cNvPr>
        <xdr:cNvGrpSpPr/>
      </xdr:nvGrpSpPr>
      <xdr:grpSpPr>
        <a:xfrm>
          <a:off x="0" y="9667875"/>
          <a:ext cx="1561050" cy="1269913"/>
          <a:chOff x="0" y="0"/>
          <a:chExt cx="1724" cy="2717"/>
        </a:xfrm>
      </xdr:grpSpPr>
      <xdr:sp macro="" textlink="">
        <xdr:nvSpPr>
          <xdr:cNvPr id="15" name="__TH_L14">
            <a:extLst>
              <a:ext uri="{FF2B5EF4-FFF2-40B4-BE49-F238E27FC236}">
                <a16:creationId xmlns:a16="http://schemas.microsoft.com/office/drawing/2014/main" id="{00000000-0008-0000-0900-00000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16" name="__TH_L15">
            <a:extLst>
              <a:ext uri="{FF2B5EF4-FFF2-40B4-BE49-F238E27FC236}">
                <a16:creationId xmlns:a16="http://schemas.microsoft.com/office/drawing/2014/main" id="{00000000-0008-0000-0900-00001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17" name="__TH_L16">
            <a:extLst>
              <a:ext uri="{FF2B5EF4-FFF2-40B4-BE49-F238E27FC236}">
                <a16:creationId xmlns:a16="http://schemas.microsoft.com/office/drawing/2014/main" id="{00000000-0008-0000-0900-00001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18" name="__TH_B1117">
            <a:extLst>
              <a:ext uri="{FF2B5EF4-FFF2-40B4-BE49-F238E27FC236}">
                <a16:creationId xmlns:a16="http://schemas.microsoft.com/office/drawing/2014/main" id="{00000000-0008-0000-0900-00001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19" name="__TH_B1218">
            <a:extLst>
              <a:ext uri="{FF2B5EF4-FFF2-40B4-BE49-F238E27FC236}">
                <a16:creationId xmlns:a16="http://schemas.microsoft.com/office/drawing/2014/main" id="{00000000-0008-0000-0900-00001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20" name="__TH_B2119">
            <a:extLst>
              <a:ext uri="{FF2B5EF4-FFF2-40B4-BE49-F238E27FC236}">
                <a16:creationId xmlns:a16="http://schemas.microsoft.com/office/drawing/2014/main" id="{00000000-0008-0000-0900-000014000000}"/>
              </a:ext>
            </a:extLst>
          </xdr:cNvPr>
          <xdr:cNvSpPr txBox="1">
            <a:spLocks noChangeArrowheads="1"/>
          </xdr:cNvSpPr>
        </xdr:nvSpPr>
        <xdr:spPr>
          <a:xfrm>
            <a:off x="932"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21" name="__TH_B2220">
            <a:extLst>
              <a:ext uri="{FF2B5EF4-FFF2-40B4-BE49-F238E27FC236}">
                <a16:creationId xmlns:a16="http://schemas.microsoft.com/office/drawing/2014/main" id="{00000000-0008-0000-0900-000015000000}"/>
              </a:ext>
            </a:extLst>
          </xdr:cNvPr>
          <xdr:cNvSpPr txBox="1">
            <a:spLocks noChangeArrowheads="1"/>
          </xdr:cNvSpPr>
        </xdr:nvSpPr>
        <xdr:spPr>
          <a:xfrm>
            <a:off x="1297"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22" name="__TH_B3121">
            <a:extLst>
              <a:ext uri="{FF2B5EF4-FFF2-40B4-BE49-F238E27FC236}">
                <a16:creationId xmlns:a16="http://schemas.microsoft.com/office/drawing/2014/main" id="{00000000-0008-0000-0900-00001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23" name="__TH_B3222">
            <a:extLst>
              <a:ext uri="{FF2B5EF4-FFF2-40B4-BE49-F238E27FC236}">
                <a16:creationId xmlns:a16="http://schemas.microsoft.com/office/drawing/2014/main" id="{00000000-0008-0000-0900-00001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24" name="__TH_B4123">
            <a:extLst>
              <a:ext uri="{FF2B5EF4-FFF2-40B4-BE49-F238E27FC236}">
                <a16:creationId xmlns:a16="http://schemas.microsoft.com/office/drawing/2014/main" id="{00000000-0008-0000-0900-00001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25" name="__TH_B4224">
            <a:extLst>
              <a:ext uri="{FF2B5EF4-FFF2-40B4-BE49-F238E27FC236}">
                <a16:creationId xmlns:a16="http://schemas.microsoft.com/office/drawing/2014/main" id="{00000000-0008-0000-0900-00001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107</xdr:row>
      <xdr:rowOff>0</xdr:rowOff>
    </xdr:from>
    <xdr:to>
      <xdr:col>4</xdr:col>
      <xdr:colOff>46575</xdr:colOff>
      <xdr:row>114</xdr:row>
      <xdr:rowOff>69763</xdr:rowOff>
    </xdr:to>
    <xdr:grpSp>
      <xdr:nvGrpSpPr>
        <xdr:cNvPr id="26" name="__TH_G52五号25">
          <a:extLst>
            <a:ext uri="{FF2B5EF4-FFF2-40B4-BE49-F238E27FC236}">
              <a16:creationId xmlns:a16="http://schemas.microsoft.com/office/drawing/2014/main" id="{00000000-0008-0000-0900-00001A000000}"/>
            </a:ext>
          </a:extLst>
        </xdr:cNvPr>
        <xdr:cNvGrpSpPr/>
      </xdr:nvGrpSpPr>
      <xdr:grpSpPr>
        <a:xfrm>
          <a:off x="0" y="18688050"/>
          <a:ext cx="1561050" cy="1269913"/>
          <a:chOff x="0" y="0"/>
          <a:chExt cx="1724" cy="2717"/>
        </a:xfrm>
      </xdr:grpSpPr>
      <xdr:sp macro="" textlink="">
        <xdr:nvSpPr>
          <xdr:cNvPr id="27" name="__TH_L14">
            <a:extLst>
              <a:ext uri="{FF2B5EF4-FFF2-40B4-BE49-F238E27FC236}">
                <a16:creationId xmlns:a16="http://schemas.microsoft.com/office/drawing/2014/main" id="{00000000-0008-0000-0900-00001B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28" name="__TH_L15">
            <a:extLst>
              <a:ext uri="{FF2B5EF4-FFF2-40B4-BE49-F238E27FC236}">
                <a16:creationId xmlns:a16="http://schemas.microsoft.com/office/drawing/2014/main" id="{00000000-0008-0000-0900-00001C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29" name="__TH_L16">
            <a:extLst>
              <a:ext uri="{FF2B5EF4-FFF2-40B4-BE49-F238E27FC236}">
                <a16:creationId xmlns:a16="http://schemas.microsoft.com/office/drawing/2014/main" id="{00000000-0008-0000-0900-00001D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30" name="__TH_B1117">
            <a:extLst>
              <a:ext uri="{FF2B5EF4-FFF2-40B4-BE49-F238E27FC236}">
                <a16:creationId xmlns:a16="http://schemas.microsoft.com/office/drawing/2014/main" id="{00000000-0008-0000-0900-00001E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31" name="__TH_B1218">
            <a:extLst>
              <a:ext uri="{FF2B5EF4-FFF2-40B4-BE49-F238E27FC236}">
                <a16:creationId xmlns:a16="http://schemas.microsoft.com/office/drawing/2014/main" id="{00000000-0008-0000-0900-00001F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32" name="__TH_B2119">
            <a:extLst>
              <a:ext uri="{FF2B5EF4-FFF2-40B4-BE49-F238E27FC236}">
                <a16:creationId xmlns:a16="http://schemas.microsoft.com/office/drawing/2014/main" id="{00000000-0008-0000-0900-000020000000}"/>
              </a:ext>
            </a:extLst>
          </xdr:cNvPr>
          <xdr:cNvSpPr txBox="1">
            <a:spLocks noChangeArrowheads="1"/>
          </xdr:cNvSpPr>
        </xdr:nvSpPr>
        <xdr:spPr>
          <a:xfrm>
            <a:off x="917" y="953"/>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33" name="__TH_B2220">
            <a:extLst>
              <a:ext uri="{FF2B5EF4-FFF2-40B4-BE49-F238E27FC236}">
                <a16:creationId xmlns:a16="http://schemas.microsoft.com/office/drawing/2014/main" id="{00000000-0008-0000-0900-000021000000}"/>
              </a:ext>
            </a:extLst>
          </xdr:cNvPr>
          <xdr:cNvSpPr txBox="1">
            <a:spLocks noChangeArrowheads="1"/>
          </xdr:cNvSpPr>
        </xdr:nvSpPr>
        <xdr:spPr>
          <a:xfrm>
            <a:off x="1282" y="1374"/>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34" name="__TH_B3121">
            <a:extLst>
              <a:ext uri="{FF2B5EF4-FFF2-40B4-BE49-F238E27FC236}">
                <a16:creationId xmlns:a16="http://schemas.microsoft.com/office/drawing/2014/main" id="{00000000-0008-0000-0900-000022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35" name="__TH_B3222">
            <a:extLst>
              <a:ext uri="{FF2B5EF4-FFF2-40B4-BE49-F238E27FC236}">
                <a16:creationId xmlns:a16="http://schemas.microsoft.com/office/drawing/2014/main" id="{00000000-0008-0000-0900-000023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36" name="__TH_B4123">
            <a:extLst>
              <a:ext uri="{FF2B5EF4-FFF2-40B4-BE49-F238E27FC236}">
                <a16:creationId xmlns:a16="http://schemas.microsoft.com/office/drawing/2014/main" id="{00000000-0008-0000-0900-000024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37" name="__TH_B4224">
            <a:extLst>
              <a:ext uri="{FF2B5EF4-FFF2-40B4-BE49-F238E27FC236}">
                <a16:creationId xmlns:a16="http://schemas.microsoft.com/office/drawing/2014/main" id="{00000000-0008-0000-0900-000025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159</xdr:row>
      <xdr:rowOff>0</xdr:rowOff>
    </xdr:from>
    <xdr:to>
      <xdr:col>4</xdr:col>
      <xdr:colOff>46575</xdr:colOff>
      <xdr:row>166</xdr:row>
      <xdr:rowOff>69763</xdr:rowOff>
    </xdr:to>
    <xdr:grpSp>
      <xdr:nvGrpSpPr>
        <xdr:cNvPr id="38" name="__TH_G52五号25">
          <a:extLst>
            <a:ext uri="{FF2B5EF4-FFF2-40B4-BE49-F238E27FC236}">
              <a16:creationId xmlns:a16="http://schemas.microsoft.com/office/drawing/2014/main" id="{00000000-0008-0000-0900-000026000000}"/>
            </a:ext>
          </a:extLst>
        </xdr:cNvPr>
        <xdr:cNvGrpSpPr/>
      </xdr:nvGrpSpPr>
      <xdr:grpSpPr>
        <a:xfrm>
          <a:off x="0" y="27708225"/>
          <a:ext cx="1561050" cy="1269913"/>
          <a:chOff x="0" y="0"/>
          <a:chExt cx="1724" cy="2717"/>
        </a:xfrm>
      </xdr:grpSpPr>
      <xdr:sp macro="" textlink="">
        <xdr:nvSpPr>
          <xdr:cNvPr id="39" name="__TH_L14">
            <a:extLst>
              <a:ext uri="{FF2B5EF4-FFF2-40B4-BE49-F238E27FC236}">
                <a16:creationId xmlns:a16="http://schemas.microsoft.com/office/drawing/2014/main" id="{00000000-0008-0000-0900-000027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40" name="__TH_L15">
            <a:extLst>
              <a:ext uri="{FF2B5EF4-FFF2-40B4-BE49-F238E27FC236}">
                <a16:creationId xmlns:a16="http://schemas.microsoft.com/office/drawing/2014/main" id="{00000000-0008-0000-0900-000028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41" name="__TH_L16">
            <a:extLst>
              <a:ext uri="{FF2B5EF4-FFF2-40B4-BE49-F238E27FC236}">
                <a16:creationId xmlns:a16="http://schemas.microsoft.com/office/drawing/2014/main" id="{00000000-0008-0000-0900-000029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42" name="__TH_B1117">
            <a:extLst>
              <a:ext uri="{FF2B5EF4-FFF2-40B4-BE49-F238E27FC236}">
                <a16:creationId xmlns:a16="http://schemas.microsoft.com/office/drawing/2014/main" id="{00000000-0008-0000-0900-00002A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43" name="__TH_B1218">
            <a:extLst>
              <a:ext uri="{FF2B5EF4-FFF2-40B4-BE49-F238E27FC236}">
                <a16:creationId xmlns:a16="http://schemas.microsoft.com/office/drawing/2014/main" id="{00000000-0008-0000-0900-00002B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44" name="__TH_B2119">
            <a:extLst>
              <a:ext uri="{FF2B5EF4-FFF2-40B4-BE49-F238E27FC236}">
                <a16:creationId xmlns:a16="http://schemas.microsoft.com/office/drawing/2014/main" id="{00000000-0008-0000-0900-00002C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45" name="__TH_B2220">
            <a:extLst>
              <a:ext uri="{FF2B5EF4-FFF2-40B4-BE49-F238E27FC236}">
                <a16:creationId xmlns:a16="http://schemas.microsoft.com/office/drawing/2014/main" id="{00000000-0008-0000-0900-00002D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46" name="__TH_B3121">
            <a:extLst>
              <a:ext uri="{FF2B5EF4-FFF2-40B4-BE49-F238E27FC236}">
                <a16:creationId xmlns:a16="http://schemas.microsoft.com/office/drawing/2014/main" id="{00000000-0008-0000-0900-00002E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47" name="__TH_B3222">
            <a:extLst>
              <a:ext uri="{FF2B5EF4-FFF2-40B4-BE49-F238E27FC236}">
                <a16:creationId xmlns:a16="http://schemas.microsoft.com/office/drawing/2014/main" id="{00000000-0008-0000-0900-00002F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48" name="__TH_B4123">
            <a:extLst>
              <a:ext uri="{FF2B5EF4-FFF2-40B4-BE49-F238E27FC236}">
                <a16:creationId xmlns:a16="http://schemas.microsoft.com/office/drawing/2014/main" id="{00000000-0008-0000-0900-000030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49" name="__TH_B4224">
            <a:extLst>
              <a:ext uri="{FF2B5EF4-FFF2-40B4-BE49-F238E27FC236}">
                <a16:creationId xmlns:a16="http://schemas.microsoft.com/office/drawing/2014/main" id="{00000000-0008-0000-0900-000031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267</xdr:row>
      <xdr:rowOff>0</xdr:rowOff>
    </xdr:from>
    <xdr:to>
      <xdr:col>4</xdr:col>
      <xdr:colOff>46575</xdr:colOff>
      <xdr:row>274</xdr:row>
      <xdr:rowOff>69763</xdr:rowOff>
    </xdr:to>
    <xdr:grpSp>
      <xdr:nvGrpSpPr>
        <xdr:cNvPr id="50" name="__TH_G52五号25">
          <a:extLst>
            <a:ext uri="{FF2B5EF4-FFF2-40B4-BE49-F238E27FC236}">
              <a16:creationId xmlns:a16="http://schemas.microsoft.com/office/drawing/2014/main" id="{00000000-0008-0000-0900-000032000000}"/>
            </a:ext>
          </a:extLst>
        </xdr:cNvPr>
        <xdr:cNvGrpSpPr/>
      </xdr:nvGrpSpPr>
      <xdr:grpSpPr>
        <a:xfrm>
          <a:off x="0" y="46110525"/>
          <a:ext cx="1561050" cy="1269913"/>
          <a:chOff x="0" y="0"/>
          <a:chExt cx="1724" cy="2717"/>
        </a:xfrm>
      </xdr:grpSpPr>
      <xdr:sp macro="" textlink="">
        <xdr:nvSpPr>
          <xdr:cNvPr id="51" name="__TH_L14">
            <a:extLst>
              <a:ext uri="{FF2B5EF4-FFF2-40B4-BE49-F238E27FC236}">
                <a16:creationId xmlns:a16="http://schemas.microsoft.com/office/drawing/2014/main" id="{00000000-0008-0000-0900-000033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52" name="__TH_L15">
            <a:extLst>
              <a:ext uri="{FF2B5EF4-FFF2-40B4-BE49-F238E27FC236}">
                <a16:creationId xmlns:a16="http://schemas.microsoft.com/office/drawing/2014/main" id="{00000000-0008-0000-0900-000034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53" name="__TH_L16">
            <a:extLst>
              <a:ext uri="{FF2B5EF4-FFF2-40B4-BE49-F238E27FC236}">
                <a16:creationId xmlns:a16="http://schemas.microsoft.com/office/drawing/2014/main" id="{00000000-0008-0000-0900-000035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54" name="__TH_B1117">
            <a:extLst>
              <a:ext uri="{FF2B5EF4-FFF2-40B4-BE49-F238E27FC236}">
                <a16:creationId xmlns:a16="http://schemas.microsoft.com/office/drawing/2014/main" id="{00000000-0008-0000-0900-000036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55" name="__TH_B1218">
            <a:extLst>
              <a:ext uri="{FF2B5EF4-FFF2-40B4-BE49-F238E27FC236}">
                <a16:creationId xmlns:a16="http://schemas.microsoft.com/office/drawing/2014/main" id="{00000000-0008-0000-0900-000037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56" name="__TH_B2119">
            <a:extLst>
              <a:ext uri="{FF2B5EF4-FFF2-40B4-BE49-F238E27FC236}">
                <a16:creationId xmlns:a16="http://schemas.microsoft.com/office/drawing/2014/main" id="{00000000-0008-0000-0900-000038000000}"/>
              </a:ext>
            </a:extLst>
          </xdr:cNvPr>
          <xdr:cNvSpPr txBox="1">
            <a:spLocks noChangeArrowheads="1"/>
          </xdr:cNvSpPr>
        </xdr:nvSpPr>
        <xdr:spPr>
          <a:xfrm>
            <a:off x="917" y="994"/>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57" name="__TH_B2220">
            <a:extLst>
              <a:ext uri="{FF2B5EF4-FFF2-40B4-BE49-F238E27FC236}">
                <a16:creationId xmlns:a16="http://schemas.microsoft.com/office/drawing/2014/main" id="{00000000-0008-0000-0900-000039000000}"/>
              </a:ext>
            </a:extLst>
          </xdr:cNvPr>
          <xdr:cNvSpPr txBox="1">
            <a:spLocks noChangeArrowheads="1"/>
          </xdr:cNvSpPr>
        </xdr:nvSpPr>
        <xdr:spPr>
          <a:xfrm>
            <a:off x="1282" y="1415"/>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58" name="__TH_B3121">
            <a:extLst>
              <a:ext uri="{FF2B5EF4-FFF2-40B4-BE49-F238E27FC236}">
                <a16:creationId xmlns:a16="http://schemas.microsoft.com/office/drawing/2014/main" id="{00000000-0008-0000-0900-00003A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59" name="__TH_B3222">
            <a:extLst>
              <a:ext uri="{FF2B5EF4-FFF2-40B4-BE49-F238E27FC236}">
                <a16:creationId xmlns:a16="http://schemas.microsoft.com/office/drawing/2014/main" id="{00000000-0008-0000-0900-00003B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60" name="__TH_B4123">
            <a:extLst>
              <a:ext uri="{FF2B5EF4-FFF2-40B4-BE49-F238E27FC236}">
                <a16:creationId xmlns:a16="http://schemas.microsoft.com/office/drawing/2014/main" id="{00000000-0008-0000-0900-00003C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61" name="__TH_B4224">
            <a:extLst>
              <a:ext uri="{FF2B5EF4-FFF2-40B4-BE49-F238E27FC236}">
                <a16:creationId xmlns:a16="http://schemas.microsoft.com/office/drawing/2014/main" id="{00000000-0008-0000-0900-00003D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twoCellAnchor>
    <xdr:from>
      <xdr:col>0</xdr:col>
      <xdr:colOff>0</xdr:colOff>
      <xdr:row>215</xdr:row>
      <xdr:rowOff>0</xdr:rowOff>
    </xdr:from>
    <xdr:to>
      <xdr:col>4</xdr:col>
      <xdr:colOff>46575</xdr:colOff>
      <xdr:row>222</xdr:row>
      <xdr:rowOff>69763</xdr:rowOff>
    </xdr:to>
    <xdr:grpSp>
      <xdr:nvGrpSpPr>
        <xdr:cNvPr id="62" name="__TH_G52五号25">
          <a:extLst>
            <a:ext uri="{FF2B5EF4-FFF2-40B4-BE49-F238E27FC236}">
              <a16:creationId xmlns:a16="http://schemas.microsoft.com/office/drawing/2014/main" id="{00000000-0008-0000-0900-00003E000000}"/>
            </a:ext>
          </a:extLst>
        </xdr:cNvPr>
        <xdr:cNvGrpSpPr/>
      </xdr:nvGrpSpPr>
      <xdr:grpSpPr>
        <a:xfrm>
          <a:off x="0" y="37233225"/>
          <a:ext cx="1561050" cy="1269913"/>
          <a:chOff x="0" y="0"/>
          <a:chExt cx="1724" cy="2717"/>
        </a:xfrm>
      </xdr:grpSpPr>
      <xdr:sp macro="" textlink="">
        <xdr:nvSpPr>
          <xdr:cNvPr id="63" name="__TH_L14">
            <a:extLst>
              <a:ext uri="{FF2B5EF4-FFF2-40B4-BE49-F238E27FC236}">
                <a16:creationId xmlns:a16="http://schemas.microsoft.com/office/drawing/2014/main" id="{00000000-0008-0000-0900-00003F000000}"/>
              </a:ext>
            </a:extLst>
          </xdr:cNvPr>
          <xdr:cNvSpPr>
            <a:spLocks noChangeShapeType="1"/>
          </xdr:cNvSpPr>
        </xdr:nvSpPr>
        <xdr:spPr>
          <a:xfrm>
            <a:off x="0" y="0"/>
            <a:ext cx="1660" cy="1285"/>
          </a:xfrm>
          <a:prstGeom prst="line">
            <a:avLst/>
          </a:prstGeom>
          <a:noFill/>
          <a:ln w="6350">
            <a:solidFill>
              <a:srgbClr val="000000"/>
            </a:solidFill>
            <a:round/>
          </a:ln>
        </xdr:spPr>
      </xdr:sp>
      <xdr:sp macro="" textlink="">
        <xdr:nvSpPr>
          <xdr:cNvPr id="64" name="__TH_L15">
            <a:extLst>
              <a:ext uri="{FF2B5EF4-FFF2-40B4-BE49-F238E27FC236}">
                <a16:creationId xmlns:a16="http://schemas.microsoft.com/office/drawing/2014/main" id="{00000000-0008-0000-0900-000040000000}"/>
              </a:ext>
            </a:extLst>
          </xdr:cNvPr>
          <xdr:cNvSpPr>
            <a:spLocks noChangeShapeType="1"/>
          </xdr:cNvSpPr>
        </xdr:nvSpPr>
        <xdr:spPr>
          <a:xfrm>
            <a:off x="0" y="0"/>
            <a:ext cx="1660" cy="2570"/>
          </a:xfrm>
          <a:prstGeom prst="line">
            <a:avLst/>
          </a:prstGeom>
          <a:noFill/>
          <a:ln w="6350">
            <a:solidFill>
              <a:srgbClr val="000000"/>
            </a:solidFill>
            <a:round/>
          </a:ln>
        </xdr:spPr>
      </xdr:sp>
      <xdr:sp macro="" textlink="">
        <xdr:nvSpPr>
          <xdr:cNvPr id="65" name="__TH_L16">
            <a:extLst>
              <a:ext uri="{FF2B5EF4-FFF2-40B4-BE49-F238E27FC236}">
                <a16:creationId xmlns:a16="http://schemas.microsoft.com/office/drawing/2014/main" id="{00000000-0008-0000-0900-000041000000}"/>
              </a:ext>
            </a:extLst>
          </xdr:cNvPr>
          <xdr:cNvSpPr>
            <a:spLocks noChangeShapeType="1"/>
          </xdr:cNvSpPr>
        </xdr:nvSpPr>
        <xdr:spPr>
          <a:xfrm>
            <a:off x="0" y="0"/>
            <a:ext cx="830" cy="2570"/>
          </a:xfrm>
          <a:prstGeom prst="line">
            <a:avLst/>
          </a:prstGeom>
          <a:noFill/>
          <a:ln w="6350">
            <a:solidFill>
              <a:srgbClr val="000000"/>
            </a:solidFill>
            <a:round/>
          </a:ln>
        </xdr:spPr>
      </xdr:sp>
      <xdr:sp macro="" textlink="">
        <xdr:nvSpPr>
          <xdr:cNvPr id="66" name="__TH_B1117">
            <a:extLst>
              <a:ext uri="{FF2B5EF4-FFF2-40B4-BE49-F238E27FC236}">
                <a16:creationId xmlns:a16="http://schemas.microsoft.com/office/drawing/2014/main" id="{00000000-0008-0000-0900-000042000000}"/>
              </a:ext>
            </a:extLst>
          </xdr:cNvPr>
          <xdr:cNvSpPr txBox="1">
            <a:spLocks noChangeArrowheads="1"/>
          </xdr:cNvSpPr>
        </xdr:nvSpPr>
        <xdr:spPr>
          <a:xfrm>
            <a:off x="713" y="112"/>
            <a:ext cx="293"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班</a:t>
            </a:r>
          </a:p>
        </xdr:txBody>
      </xdr:sp>
      <xdr:sp macro="" textlink="">
        <xdr:nvSpPr>
          <xdr:cNvPr id="67" name="__TH_B1218">
            <a:extLst>
              <a:ext uri="{FF2B5EF4-FFF2-40B4-BE49-F238E27FC236}">
                <a16:creationId xmlns:a16="http://schemas.microsoft.com/office/drawing/2014/main" id="{00000000-0008-0000-0900-000043000000}"/>
              </a:ext>
            </a:extLst>
          </xdr:cNvPr>
          <xdr:cNvSpPr txBox="1">
            <a:spLocks noChangeArrowheads="1"/>
          </xdr:cNvSpPr>
        </xdr:nvSpPr>
        <xdr:spPr>
          <a:xfrm>
            <a:off x="1296" y="367"/>
            <a:ext cx="428" cy="563"/>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级</a:t>
            </a:r>
          </a:p>
        </xdr:txBody>
      </xdr:sp>
      <xdr:sp macro="" textlink="">
        <xdr:nvSpPr>
          <xdr:cNvPr id="68" name="__TH_B2119">
            <a:extLst>
              <a:ext uri="{FF2B5EF4-FFF2-40B4-BE49-F238E27FC236}">
                <a16:creationId xmlns:a16="http://schemas.microsoft.com/office/drawing/2014/main" id="{00000000-0008-0000-0900-000044000000}"/>
              </a:ext>
            </a:extLst>
          </xdr:cNvPr>
          <xdr:cNvSpPr txBox="1">
            <a:spLocks noChangeArrowheads="1"/>
          </xdr:cNvSpPr>
        </xdr:nvSpPr>
        <xdr:spPr>
          <a:xfrm>
            <a:off x="961" y="1035"/>
            <a:ext cx="296" cy="49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项</a:t>
            </a:r>
          </a:p>
        </xdr:txBody>
      </xdr:sp>
      <xdr:sp macro="" textlink="">
        <xdr:nvSpPr>
          <xdr:cNvPr id="69" name="__TH_B2220">
            <a:extLst>
              <a:ext uri="{FF2B5EF4-FFF2-40B4-BE49-F238E27FC236}">
                <a16:creationId xmlns:a16="http://schemas.microsoft.com/office/drawing/2014/main" id="{00000000-0008-0000-0900-000045000000}"/>
              </a:ext>
            </a:extLst>
          </xdr:cNvPr>
          <xdr:cNvSpPr txBox="1">
            <a:spLocks noChangeArrowheads="1"/>
          </xdr:cNvSpPr>
        </xdr:nvSpPr>
        <xdr:spPr>
          <a:xfrm>
            <a:off x="1326" y="1456"/>
            <a:ext cx="267" cy="56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目</a:t>
            </a:r>
          </a:p>
        </xdr:txBody>
      </xdr:sp>
      <xdr:sp macro="" textlink="">
        <xdr:nvSpPr>
          <xdr:cNvPr id="70" name="__TH_B3121">
            <a:extLst>
              <a:ext uri="{FF2B5EF4-FFF2-40B4-BE49-F238E27FC236}">
                <a16:creationId xmlns:a16="http://schemas.microsoft.com/office/drawing/2014/main" id="{00000000-0008-0000-0900-000046000000}"/>
              </a:ext>
            </a:extLst>
          </xdr:cNvPr>
          <xdr:cNvSpPr txBox="1">
            <a:spLocks noChangeArrowheads="1"/>
          </xdr:cNvSpPr>
        </xdr:nvSpPr>
        <xdr:spPr>
          <a:xfrm>
            <a:off x="575" y="1248"/>
            <a:ext cx="386" cy="529"/>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周</a:t>
            </a:r>
          </a:p>
        </xdr:txBody>
      </xdr:sp>
      <xdr:sp macro="" textlink="">
        <xdr:nvSpPr>
          <xdr:cNvPr id="71" name="__TH_B3222">
            <a:extLst>
              <a:ext uri="{FF2B5EF4-FFF2-40B4-BE49-F238E27FC236}">
                <a16:creationId xmlns:a16="http://schemas.microsoft.com/office/drawing/2014/main" id="{00000000-0008-0000-0900-000047000000}"/>
              </a:ext>
            </a:extLst>
          </xdr:cNvPr>
          <xdr:cNvSpPr txBox="1">
            <a:spLocks noChangeArrowheads="1"/>
          </xdr:cNvSpPr>
        </xdr:nvSpPr>
        <xdr:spPr>
          <a:xfrm>
            <a:off x="933" y="2056"/>
            <a:ext cx="312" cy="490"/>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次</a:t>
            </a:r>
          </a:p>
        </xdr:txBody>
      </xdr:sp>
      <xdr:sp macro="" textlink="">
        <xdr:nvSpPr>
          <xdr:cNvPr id="72" name="__TH_B4123">
            <a:extLst>
              <a:ext uri="{FF2B5EF4-FFF2-40B4-BE49-F238E27FC236}">
                <a16:creationId xmlns:a16="http://schemas.microsoft.com/office/drawing/2014/main" id="{00000000-0008-0000-0900-000048000000}"/>
              </a:ext>
            </a:extLst>
          </xdr:cNvPr>
          <xdr:cNvSpPr txBox="1">
            <a:spLocks noChangeArrowheads="1"/>
          </xdr:cNvSpPr>
        </xdr:nvSpPr>
        <xdr:spPr>
          <a:xfrm>
            <a:off x="88" y="1233"/>
            <a:ext cx="343" cy="578"/>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日</a:t>
            </a:r>
          </a:p>
        </xdr:txBody>
      </xdr:sp>
      <xdr:sp macro="" textlink="">
        <xdr:nvSpPr>
          <xdr:cNvPr id="73" name="__TH_B4224">
            <a:extLst>
              <a:ext uri="{FF2B5EF4-FFF2-40B4-BE49-F238E27FC236}">
                <a16:creationId xmlns:a16="http://schemas.microsoft.com/office/drawing/2014/main" id="{00000000-0008-0000-0900-000049000000}"/>
              </a:ext>
            </a:extLst>
          </xdr:cNvPr>
          <xdr:cNvSpPr txBox="1">
            <a:spLocks noChangeArrowheads="1"/>
          </xdr:cNvSpPr>
        </xdr:nvSpPr>
        <xdr:spPr>
          <a:xfrm>
            <a:off x="250" y="2056"/>
            <a:ext cx="357" cy="661"/>
          </a:xfrm>
          <a:prstGeom prst="rect">
            <a:avLst/>
          </a:prstGeom>
          <a:noFill/>
          <a:ln>
            <a:noFill/>
          </a:ln>
        </xdr:spPr>
        <xdr:txBody>
          <a:bodyPr vertOverflow="clip" wrap="square"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800" b="0" i="0" u="none" strike="noStrike" baseline="0">
                <a:solidFill>
                  <a:srgbClr val="000000"/>
                </a:solidFill>
                <a:latin typeface="宋体" panose="02010600030101010101" pitchFamily="7" charset="-122"/>
                <a:ea typeface="宋体" panose="02010600030101010101" pitchFamily="7" charset="-122"/>
              </a:rPr>
              <a:t>期</a:t>
            </a:r>
          </a:p>
        </xdr:txBody>
      </xdr:sp>
    </xdr:grp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B9"/>
  <sheetViews>
    <sheetView workbookViewId="0">
      <selection activeCell="K7" sqref="K7"/>
    </sheetView>
  </sheetViews>
  <sheetFormatPr defaultColWidth="9" defaultRowHeight="14.25"/>
  <sheetData>
    <row r="1" spans="1:2" ht="39" customHeight="1">
      <c r="A1" s="209"/>
    </row>
    <row r="2" spans="1:2" ht="39" customHeight="1">
      <c r="A2" s="209" t="s">
        <v>0</v>
      </c>
      <c r="B2" t="s">
        <v>1</v>
      </c>
    </row>
    <row r="3" spans="1:2" ht="39" customHeight="1">
      <c r="A3" s="209" t="s">
        <v>2</v>
      </c>
      <c r="B3" t="s">
        <v>3</v>
      </c>
    </row>
    <row r="4" spans="1:2" ht="39" customHeight="1">
      <c r="A4" s="209" t="s">
        <v>4</v>
      </c>
      <c r="B4" t="s">
        <v>5</v>
      </c>
    </row>
    <row r="5" spans="1:2" ht="39" customHeight="1">
      <c r="A5" s="209" t="s">
        <v>6</v>
      </c>
      <c r="B5" t="s">
        <v>7</v>
      </c>
    </row>
    <row r="6" spans="1:2" ht="39" customHeight="1">
      <c r="A6" s="209" t="s">
        <v>8</v>
      </c>
      <c r="B6" t="s">
        <v>9</v>
      </c>
    </row>
    <row r="7" spans="1:2" ht="39" customHeight="1">
      <c r="A7" s="209" t="s">
        <v>10</v>
      </c>
      <c r="B7" t="s">
        <v>11</v>
      </c>
    </row>
    <row r="8" spans="1:2" ht="39" customHeight="1">
      <c r="A8" s="209" t="s">
        <v>12</v>
      </c>
      <c r="B8" t="s">
        <v>13</v>
      </c>
    </row>
    <row r="9" spans="1:2" ht="36" customHeight="1">
      <c r="A9" s="209" t="s">
        <v>14</v>
      </c>
      <c r="B9" t="s">
        <v>15</v>
      </c>
    </row>
  </sheetData>
  <phoneticPr fontId="25" type="noConversion"/>
  <pageMargins left="0.69861111111111096" right="0.698611111111110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16"/>
  <sheetViews>
    <sheetView view="pageBreakPreview" topLeftCell="A173" zoomScaleNormal="100" workbookViewId="0">
      <selection activeCell="L205" sqref="L205"/>
    </sheetView>
  </sheetViews>
  <sheetFormatPr defaultColWidth="9" defaultRowHeight="14.25"/>
  <cols>
    <col min="1" max="1" width="4" style="1" customWidth="1"/>
    <col min="2" max="2" width="7.125" style="1" customWidth="1"/>
    <col min="3" max="4" width="4.375" style="1" customWidth="1"/>
    <col min="5" max="5" width="10" style="1" customWidth="1"/>
    <col min="6" max="6" width="4.125" style="1" customWidth="1"/>
    <col min="7" max="7" width="2.75" style="1" customWidth="1"/>
    <col min="8" max="8" width="2.875" style="1" customWidth="1"/>
    <col min="9" max="9" width="9.875" style="1" customWidth="1"/>
    <col min="10" max="10" width="4" style="1" customWidth="1"/>
    <col min="11" max="11" width="2.875" style="1" customWidth="1"/>
    <col min="12" max="12" width="3" style="1" customWidth="1"/>
    <col min="13" max="13" width="10.375" style="1" customWidth="1"/>
    <col min="14" max="14" width="4.625" style="1" customWidth="1"/>
    <col min="15" max="15" width="3.125" style="1" customWidth="1"/>
    <col min="16" max="16" width="2.75" style="1" customWidth="1"/>
    <col min="17" max="16384" width="9" style="1"/>
  </cols>
  <sheetData>
    <row r="1" spans="1:16" ht="14.25" customHeight="1">
      <c r="A1" s="561" t="s">
        <v>16</v>
      </c>
      <c r="B1" s="561"/>
      <c r="C1" s="561"/>
      <c r="D1" s="561"/>
      <c r="E1" s="561"/>
    </row>
    <row r="2" spans="1:16" ht="20.25">
      <c r="A2" s="562" t="s">
        <v>17</v>
      </c>
      <c r="B2" s="562"/>
      <c r="C2" s="562"/>
      <c r="D2" s="562"/>
      <c r="E2" s="562"/>
      <c r="F2" s="562"/>
      <c r="G2" s="562"/>
      <c r="H2" s="562"/>
      <c r="I2" s="562"/>
      <c r="J2" s="562"/>
      <c r="K2" s="562"/>
      <c r="L2" s="562"/>
      <c r="M2" s="562"/>
      <c r="N2" s="562"/>
      <c r="O2" s="562"/>
      <c r="P2" s="562"/>
    </row>
    <row r="3" spans="1:16" ht="16.7" customHeight="1">
      <c r="A3" s="563" t="s">
        <v>605</v>
      </c>
      <c r="B3" s="563"/>
      <c r="C3" s="563"/>
      <c r="D3" s="563"/>
      <c r="E3" s="563"/>
      <c r="F3" s="564" t="s">
        <v>19</v>
      </c>
      <c r="G3" s="564"/>
      <c r="H3" s="564"/>
      <c r="I3" s="564"/>
      <c r="J3" s="564"/>
      <c r="K3" s="555" t="s">
        <v>564</v>
      </c>
      <c r="L3" s="555"/>
      <c r="M3" s="555"/>
      <c r="N3" s="555"/>
      <c r="O3" s="555"/>
      <c r="P3" s="555"/>
    </row>
    <row r="4" spans="1:16" ht="14.1" customHeight="1">
      <c r="A4" s="692"/>
      <c r="B4" s="693"/>
      <c r="C4" s="693"/>
      <c r="D4" s="694"/>
      <c r="E4" s="2" t="s">
        <v>219</v>
      </c>
      <c r="F4" s="565"/>
      <c r="G4" s="566"/>
      <c r="H4" s="567"/>
      <c r="I4" s="2" t="s">
        <v>219</v>
      </c>
      <c r="J4" s="565" t="s">
        <v>219</v>
      </c>
      <c r="K4" s="566"/>
      <c r="L4" s="567"/>
      <c r="M4" s="2" t="s">
        <v>219</v>
      </c>
      <c r="N4" s="565"/>
      <c r="O4" s="566"/>
      <c r="P4" s="567"/>
    </row>
    <row r="5" spans="1:16" ht="14.1" customHeight="1">
      <c r="A5" s="695"/>
      <c r="B5" s="696"/>
      <c r="C5" s="696"/>
      <c r="D5" s="697"/>
      <c r="E5" s="3" t="s">
        <v>606</v>
      </c>
      <c r="F5" s="568"/>
      <c r="G5" s="569"/>
      <c r="H5" s="570"/>
      <c r="I5" s="3" t="s">
        <v>606</v>
      </c>
      <c r="J5" s="568" t="s">
        <v>606</v>
      </c>
      <c r="K5" s="569"/>
      <c r="L5" s="570"/>
      <c r="M5" s="3" t="s">
        <v>606</v>
      </c>
      <c r="N5" s="568"/>
      <c r="O5" s="569"/>
      <c r="P5" s="570"/>
    </row>
    <row r="6" spans="1:16" ht="14.1" customHeight="1">
      <c r="A6" s="695"/>
      <c r="B6" s="696"/>
      <c r="C6" s="696"/>
      <c r="D6" s="697"/>
      <c r="E6" s="5" t="s">
        <v>23</v>
      </c>
      <c r="F6" s="571"/>
      <c r="G6" s="572"/>
      <c r="H6" s="573"/>
      <c r="I6" s="5" t="s">
        <v>23</v>
      </c>
      <c r="J6" s="571" t="s">
        <v>23</v>
      </c>
      <c r="K6" s="572"/>
      <c r="L6" s="573"/>
      <c r="M6" s="5" t="s">
        <v>23</v>
      </c>
      <c r="N6" s="571"/>
      <c r="O6" s="572"/>
      <c r="P6" s="573"/>
    </row>
    <row r="7" spans="1:16" ht="14.1" customHeight="1">
      <c r="A7" s="695"/>
      <c r="B7" s="696"/>
      <c r="C7" s="696"/>
      <c r="D7" s="697"/>
      <c r="E7" s="5">
        <v>2</v>
      </c>
      <c r="F7" s="571"/>
      <c r="G7" s="572"/>
      <c r="H7" s="573"/>
      <c r="I7" s="5">
        <v>2</v>
      </c>
      <c r="J7" s="571">
        <v>2</v>
      </c>
      <c r="K7" s="572"/>
      <c r="L7" s="573"/>
      <c r="M7" s="5">
        <v>2</v>
      </c>
      <c r="N7" s="571"/>
      <c r="O7" s="572"/>
      <c r="P7" s="573"/>
    </row>
    <row r="8" spans="1:16" ht="14.1" customHeight="1">
      <c r="A8" s="695"/>
      <c r="B8" s="696"/>
      <c r="C8" s="696"/>
      <c r="D8" s="697"/>
      <c r="E8" s="5">
        <v>1</v>
      </c>
      <c r="F8" s="571"/>
      <c r="G8" s="572"/>
      <c r="H8" s="573"/>
      <c r="I8" s="5">
        <v>1</v>
      </c>
      <c r="J8" s="571">
        <v>1</v>
      </c>
      <c r="K8" s="572"/>
      <c r="L8" s="573"/>
      <c r="M8" s="5">
        <v>1</v>
      </c>
      <c r="N8" s="571"/>
      <c r="O8" s="572"/>
      <c r="P8" s="573"/>
    </row>
    <row r="9" spans="1:16" ht="14.1" customHeight="1">
      <c r="A9" s="695"/>
      <c r="B9" s="696"/>
      <c r="C9" s="696"/>
      <c r="D9" s="697"/>
      <c r="E9" s="4">
        <v>1</v>
      </c>
      <c r="F9" s="574"/>
      <c r="G9" s="575"/>
      <c r="H9" s="576"/>
      <c r="I9" s="4">
        <v>2</v>
      </c>
      <c r="J9" s="574">
        <v>3</v>
      </c>
      <c r="K9" s="575"/>
      <c r="L9" s="576"/>
      <c r="M9" s="4">
        <v>4</v>
      </c>
      <c r="N9" s="574"/>
      <c r="O9" s="575"/>
      <c r="P9" s="576"/>
    </row>
    <row r="10" spans="1:16" ht="14.1" customHeight="1">
      <c r="A10" s="698"/>
      <c r="B10" s="699"/>
      <c r="C10" s="699"/>
      <c r="D10" s="700"/>
      <c r="E10" s="55" t="s">
        <v>565</v>
      </c>
      <c r="F10" s="577"/>
      <c r="G10" s="578"/>
      <c r="H10" s="579"/>
      <c r="I10" s="55"/>
      <c r="J10" s="580"/>
      <c r="K10" s="578"/>
      <c r="L10" s="579"/>
      <c r="M10" s="56"/>
      <c r="N10" s="577"/>
      <c r="O10" s="578"/>
      <c r="P10" s="579"/>
    </row>
    <row r="11" spans="1:16" ht="14.1" customHeight="1">
      <c r="A11" s="7">
        <v>3</v>
      </c>
      <c r="B11" s="8" t="s">
        <v>24</v>
      </c>
      <c r="C11" s="7">
        <v>1</v>
      </c>
      <c r="D11" s="7"/>
      <c r="E11" s="9" t="s">
        <v>25</v>
      </c>
      <c r="F11" s="234"/>
      <c r="G11" s="235"/>
      <c r="H11" s="236"/>
      <c r="I11" s="9" t="s">
        <v>25</v>
      </c>
      <c r="J11" s="234" t="s">
        <v>25</v>
      </c>
      <c r="K11" s="235"/>
      <c r="L11" s="236"/>
      <c r="M11" s="9" t="s">
        <v>25</v>
      </c>
      <c r="N11" s="234"/>
      <c r="O11" s="235"/>
      <c r="P11" s="236"/>
    </row>
    <row r="12" spans="1:16" ht="14.1" customHeight="1">
      <c r="A12" s="7"/>
      <c r="B12" s="8" t="s">
        <v>26</v>
      </c>
      <c r="C12" s="7">
        <v>2</v>
      </c>
      <c r="D12" s="7"/>
      <c r="E12" s="9" t="s">
        <v>25</v>
      </c>
      <c r="F12" s="234"/>
      <c r="G12" s="235"/>
      <c r="H12" s="236"/>
      <c r="I12" s="9" t="s">
        <v>25</v>
      </c>
      <c r="J12" s="234" t="s">
        <v>25</v>
      </c>
      <c r="K12" s="235"/>
      <c r="L12" s="236"/>
      <c r="M12" s="9" t="s">
        <v>25</v>
      </c>
      <c r="N12" s="234"/>
      <c r="O12" s="235"/>
      <c r="P12" s="236"/>
    </row>
    <row r="13" spans="1:16" ht="14.1" customHeight="1">
      <c r="A13" s="7"/>
      <c r="B13" s="8" t="s">
        <v>27</v>
      </c>
      <c r="C13" s="7">
        <v>3</v>
      </c>
      <c r="D13" s="7"/>
      <c r="E13" s="9" t="s">
        <v>25</v>
      </c>
      <c r="F13" s="234"/>
      <c r="G13" s="235"/>
      <c r="H13" s="236"/>
      <c r="I13" s="9" t="s">
        <v>25</v>
      </c>
      <c r="J13" s="234" t="s">
        <v>25</v>
      </c>
      <c r="K13" s="235"/>
      <c r="L13" s="236"/>
      <c r="M13" s="9" t="s">
        <v>25</v>
      </c>
      <c r="N13" s="234"/>
      <c r="O13" s="235"/>
      <c r="P13" s="236"/>
    </row>
    <row r="14" spans="1:16" ht="14.1" customHeight="1">
      <c r="A14" s="7"/>
      <c r="B14" s="8" t="s">
        <v>28</v>
      </c>
      <c r="C14" s="7">
        <v>4</v>
      </c>
      <c r="D14" s="7"/>
      <c r="E14" s="9" t="s">
        <v>25</v>
      </c>
      <c r="F14" s="234"/>
      <c r="G14" s="235"/>
      <c r="H14" s="236"/>
      <c r="I14" s="9" t="s">
        <v>25</v>
      </c>
      <c r="J14" s="234" t="s">
        <v>25</v>
      </c>
      <c r="K14" s="235"/>
      <c r="L14" s="236"/>
      <c r="M14" s="9" t="s">
        <v>25</v>
      </c>
      <c r="N14" s="234"/>
      <c r="O14" s="235"/>
      <c r="P14" s="236"/>
    </row>
    <row r="15" spans="1:16" ht="14.1" customHeight="1">
      <c r="A15" s="7">
        <v>4</v>
      </c>
      <c r="B15" s="8" t="s">
        <v>29</v>
      </c>
      <c r="C15" s="7">
        <v>5</v>
      </c>
      <c r="D15" s="7"/>
      <c r="E15" s="9" t="s">
        <v>25</v>
      </c>
      <c r="F15" s="234"/>
      <c r="G15" s="235"/>
      <c r="H15" s="236"/>
      <c r="I15" s="9" t="s">
        <v>25</v>
      </c>
      <c r="J15" s="234" t="s">
        <v>25</v>
      </c>
      <c r="K15" s="235"/>
      <c r="L15" s="236"/>
      <c r="M15" s="9" t="s">
        <v>25</v>
      </c>
      <c r="N15" s="234"/>
      <c r="O15" s="235"/>
      <c r="P15" s="236"/>
    </row>
    <row r="16" spans="1:16" ht="14.1" customHeight="1">
      <c r="A16" s="7"/>
      <c r="B16" s="8" t="s">
        <v>30</v>
      </c>
      <c r="C16" s="7">
        <v>6</v>
      </c>
      <c r="D16" s="7"/>
      <c r="E16" s="9" t="s">
        <v>25</v>
      </c>
      <c r="F16" s="234"/>
      <c r="G16" s="235"/>
      <c r="H16" s="236"/>
      <c r="I16" s="9" t="s">
        <v>25</v>
      </c>
      <c r="J16" s="234" t="s">
        <v>25</v>
      </c>
      <c r="K16" s="235"/>
      <c r="L16" s="236"/>
      <c r="M16" s="9" t="s">
        <v>25</v>
      </c>
      <c r="N16" s="234"/>
      <c r="O16" s="235"/>
      <c r="P16" s="236"/>
    </row>
    <row r="17" spans="1:16" ht="14.1" customHeight="1">
      <c r="A17" s="7"/>
      <c r="B17" s="8" t="s">
        <v>31</v>
      </c>
      <c r="C17" s="7">
        <v>7</v>
      </c>
      <c r="D17" s="7"/>
      <c r="E17" s="9" t="s">
        <v>25</v>
      </c>
      <c r="F17" s="234"/>
      <c r="G17" s="235"/>
      <c r="H17" s="236"/>
      <c r="I17" s="9" t="s">
        <v>25</v>
      </c>
      <c r="J17" s="234" t="s">
        <v>25</v>
      </c>
      <c r="K17" s="235"/>
      <c r="L17" s="236"/>
      <c r="M17" s="9" t="s">
        <v>25</v>
      </c>
      <c r="N17" s="234"/>
      <c r="O17" s="235"/>
      <c r="P17" s="236"/>
    </row>
    <row r="18" spans="1:16" ht="14.1" customHeight="1">
      <c r="A18" s="7"/>
      <c r="B18" s="8" t="s">
        <v>32</v>
      </c>
      <c r="C18" s="7">
        <v>8</v>
      </c>
      <c r="D18" s="7"/>
      <c r="E18" s="9" t="s">
        <v>25</v>
      </c>
      <c r="F18" s="234"/>
      <c r="G18" s="235"/>
      <c r="H18" s="236"/>
      <c r="I18" s="9" t="s">
        <v>25</v>
      </c>
      <c r="J18" s="234" t="s">
        <v>25</v>
      </c>
      <c r="K18" s="235"/>
      <c r="L18" s="236"/>
      <c r="M18" s="9" t="s">
        <v>25</v>
      </c>
      <c r="N18" s="234"/>
      <c r="O18" s="235"/>
      <c r="P18" s="236"/>
    </row>
    <row r="19" spans="1:16" ht="14.1" customHeight="1">
      <c r="A19" s="7"/>
      <c r="B19" s="210" t="s">
        <v>33</v>
      </c>
      <c r="C19" s="7">
        <v>9</v>
      </c>
      <c r="D19" s="7"/>
      <c r="E19" s="9" t="s">
        <v>34</v>
      </c>
      <c r="F19" s="234"/>
      <c r="G19" s="235"/>
      <c r="H19" s="236"/>
      <c r="I19" s="9" t="s">
        <v>34</v>
      </c>
      <c r="J19" s="234" t="s">
        <v>34</v>
      </c>
      <c r="K19" s="235"/>
      <c r="L19" s="236"/>
      <c r="M19" s="9" t="s">
        <v>34</v>
      </c>
      <c r="N19" s="234"/>
      <c r="O19" s="235"/>
      <c r="P19" s="236"/>
    </row>
    <row r="20" spans="1:16" ht="14.1" customHeight="1">
      <c r="A20" s="7">
        <v>5</v>
      </c>
      <c r="B20" s="8" t="s">
        <v>35</v>
      </c>
      <c r="C20" s="7">
        <v>10</v>
      </c>
      <c r="D20" s="7"/>
      <c r="E20" s="9" t="s">
        <v>34</v>
      </c>
      <c r="F20" s="234"/>
      <c r="G20" s="235"/>
      <c r="H20" s="236"/>
      <c r="I20" s="9" t="s">
        <v>34</v>
      </c>
      <c r="J20" s="234" t="s">
        <v>34</v>
      </c>
      <c r="K20" s="235"/>
      <c r="L20" s="236"/>
      <c r="M20" s="9" t="s">
        <v>34</v>
      </c>
      <c r="N20" s="234"/>
      <c r="O20" s="235"/>
      <c r="P20" s="236"/>
    </row>
    <row r="21" spans="1:16" ht="14.1" customHeight="1">
      <c r="A21" s="7"/>
      <c r="B21" s="8" t="s">
        <v>36</v>
      </c>
      <c r="C21" s="7">
        <v>11</v>
      </c>
      <c r="D21" s="7"/>
      <c r="E21" s="9" t="s">
        <v>34</v>
      </c>
      <c r="F21" s="234"/>
      <c r="G21" s="235"/>
      <c r="H21" s="236"/>
      <c r="I21" s="9" t="s">
        <v>34</v>
      </c>
      <c r="J21" s="234" t="s">
        <v>34</v>
      </c>
      <c r="K21" s="235"/>
      <c r="L21" s="236"/>
      <c r="M21" s="9" t="s">
        <v>34</v>
      </c>
      <c r="N21" s="234"/>
      <c r="O21" s="235"/>
      <c r="P21" s="236"/>
    </row>
    <row r="22" spans="1:16" ht="14.1" customHeight="1">
      <c r="A22" s="7"/>
      <c r="B22" s="8" t="s">
        <v>37</v>
      </c>
      <c r="C22" s="7">
        <v>12</v>
      </c>
      <c r="D22" s="7"/>
      <c r="E22" s="9" t="s">
        <v>34</v>
      </c>
      <c r="F22" s="234"/>
      <c r="G22" s="235"/>
      <c r="H22" s="236"/>
      <c r="I22" s="9" t="s">
        <v>34</v>
      </c>
      <c r="J22" s="234" t="s">
        <v>34</v>
      </c>
      <c r="K22" s="235"/>
      <c r="L22" s="236"/>
      <c r="M22" s="9" t="s">
        <v>34</v>
      </c>
      <c r="N22" s="234"/>
      <c r="O22" s="235"/>
      <c r="P22" s="236"/>
    </row>
    <row r="23" spans="1:16" ht="14.1" customHeight="1">
      <c r="A23" s="7"/>
      <c r="B23" s="8" t="s">
        <v>38</v>
      </c>
      <c r="C23" s="7">
        <v>13</v>
      </c>
      <c r="D23" s="7"/>
      <c r="E23" s="9" t="s">
        <v>34</v>
      </c>
      <c r="F23" s="234"/>
      <c r="G23" s="235"/>
      <c r="H23" s="236"/>
      <c r="I23" s="9" t="s">
        <v>34</v>
      </c>
      <c r="J23" s="234" t="s">
        <v>34</v>
      </c>
      <c r="K23" s="235"/>
      <c r="L23" s="236"/>
      <c r="M23" s="9" t="s">
        <v>34</v>
      </c>
      <c r="N23" s="234"/>
      <c r="O23" s="235"/>
      <c r="P23" s="236"/>
    </row>
    <row r="24" spans="1:16" ht="14.1" customHeight="1">
      <c r="A24" s="7">
        <v>6</v>
      </c>
      <c r="B24" s="8" t="s">
        <v>39</v>
      </c>
      <c r="C24" s="7">
        <v>14</v>
      </c>
      <c r="D24" s="7"/>
      <c r="E24" s="9" t="s">
        <v>34</v>
      </c>
      <c r="F24" s="234"/>
      <c r="G24" s="235"/>
      <c r="H24" s="236"/>
      <c r="I24" s="9" t="s">
        <v>34</v>
      </c>
      <c r="J24" s="234" t="s">
        <v>34</v>
      </c>
      <c r="K24" s="235"/>
      <c r="L24" s="236"/>
      <c r="M24" s="9" t="s">
        <v>34</v>
      </c>
      <c r="N24" s="234"/>
      <c r="O24" s="235"/>
      <c r="P24" s="236"/>
    </row>
    <row r="25" spans="1:16" ht="14.1" customHeight="1">
      <c r="A25" s="7"/>
      <c r="B25" s="8" t="s">
        <v>40</v>
      </c>
      <c r="C25" s="7">
        <v>15</v>
      </c>
      <c r="D25" s="7"/>
      <c r="E25" s="9" t="s">
        <v>34</v>
      </c>
      <c r="F25" s="234"/>
      <c r="G25" s="235"/>
      <c r="H25" s="236"/>
      <c r="I25" s="9" t="s">
        <v>34</v>
      </c>
      <c r="J25" s="234" t="s">
        <v>34</v>
      </c>
      <c r="K25" s="235"/>
      <c r="L25" s="236"/>
      <c r="M25" s="9" t="s">
        <v>34</v>
      </c>
      <c r="N25" s="234"/>
      <c r="O25" s="235"/>
      <c r="P25" s="236"/>
    </row>
    <row r="26" spans="1:16" ht="14.1" customHeight="1">
      <c r="A26" s="7"/>
      <c r="B26" s="8" t="s">
        <v>41</v>
      </c>
      <c r="C26" s="7">
        <v>16</v>
      </c>
      <c r="D26" s="7"/>
      <c r="E26" s="9" t="s">
        <v>34</v>
      </c>
      <c r="F26" s="234"/>
      <c r="G26" s="235"/>
      <c r="H26" s="236"/>
      <c r="I26" s="9" t="s">
        <v>34</v>
      </c>
      <c r="J26" s="234" t="s">
        <v>34</v>
      </c>
      <c r="K26" s="235"/>
      <c r="L26" s="236"/>
      <c r="M26" s="9" t="s">
        <v>34</v>
      </c>
      <c r="N26" s="234"/>
      <c r="O26" s="235"/>
      <c r="P26" s="236"/>
    </row>
    <row r="27" spans="1:16" ht="14.1" customHeight="1">
      <c r="A27" s="7"/>
      <c r="B27" s="8" t="s">
        <v>42</v>
      </c>
      <c r="C27" s="7">
        <v>17</v>
      </c>
      <c r="D27" s="7"/>
      <c r="E27" s="9" t="s">
        <v>34</v>
      </c>
      <c r="F27" s="234"/>
      <c r="G27" s="235"/>
      <c r="H27" s="236"/>
      <c r="I27" s="9" t="s">
        <v>34</v>
      </c>
      <c r="J27" s="234" t="s">
        <v>34</v>
      </c>
      <c r="K27" s="235"/>
      <c r="L27" s="236"/>
      <c r="M27" s="9" t="s">
        <v>34</v>
      </c>
      <c r="N27" s="234"/>
      <c r="O27" s="235"/>
      <c r="P27" s="236"/>
    </row>
    <row r="28" spans="1:16" ht="14.1" customHeight="1">
      <c r="A28" s="7">
        <v>7</v>
      </c>
      <c r="B28" s="8" t="s">
        <v>29</v>
      </c>
      <c r="C28" s="7">
        <v>18</v>
      </c>
      <c r="D28" s="7"/>
      <c r="E28" s="9" t="s">
        <v>34</v>
      </c>
      <c r="F28" s="234"/>
      <c r="G28" s="235"/>
      <c r="H28" s="236"/>
      <c r="I28" s="9" t="s">
        <v>34</v>
      </c>
      <c r="J28" s="234" t="s">
        <v>34</v>
      </c>
      <c r="K28" s="235"/>
      <c r="L28" s="236"/>
      <c r="M28" s="9" t="s">
        <v>34</v>
      </c>
      <c r="N28" s="234"/>
      <c r="O28" s="235"/>
      <c r="P28" s="236"/>
    </row>
    <row r="29" spans="1:16" ht="14.1" customHeight="1">
      <c r="A29" s="7"/>
      <c r="B29" s="8" t="s">
        <v>30</v>
      </c>
      <c r="C29" s="7">
        <v>19</v>
      </c>
      <c r="D29" s="7"/>
      <c r="E29" s="9"/>
      <c r="F29" s="234"/>
      <c r="G29" s="237"/>
      <c r="H29" s="238"/>
      <c r="I29" s="9"/>
      <c r="J29" s="234"/>
      <c r="K29" s="237"/>
      <c r="L29" s="238"/>
      <c r="M29" s="9"/>
      <c r="N29" s="234"/>
      <c r="O29" s="237"/>
      <c r="P29" s="238"/>
    </row>
    <row r="30" spans="1:16" ht="14.1" customHeight="1">
      <c r="A30" s="7"/>
      <c r="B30" s="8" t="s">
        <v>31</v>
      </c>
      <c r="C30" s="7">
        <v>20</v>
      </c>
      <c r="D30" s="7"/>
      <c r="E30" s="9"/>
      <c r="F30" s="234"/>
      <c r="G30" s="237"/>
      <c r="H30" s="238"/>
      <c r="I30" s="9"/>
      <c r="J30" s="234"/>
      <c r="K30" s="237"/>
      <c r="L30" s="238"/>
      <c r="M30" s="9"/>
      <c r="N30" s="234"/>
      <c r="O30" s="237"/>
      <c r="P30" s="238"/>
    </row>
    <row r="31" spans="1:16" ht="14.1" customHeight="1">
      <c r="A31" s="581" t="s">
        <v>43</v>
      </c>
      <c r="B31" s="581"/>
      <c r="C31" s="581"/>
      <c r="D31" s="10"/>
      <c r="E31" s="11">
        <v>6</v>
      </c>
      <c r="F31" s="582"/>
      <c r="G31" s="583"/>
      <c r="H31" s="584"/>
      <c r="I31" s="11">
        <v>6</v>
      </c>
      <c r="J31" s="582">
        <v>6</v>
      </c>
      <c r="K31" s="583"/>
      <c r="L31" s="584"/>
      <c r="M31" s="11">
        <v>6</v>
      </c>
      <c r="N31" s="582"/>
      <c r="O31" s="583"/>
      <c r="P31" s="584"/>
    </row>
    <row r="32" spans="1:16" ht="14.1" customHeight="1">
      <c r="A32" s="581" t="s">
        <v>44</v>
      </c>
      <c r="B32" s="581"/>
      <c r="C32" s="581"/>
      <c r="D32" s="10"/>
      <c r="E32" s="10" t="str">
        <f t="shared" ref="E32:J32" si="0">IF(18-COUNTA(E11:E28)=0,"",IF(E29="","",18-COUNTA(E11:E28)))</f>
        <v/>
      </c>
      <c r="F32" s="585" t="str">
        <f t="shared" si="0"/>
        <v/>
      </c>
      <c r="G32" s="586"/>
      <c r="H32" s="587"/>
      <c r="I32" s="10" t="str">
        <f t="shared" si="0"/>
        <v/>
      </c>
      <c r="J32" s="585" t="str">
        <f t="shared" si="0"/>
        <v/>
      </c>
      <c r="K32" s="586"/>
      <c r="L32" s="587"/>
      <c r="M32" s="10" t="str">
        <f>IF(18-COUNTA(M11:M28)=0,"",IF(M29="","",18-COUNTA(M11:M28)))</f>
        <v/>
      </c>
      <c r="N32" s="585" t="str">
        <f>IF(18-COUNTA(N11:N28)=0,"",IF(N29="","",18-COUNTA(N11:N28)))</f>
        <v/>
      </c>
      <c r="O32" s="586"/>
      <c r="P32" s="587"/>
    </row>
    <row r="33" spans="1:16" ht="14.1" customHeight="1">
      <c r="A33" s="12"/>
      <c r="B33" s="13"/>
      <c r="C33" s="12"/>
      <c r="D33" s="13"/>
      <c r="E33" s="243"/>
      <c r="F33" s="243"/>
      <c r="G33" s="14"/>
      <c r="H33" s="14"/>
      <c r="I33" s="244"/>
      <c r="J33" s="244"/>
      <c r="K33" s="14"/>
      <c r="L33" s="14"/>
      <c r="M33" s="244"/>
      <c r="N33" s="244"/>
      <c r="O33" s="14"/>
      <c r="P33" s="14"/>
    </row>
    <row r="34" spans="1:16" ht="14.1" customHeight="1">
      <c r="A34" s="12"/>
      <c r="B34" s="13"/>
      <c r="C34" s="12"/>
      <c r="D34" s="13"/>
      <c r="E34" s="243"/>
      <c r="F34" s="243"/>
      <c r="G34" s="14"/>
      <c r="H34" s="15"/>
      <c r="I34" s="244"/>
      <c r="J34" s="244"/>
      <c r="K34" s="14"/>
      <c r="L34" s="14"/>
      <c r="M34" s="244"/>
      <c r="N34" s="244"/>
      <c r="O34" s="14"/>
      <c r="P34" s="14"/>
    </row>
    <row r="35" spans="1:16" ht="14.1" customHeight="1">
      <c r="A35" s="12"/>
      <c r="B35" s="13"/>
      <c r="C35" s="12"/>
      <c r="D35" s="13"/>
      <c r="E35" s="243"/>
      <c r="F35" s="243"/>
      <c r="G35" s="14"/>
      <c r="H35" s="14"/>
      <c r="I35" s="244"/>
      <c r="J35" s="244"/>
      <c r="K35" s="14"/>
      <c r="L35" s="14"/>
      <c r="M35" s="244"/>
      <c r="N35" s="244"/>
      <c r="O35" s="14"/>
      <c r="P35" s="14"/>
    </row>
    <row r="36" spans="1:16" ht="14.1" customHeight="1">
      <c r="A36" s="12"/>
      <c r="B36" s="13"/>
      <c r="C36" s="12"/>
      <c r="D36" s="13"/>
      <c r="E36" s="243"/>
      <c r="F36" s="243"/>
      <c r="G36" s="14"/>
      <c r="H36" s="14"/>
      <c r="I36" s="244"/>
      <c r="J36" s="244"/>
      <c r="K36" s="14"/>
      <c r="L36" s="14"/>
      <c r="M36" s="244"/>
      <c r="N36" s="244"/>
      <c r="O36" s="14"/>
      <c r="P36" s="14"/>
    </row>
    <row r="37" spans="1:16" ht="14.1" customHeight="1">
      <c r="A37" s="12"/>
      <c r="B37" s="13"/>
      <c r="C37" s="12"/>
      <c r="D37" s="13"/>
      <c r="E37" s="245"/>
      <c r="F37" s="245"/>
      <c r="G37" s="14"/>
      <c r="H37" s="14"/>
      <c r="I37" s="244"/>
      <c r="J37" s="244"/>
      <c r="K37" s="14"/>
      <c r="L37" s="14"/>
      <c r="M37" s="244"/>
      <c r="N37" s="244"/>
      <c r="O37" s="14"/>
      <c r="P37" s="14"/>
    </row>
    <row r="38" spans="1:16" ht="14.1" customHeight="1">
      <c r="A38" s="12"/>
      <c r="B38" s="13"/>
      <c r="C38" s="12"/>
      <c r="D38" s="13"/>
      <c r="E38" s="243"/>
      <c r="F38" s="243"/>
      <c r="G38" s="14"/>
      <c r="H38" s="14"/>
      <c r="I38" s="244"/>
      <c r="J38" s="246"/>
      <c r="K38" s="14"/>
      <c r="L38" s="14"/>
      <c r="M38" s="244"/>
      <c r="N38" s="246"/>
      <c r="O38" s="14"/>
      <c r="P38" s="14"/>
    </row>
    <row r="39" spans="1:16" ht="14.1" customHeight="1">
      <c r="A39" s="12"/>
      <c r="B39" s="13"/>
      <c r="C39" s="12"/>
      <c r="D39" s="13"/>
      <c r="E39" s="244"/>
      <c r="F39" s="244"/>
      <c r="G39" s="14"/>
      <c r="H39" s="14"/>
      <c r="I39" s="244"/>
      <c r="J39" s="246"/>
      <c r="K39" s="14"/>
      <c r="L39" s="14"/>
      <c r="M39" s="244"/>
      <c r="N39" s="246"/>
      <c r="O39" s="14"/>
      <c r="P39" s="14"/>
    </row>
    <row r="40" spans="1:16" ht="14.1" customHeight="1">
      <c r="A40" s="12"/>
      <c r="B40" s="13"/>
      <c r="C40" s="12"/>
      <c r="D40" s="13"/>
      <c r="E40" s="244"/>
      <c r="F40" s="244"/>
      <c r="G40" s="14"/>
      <c r="H40" s="14"/>
      <c r="I40" s="244"/>
      <c r="J40" s="244"/>
      <c r="K40" s="14"/>
      <c r="L40" s="14"/>
      <c r="M40" s="244"/>
      <c r="N40" s="244"/>
      <c r="O40" s="14"/>
      <c r="P40" s="14"/>
    </row>
    <row r="41" spans="1:16" ht="14.1" customHeight="1">
      <c r="A41" s="12"/>
      <c r="B41" s="13"/>
      <c r="C41" s="12"/>
      <c r="D41" s="13"/>
      <c r="E41" s="247"/>
      <c r="F41" s="248"/>
      <c r="G41" s="16"/>
      <c r="H41" s="16"/>
      <c r="I41" s="244"/>
      <c r="J41" s="244"/>
      <c r="K41" s="14"/>
      <c r="L41" s="14"/>
      <c r="M41" s="244"/>
      <c r="N41" s="244"/>
      <c r="O41" s="14"/>
      <c r="P41" s="14"/>
    </row>
    <row r="42" spans="1:16" ht="14.1" customHeight="1">
      <c r="A42" s="12"/>
      <c r="B42" s="13"/>
      <c r="C42" s="12"/>
      <c r="D42" s="13"/>
      <c r="E42" s="244"/>
      <c r="F42" s="249"/>
      <c r="G42" s="14"/>
      <c r="H42" s="14"/>
      <c r="I42" s="244"/>
      <c r="J42" s="244"/>
      <c r="K42" s="14"/>
      <c r="L42" s="26"/>
      <c r="M42" s="244"/>
      <c r="N42" s="244"/>
      <c r="O42" s="14"/>
      <c r="P42" s="26"/>
    </row>
    <row r="43" spans="1:16" ht="14.1" customHeight="1">
      <c r="A43" s="12"/>
      <c r="B43" s="13"/>
      <c r="C43" s="12"/>
      <c r="D43" s="13"/>
      <c r="E43" s="244"/>
      <c r="F43" s="249"/>
      <c r="G43" s="14"/>
      <c r="H43" s="14"/>
      <c r="I43" s="244"/>
      <c r="J43" s="244"/>
      <c r="K43" s="14"/>
      <c r="L43" s="26"/>
      <c r="M43" s="244"/>
      <c r="N43" s="244"/>
      <c r="O43" s="14"/>
      <c r="P43" s="26"/>
    </row>
    <row r="44" spans="1:16" ht="14.1" customHeight="1">
      <c r="A44" s="12"/>
      <c r="B44" s="13"/>
      <c r="C44" s="12"/>
      <c r="D44" s="13"/>
      <c r="E44" s="244"/>
      <c r="F44" s="244"/>
      <c r="G44" s="14"/>
      <c r="H44" s="14"/>
      <c r="I44" s="244"/>
      <c r="J44" s="244"/>
      <c r="K44" s="14"/>
      <c r="L44" s="14"/>
      <c r="M44" s="244"/>
      <c r="N44" s="244"/>
      <c r="O44" s="14"/>
      <c r="P44" s="14"/>
    </row>
    <row r="45" spans="1:16" ht="14.1" customHeight="1">
      <c r="A45" s="12"/>
      <c r="B45" s="13"/>
      <c r="C45" s="12"/>
      <c r="D45" s="13"/>
      <c r="E45" s="245"/>
      <c r="F45" s="245"/>
      <c r="G45" s="14"/>
      <c r="H45" s="14"/>
      <c r="I45" s="245"/>
      <c r="J45" s="245"/>
      <c r="K45" s="14"/>
      <c r="L45" s="14"/>
      <c r="M45" s="245"/>
      <c r="N45" s="245"/>
      <c r="O45" s="14"/>
      <c r="P45" s="14"/>
    </row>
    <row r="46" spans="1:16" ht="14.1" customHeight="1">
      <c r="A46" s="12"/>
      <c r="B46" s="13"/>
      <c r="C46" s="12"/>
      <c r="D46" s="13"/>
      <c r="E46" s="244"/>
      <c r="F46" s="244"/>
      <c r="G46" s="14"/>
      <c r="H46" s="14"/>
      <c r="I46" s="244"/>
      <c r="J46" s="244"/>
      <c r="K46" s="14"/>
      <c r="L46" s="14"/>
      <c r="M46" s="244"/>
      <c r="N46" s="244"/>
      <c r="O46" s="14"/>
      <c r="P46" s="14"/>
    </row>
    <row r="47" spans="1:16" ht="14.1" customHeight="1">
      <c r="A47" s="12"/>
      <c r="B47" s="13"/>
      <c r="C47" s="12"/>
      <c r="D47" s="13"/>
      <c r="E47" s="244"/>
      <c r="F47" s="244"/>
      <c r="G47" s="14"/>
      <c r="H47" s="14"/>
      <c r="I47" s="244"/>
      <c r="J47" s="244"/>
      <c r="K47" s="14"/>
      <c r="L47" s="14"/>
      <c r="M47" s="244"/>
      <c r="N47" s="244"/>
      <c r="O47" s="14"/>
      <c r="P47" s="14"/>
    </row>
    <row r="48" spans="1:16" ht="14.1" customHeight="1">
      <c r="A48" s="588" t="s">
        <v>45</v>
      </c>
      <c r="B48" s="589"/>
      <c r="C48" s="590"/>
      <c r="D48" s="17"/>
      <c r="E48" s="11" t="str">
        <f>IF(SUM(G33:G47)=0,"",SUM(G33:G47))</f>
        <v/>
      </c>
      <c r="F48" s="582">
        <f>IF((COUNTA(E11:E28)+SUM(H33:H47)+COUNTA(E30))=0,"",COUNTA(E11:E28)+SUM(H33:H47)+COUNTA(E30))</f>
        <v>18</v>
      </c>
      <c r="G48" s="583"/>
      <c r="H48" s="584"/>
      <c r="I48" s="11" t="str">
        <f>IF(SUM(K33:K47)=0,"",SUM(K33:K47))</f>
        <v/>
      </c>
      <c r="J48" s="582">
        <f>IF((COUNTA(I11:I28)+SUM(L33:L47)+COUNTA(I30))=0,"",COUNTA(I11:I28)+SUM(L33:L47)+COUNTA(I30))</f>
        <v>18</v>
      </c>
      <c r="K48" s="583"/>
      <c r="L48" s="584"/>
      <c r="M48" s="11" t="str">
        <f>IF(SUM(O33:O47)=0,"",SUM(O33:O47))</f>
        <v/>
      </c>
      <c r="N48" s="582">
        <f>IF((COUNTA(M11:M28)+SUM(P33:P47)+COUNTA(M30))=0,"",COUNTA(M11:M28)+SUM(P33:P47)+COUNTA(M30))</f>
        <v>18</v>
      </c>
      <c r="O48" s="583"/>
      <c r="P48" s="584"/>
    </row>
    <row r="49" spans="1:16" ht="14.1" customHeight="1">
      <c r="A49" s="18" t="s">
        <v>46</v>
      </c>
      <c r="B49" s="591" t="s">
        <v>47</v>
      </c>
      <c r="C49" s="592"/>
      <c r="D49" s="592"/>
      <c r="E49" s="592"/>
      <c r="F49" s="592" t="s">
        <v>48</v>
      </c>
      <c r="G49" s="592"/>
      <c r="H49" s="592"/>
      <c r="I49" s="592"/>
      <c r="J49" s="593" t="s">
        <v>49</v>
      </c>
      <c r="K49" s="593"/>
      <c r="L49" s="593"/>
      <c r="M49" s="592" t="s">
        <v>50</v>
      </c>
      <c r="N49" s="592"/>
      <c r="O49" s="592"/>
      <c r="P49" s="594"/>
    </row>
    <row r="50" spans="1:16" ht="14.1" customHeight="1">
      <c r="A50" s="18" t="s">
        <v>51</v>
      </c>
      <c r="B50" s="595"/>
      <c r="C50" s="596"/>
      <c r="D50" s="596"/>
      <c r="E50" s="596"/>
      <c r="F50" s="596"/>
      <c r="G50" s="596"/>
      <c r="H50" s="596"/>
      <c r="I50" s="596"/>
      <c r="J50" s="596"/>
      <c r="K50" s="596"/>
      <c r="L50" s="596"/>
      <c r="M50" s="596"/>
      <c r="N50" s="596"/>
      <c r="O50" s="596"/>
      <c r="P50" s="597"/>
    </row>
    <row r="51" spans="1:16" ht="14.1" customHeight="1">
      <c r="A51" s="18" t="s">
        <v>52</v>
      </c>
      <c r="B51" s="595"/>
      <c r="C51" s="596"/>
      <c r="D51" s="596"/>
      <c r="E51" s="596"/>
      <c r="F51" s="596"/>
      <c r="G51" s="596"/>
      <c r="H51" s="596"/>
      <c r="I51" s="596"/>
      <c r="J51" s="596"/>
      <c r="K51" s="596"/>
      <c r="L51" s="596"/>
      <c r="M51" s="596"/>
      <c r="N51" s="596"/>
      <c r="O51" s="596"/>
      <c r="P51" s="597"/>
    </row>
    <row r="52" spans="1:16" ht="14.1" customHeight="1">
      <c r="A52" s="19" t="s">
        <v>53</v>
      </c>
      <c r="B52" s="598"/>
      <c r="C52" s="599"/>
      <c r="D52" s="599"/>
      <c r="E52" s="599"/>
      <c r="F52" s="599"/>
      <c r="G52" s="599"/>
      <c r="H52" s="599"/>
      <c r="I52" s="599"/>
      <c r="J52" s="599"/>
      <c r="K52" s="599"/>
      <c r="L52" s="599"/>
      <c r="M52" s="599"/>
      <c r="N52" s="599"/>
      <c r="O52" s="599"/>
      <c r="P52" s="600"/>
    </row>
    <row r="53" spans="1:16">
      <c r="A53" s="561" t="s">
        <v>16</v>
      </c>
      <c r="B53" s="561"/>
      <c r="C53" s="561"/>
      <c r="D53" s="561"/>
      <c r="E53" s="561"/>
    </row>
    <row r="54" spans="1:16" ht="20.25">
      <c r="A54" s="562" t="s">
        <v>17</v>
      </c>
      <c r="B54" s="562"/>
      <c r="C54" s="562"/>
      <c r="D54" s="562"/>
      <c r="E54" s="562"/>
      <c r="F54" s="562"/>
      <c r="G54" s="562"/>
      <c r="H54" s="562"/>
      <c r="I54" s="562"/>
      <c r="J54" s="562"/>
      <c r="K54" s="562"/>
      <c r="L54" s="562"/>
      <c r="M54" s="562"/>
      <c r="N54" s="562"/>
      <c r="O54" s="562"/>
      <c r="P54" s="562"/>
    </row>
    <row r="55" spans="1:16">
      <c r="A55" s="563" t="s">
        <v>605</v>
      </c>
      <c r="B55" s="563"/>
      <c r="C55" s="563"/>
      <c r="D55" s="563"/>
      <c r="E55" s="563"/>
      <c r="F55" s="564" t="s">
        <v>19</v>
      </c>
      <c r="G55" s="564"/>
      <c r="H55" s="564"/>
      <c r="I55" s="564"/>
      <c r="J55" s="564"/>
      <c r="K55" s="555" t="s">
        <v>564</v>
      </c>
      <c r="L55" s="555"/>
      <c r="M55" s="555"/>
      <c r="N55" s="555"/>
      <c r="O55" s="555"/>
      <c r="P55" s="555"/>
    </row>
    <row r="56" spans="1:16" ht="14.1" customHeight="1">
      <c r="A56" s="692"/>
      <c r="B56" s="693"/>
      <c r="C56" s="693"/>
      <c r="D56" s="694"/>
      <c r="E56" s="2" t="s">
        <v>607</v>
      </c>
      <c r="F56" s="565"/>
      <c r="G56" s="566"/>
      <c r="H56" s="567"/>
      <c r="I56" s="2" t="s">
        <v>608</v>
      </c>
      <c r="J56" s="565"/>
      <c r="K56" s="566"/>
      <c r="L56" s="567"/>
      <c r="M56" s="20" t="s">
        <v>219</v>
      </c>
      <c r="N56" s="565" t="s">
        <v>219</v>
      </c>
      <c r="O56" s="566"/>
      <c r="P56" s="567"/>
    </row>
    <row r="57" spans="1:16" ht="14.1" customHeight="1">
      <c r="A57" s="695"/>
      <c r="B57" s="696"/>
      <c r="C57" s="696"/>
      <c r="D57" s="697"/>
      <c r="E57" s="3" t="s">
        <v>609</v>
      </c>
      <c r="F57" s="568"/>
      <c r="G57" s="569"/>
      <c r="H57" s="570"/>
      <c r="I57" s="3" t="s">
        <v>610</v>
      </c>
      <c r="J57" s="568"/>
      <c r="K57" s="569"/>
      <c r="L57" s="570"/>
      <c r="M57" s="21" t="s">
        <v>606</v>
      </c>
      <c r="N57" s="568" t="s">
        <v>606</v>
      </c>
      <c r="O57" s="569"/>
      <c r="P57" s="570"/>
    </row>
    <row r="58" spans="1:16" ht="14.1" customHeight="1">
      <c r="A58" s="695"/>
      <c r="B58" s="696"/>
      <c r="C58" s="696"/>
      <c r="D58" s="697"/>
      <c r="E58" s="5" t="s">
        <v>23</v>
      </c>
      <c r="F58" s="571"/>
      <c r="G58" s="572"/>
      <c r="H58" s="573"/>
      <c r="I58" s="5" t="s">
        <v>23</v>
      </c>
      <c r="J58" s="571"/>
      <c r="K58" s="572"/>
      <c r="L58" s="573"/>
      <c r="M58" s="23" t="s">
        <v>23</v>
      </c>
      <c r="N58" s="571" t="s">
        <v>23</v>
      </c>
      <c r="O58" s="572"/>
      <c r="P58" s="573"/>
    </row>
    <row r="59" spans="1:16" ht="14.1" customHeight="1">
      <c r="A59" s="695"/>
      <c r="B59" s="696"/>
      <c r="C59" s="696"/>
      <c r="D59" s="697"/>
      <c r="E59" s="5">
        <v>2</v>
      </c>
      <c r="F59" s="571"/>
      <c r="G59" s="572"/>
      <c r="H59" s="573"/>
      <c r="I59" s="5">
        <v>2</v>
      </c>
      <c r="J59" s="571"/>
      <c r="K59" s="572"/>
      <c r="L59" s="573"/>
      <c r="M59" s="23">
        <v>2</v>
      </c>
      <c r="N59" s="571">
        <v>2</v>
      </c>
      <c r="O59" s="572"/>
      <c r="P59" s="573"/>
    </row>
    <row r="60" spans="1:16" ht="14.1" customHeight="1">
      <c r="A60" s="695"/>
      <c r="B60" s="696"/>
      <c r="C60" s="696"/>
      <c r="D60" s="697"/>
      <c r="E60" s="5">
        <v>1</v>
      </c>
      <c r="F60" s="571"/>
      <c r="G60" s="572"/>
      <c r="H60" s="573"/>
      <c r="I60" s="5">
        <v>1</v>
      </c>
      <c r="J60" s="571"/>
      <c r="K60" s="572"/>
      <c r="L60" s="573"/>
      <c r="M60" s="23">
        <v>2</v>
      </c>
      <c r="N60" s="571">
        <v>2</v>
      </c>
      <c r="O60" s="572"/>
      <c r="P60" s="573"/>
    </row>
    <row r="61" spans="1:16" ht="14.1" customHeight="1">
      <c r="A61" s="695"/>
      <c r="B61" s="696"/>
      <c r="C61" s="696"/>
      <c r="D61" s="697"/>
      <c r="E61" s="4">
        <v>1</v>
      </c>
      <c r="F61" s="574"/>
      <c r="G61" s="575"/>
      <c r="H61" s="576"/>
      <c r="I61" s="4">
        <v>1</v>
      </c>
      <c r="J61" s="574"/>
      <c r="K61" s="575"/>
      <c r="L61" s="576"/>
      <c r="M61" s="22">
        <v>1</v>
      </c>
      <c r="N61" s="574">
        <v>2</v>
      </c>
      <c r="O61" s="575"/>
      <c r="P61" s="576"/>
    </row>
    <row r="62" spans="1:16" ht="14.1" customHeight="1">
      <c r="A62" s="698"/>
      <c r="B62" s="699"/>
      <c r="C62" s="699"/>
      <c r="D62" s="700"/>
      <c r="E62" s="55"/>
      <c r="F62" s="577"/>
      <c r="G62" s="578"/>
      <c r="H62" s="579"/>
      <c r="I62" s="55"/>
      <c r="J62" s="577"/>
      <c r="K62" s="578"/>
      <c r="L62" s="579"/>
      <c r="M62" s="66"/>
      <c r="N62" s="601"/>
      <c r="O62" s="602"/>
      <c r="P62" s="603"/>
    </row>
    <row r="63" spans="1:16" ht="14.1" customHeight="1">
      <c r="A63" s="7">
        <v>3</v>
      </c>
      <c r="B63" s="8" t="s">
        <v>24</v>
      </c>
      <c r="C63" s="7">
        <v>1</v>
      </c>
      <c r="D63" s="7"/>
      <c r="E63" s="9" t="s">
        <v>25</v>
      </c>
      <c r="F63" s="234"/>
      <c r="G63" s="235"/>
      <c r="H63" s="236"/>
      <c r="I63" s="9" t="s">
        <v>25</v>
      </c>
      <c r="J63" s="234"/>
      <c r="K63" s="235"/>
      <c r="L63" s="236"/>
      <c r="M63" s="10"/>
      <c r="N63" s="585"/>
      <c r="O63" s="586"/>
      <c r="P63" s="587"/>
    </row>
    <row r="64" spans="1:16" ht="14.1" customHeight="1">
      <c r="A64" s="7"/>
      <c r="B64" s="8" t="s">
        <v>26</v>
      </c>
      <c r="C64" s="7">
        <v>2</v>
      </c>
      <c r="D64" s="7"/>
      <c r="E64" s="9" t="s">
        <v>25</v>
      </c>
      <c r="F64" s="234"/>
      <c r="G64" s="235"/>
      <c r="H64" s="236"/>
      <c r="I64" s="9" t="s">
        <v>25</v>
      </c>
      <c r="J64" s="234"/>
      <c r="K64" s="235"/>
      <c r="L64" s="236"/>
      <c r="M64" s="33" t="s">
        <v>611</v>
      </c>
      <c r="N64" s="604"/>
      <c r="O64" s="605"/>
      <c r="P64" s="606"/>
    </row>
    <row r="65" spans="1:16" ht="14.1" customHeight="1">
      <c r="A65" s="7"/>
      <c r="B65" s="8" t="s">
        <v>27</v>
      </c>
      <c r="C65" s="7">
        <v>3</v>
      </c>
      <c r="D65" s="7"/>
      <c r="E65" s="9" t="s">
        <v>25</v>
      </c>
      <c r="F65" s="234"/>
      <c r="G65" s="235"/>
      <c r="H65" s="236"/>
      <c r="I65" s="9" t="s">
        <v>25</v>
      </c>
      <c r="J65" s="234"/>
      <c r="K65" s="235"/>
      <c r="L65" s="236"/>
      <c r="M65" s="33" t="s">
        <v>611</v>
      </c>
      <c r="N65" s="604"/>
      <c r="O65" s="605"/>
      <c r="P65" s="606"/>
    </row>
    <row r="66" spans="1:16" ht="14.1" customHeight="1">
      <c r="A66" s="7"/>
      <c r="B66" s="8" t="s">
        <v>28</v>
      </c>
      <c r="C66" s="7">
        <v>4</v>
      </c>
      <c r="D66" s="7"/>
      <c r="E66" s="9" t="s">
        <v>25</v>
      </c>
      <c r="F66" s="234"/>
      <c r="G66" s="235"/>
      <c r="H66" s="236"/>
      <c r="I66" s="9" t="s">
        <v>25</v>
      </c>
      <c r="J66" s="234"/>
      <c r="K66" s="235"/>
      <c r="L66" s="236"/>
      <c r="M66" s="33"/>
      <c r="N66" s="604" t="s">
        <v>611</v>
      </c>
      <c r="O66" s="605"/>
      <c r="P66" s="606"/>
    </row>
    <row r="67" spans="1:16" ht="14.1" customHeight="1">
      <c r="A67" s="7">
        <v>4</v>
      </c>
      <c r="B67" s="8" t="s">
        <v>29</v>
      </c>
      <c r="C67" s="7">
        <v>5</v>
      </c>
      <c r="D67" s="7"/>
      <c r="E67" s="9" t="s">
        <v>25</v>
      </c>
      <c r="F67" s="234"/>
      <c r="G67" s="235"/>
      <c r="H67" s="236"/>
      <c r="I67" s="9" t="s">
        <v>25</v>
      </c>
      <c r="J67" s="234"/>
      <c r="K67" s="235"/>
      <c r="L67" s="236"/>
      <c r="M67" s="33"/>
      <c r="N67" s="604" t="s">
        <v>611</v>
      </c>
      <c r="O67" s="605"/>
      <c r="P67" s="606"/>
    </row>
    <row r="68" spans="1:16" ht="14.1" customHeight="1">
      <c r="A68" s="7"/>
      <c r="B68" s="8" t="s">
        <v>30</v>
      </c>
      <c r="C68" s="7">
        <v>6</v>
      </c>
      <c r="D68" s="7"/>
      <c r="E68" s="9" t="s">
        <v>25</v>
      </c>
      <c r="F68" s="234"/>
      <c r="G68" s="235"/>
      <c r="H68" s="236"/>
      <c r="I68" s="9" t="s">
        <v>25</v>
      </c>
      <c r="J68" s="234"/>
      <c r="K68" s="235"/>
      <c r="L68" s="236"/>
      <c r="M68" s="10"/>
      <c r="N68" s="585"/>
      <c r="O68" s="586"/>
      <c r="P68" s="587"/>
    </row>
    <row r="69" spans="1:16" ht="14.1" customHeight="1">
      <c r="A69" s="7"/>
      <c r="B69" s="8" t="s">
        <v>31</v>
      </c>
      <c r="C69" s="7">
        <v>7</v>
      </c>
      <c r="D69" s="7"/>
      <c r="E69" s="9" t="s">
        <v>25</v>
      </c>
      <c r="F69" s="234"/>
      <c r="G69" s="235"/>
      <c r="H69" s="236"/>
      <c r="I69" s="9" t="s">
        <v>25</v>
      </c>
      <c r="J69" s="234"/>
      <c r="K69" s="235"/>
      <c r="L69" s="236"/>
      <c r="M69" s="10"/>
      <c r="N69" s="585"/>
      <c r="O69" s="586"/>
      <c r="P69" s="587"/>
    </row>
    <row r="70" spans="1:16" ht="14.1" customHeight="1">
      <c r="A70" s="7"/>
      <c r="B70" s="8" t="s">
        <v>32</v>
      </c>
      <c r="C70" s="7">
        <v>8</v>
      </c>
      <c r="D70" s="7"/>
      <c r="E70" s="9" t="s">
        <v>25</v>
      </c>
      <c r="F70" s="234"/>
      <c r="G70" s="235"/>
      <c r="H70" s="236"/>
      <c r="I70" s="9" t="s">
        <v>25</v>
      </c>
      <c r="J70" s="234"/>
      <c r="K70" s="235"/>
      <c r="L70" s="236"/>
      <c r="M70" s="10"/>
      <c r="N70" s="585"/>
      <c r="O70" s="586"/>
      <c r="P70" s="587"/>
    </row>
    <row r="71" spans="1:16" ht="14.1" customHeight="1">
      <c r="A71" s="7"/>
      <c r="B71" s="210" t="s">
        <v>33</v>
      </c>
      <c r="C71" s="7">
        <v>9</v>
      </c>
      <c r="D71" s="7"/>
      <c r="E71" s="9" t="s">
        <v>34</v>
      </c>
      <c r="F71" s="234"/>
      <c r="G71" s="235"/>
      <c r="H71" s="236"/>
      <c r="I71" s="9" t="s">
        <v>34</v>
      </c>
      <c r="J71" s="234"/>
      <c r="K71" s="235"/>
      <c r="L71" s="236"/>
      <c r="M71" s="10"/>
      <c r="N71" s="585"/>
      <c r="O71" s="586"/>
      <c r="P71" s="587"/>
    </row>
    <row r="72" spans="1:16" ht="14.1" customHeight="1">
      <c r="A72" s="7">
        <v>5</v>
      </c>
      <c r="B72" s="8" t="s">
        <v>35</v>
      </c>
      <c r="C72" s="7">
        <v>10</v>
      </c>
      <c r="D72" s="7"/>
      <c r="E72" s="9" t="s">
        <v>34</v>
      </c>
      <c r="F72" s="234"/>
      <c r="G72" s="235"/>
      <c r="H72" s="236"/>
      <c r="I72" s="9" t="s">
        <v>34</v>
      </c>
      <c r="J72" s="234"/>
      <c r="K72" s="235"/>
      <c r="L72" s="236"/>
      <c r="M72" s="10"/>
      <c r="N72" s="585"/>
      <c r="O72" s="586"/>
      <c r="P72" s="587"/>
    </row>
    <row r="73" spans="1:16" ht="14.1" customHeight="1">
      <c r="A73" s="7"/>
      <c r="B73" s="8" t="s">
        <v>36</v>
      </c>
      <c r="C73" s="7">
        <v>11</v>
      </c>
      <c r="D73" s="7"/>
      <c r="E73" s="9" t="s">
        <v>34</v>
      </c>
      <c r="F73" s="234"/>
      <c r="G73" s="235"/>
      <c r="H73" s="236"/>
      <c r="I73" s="9" t="s">
        <v>34</v>
      </c>
      <c r="J73" s="234"/>
      <c r="K73" s="235"/>
      <c r="L73" s="236"/>
      <c r="M73" s="10"/>
      <c r="N73" s="585"/>
      <c r="O73" s="586"/>
      <c r="P73" s="587"/>
    </row>
    <row r="74" spans="1:16" ht="14.1" customHeight="1">
      <c r="A74" s="7"/>
      <c r="B74" s="8" t="s">
        <v>37</v>
      </c>
      <c r="C74" s="7">
        <v>12</v>
      </c>
      <c r="D74" s="7"/>
      <c r="E74" s="9" t="s">
        <v>34</v>
      </c>
      <c r="F74" s="234"/>
      <c r="G74" s="235"/>
      <c r="H74" s="236"/>
      <c r="I74" s="9" t="s">
        <v>34</v>
      </c>
      <c r="J74" s="234"/>
      <c r="K74" s="235"/>
      <c r="L74" s="236"/>
      <c r="M74" s="10" t="s">
        <v>222</v>
      </c>
      <c r="N74" s="585"/>
      <c r="O74" s="586"/>
      <c r="P74" s="587"/>
    </row>
    <row r="75" spans="1:16" ht="14.1" customHeight="1">
      <c r="A75" s="7"/>
      <c r="B75" s="8" t="s">
        <v>38</v>
      </c>
      <c r="C75" s="7">
        <v>13</v>
      </c>
      <c r="D75" s="7"/>
      <c r="E75" s="9" t="s">
        <v>34</v>
      </c>
      <c r="F75" s="234"/>
      <c r="G75" s="235"/>
      <c r="H75" s="236"/>
      <c r="I75" s="9" t="s">
        <v>34</v>
      </c>
      <c r="J75" s="234"/>
      <c r="K75" s="235"/>
      <c r="L75" s="236"/>
      <c r="M75" s="10"/>
      <c r="N75" s="585" t="s">
        <v>222</v>
      </c>
      <c r="O75" s="586"/>
      <c r="P75" s="587"/>
    </row>
    <row r="76" spans="1:16" ht="14.1" customHeight="1">
      <c r="A76" s="7">
        <v>6</v>
      </c>
      <c r="B76" s="8" t="s">
        <v>39</v>
      </c>
      <c r="C76" s="7">
        <v>14</v>
      </c>
      <c r="D76" s="7"/>
      <c r="E76" s="9" t="s">
        <v>34</v>
      </c>
      <c r="F76" s="234"/>
      <c r="G76" s="235"/>
      <c r="H76" s="236"/>
      <c r="I76" s="9" t="s">
        <v>34</v>
      </c>
      <c r="J76" s="234"/>
      <c r="K76" s="235"/>
      <c r="L76" s="236"/>
      <c r="M76" s="10"/>
      <c r="N76" s="585"/>
      <c r="O76" s="586"/>
      <c r="P76" s="587"/>
    </row>
    <row r="77" spans="1:16" ht="14.1" customHeight="1">
      <c r="A77" s="7"/>
      <c r="B77" s="8" t="s">
        <v>40</v>
      </c>
      <c r="C77" s="7">
        <v>15</v>
      </c>
      <c r="D77" s="7"/>
      <c r="E77" s="9" t="s">
        <v>34</v>
      </c>
      <c r="F77" s="234"/>
      <c r="G77" s="235"/>
      <c r="H77" s="236"/>
      <c r="I77" s="9" t="s">
        <v>34</v>
      </c>
      <c r="J77" s="234"/>
      <c r="K77" s="235"/>
      <c r="L77" s="236"/>
      <c r="M77" s="10"/>
      <c r="N77" s="585"/>
      <c r="O77" s="586"/>
      <c r="P77" s="587"/>
    </row>
    <row r="78" spans="1:16" ht="14.1" customHeight="1">
      <c r="A78" s="7"/>
      <c r="B78" s="8" t="s">
        <v>41</v>
      </c>
      <c r="C78" s="7">
        <v>16</v>
      </c>
      <c r="D78" s="7"/>
      <c r="E78" s="9" t="s">
        <v>34</v>
      </c>
      <c r="F78" s="234"/>
      <c r="G78" s="235"/>
      <c r="H78" s="236"/>
      <c r="I78" s="9" t="s">
        <v>34</v>
      </c>
      <c r="J78" s="234"/>
      <c r="K78" s="235"/>
      <c r="L78" s="236"/>
      <c r="M78" s="10"/>
      <c r="N78" s="585"/>
      <c r="O78" s="586"/>
      <c r="P78" s="587"/>
    </row>
    <row r="79" spans="1:16" ht="14.1" customHeight="1">
      <c r="A79" s="7"/>
      <c r="B79" s="8" t="s">
        <v>42</v>
      </c>
      <c r="C79" s="7">
        <v>17</v>
      </c>
      <c r="D79" s="7"/>
      <c r="E79" s="9" t="s">
        <v>34</v>
      </c>
      <c r="F79" s="234"/>
      <c r="G79" s="235"/>
      <c r="H79" s="236"/>
      <c r="I79" s="9" t="s">
        <v>34</v>
      </c>
      <c r="J79" s="234"/>
      <c r="K79" s="235"/>
      <c r="L79" s="236"/>
      <c r="M79" s="10"/>
      <c r="N79" s="585"/>
      <c r="O79" s="586"/>
      <c r="P79" s="587"/>
    </row>
    <row r="80" spans="1:16" ht="14.1" customHeight="1">
      <c r="A80" s="7">
        <v>7</v>
      </c>
      <c r="B80" s="8" t="s">
        <v>29</v>
      </c>
      <c r="C80" s="7">
        <v>18</v>
      </c>
      <c r="D80" s="7"/>
      <c r="E80" s="9" t="s">
        <v>34</v>
      </c>
      <c r="F80" s="234"/>
      <c r="G80" s="235"/>
      <c r="H80" s="236"/>
      <c r="I80" s="9" t="s">
        <v>34</v>
      </c>
      <c r="J80" s="234"/>
      <c r="K80" s="235"/>
      <c r="L80" s="236"/>
      <c r="M80" s="10"/>
      <c r="N80" s="585"/>
      <c r="O80" s="586"/>
      <c r="P80" s="587"/>
    </row>
    <row r="81" spans="1:16" ht="14.1" customHeight="1">
      <c r="A81" s="7"/>
      <c r="B81" s="8" t="s">
        <v>30</v>
      </c>
      <c r="C81" s="7">
        <v>19</v>
      </c>
      <c r="D81" s="7"/>
      <c r="E81" s="9"/>
      <c r="F81" s="234"/>
      <c r="G81" s="237"/>
      <c r="H81" s="238"/>
      <c r="I81" s="9"/>
      <c r="J81" s="234"/>
      <c r="K81" s="237"/>
      <c r="L81" s="238"/>
      <c r="M81" s="24" t="s">
        <v>62</v>
      </c>
      <c r="N81" s="607" t="s">
        <v>62</v>
      </c>
      <c r="O81" s="608"/>
      <c r="P81" s="609"/>
    </row>
    <row r="82" spans="1:16" ht="14.1" customHeight="1">
      <c r="A82" s="7"/>
      <c r="B82" s="8" t="s">
        <v>31</v>
      </c>
      <c r="C82" s="7">
        <v>20</v>
      </c>
      <c r="D82" s="7"/>
      <c r="E82" s="9"/>
      <c r="F82" s="234"/>
      <c r="G82" s="237"/>
      <c r="H82" s="238"/>
      <c r="I82" s="9"/>
      <c r="J82" s="234"/>
      <c r="K82" s="237"/>
      <c r="L82" s="238"/>
      <c r="M82" s="25" t="s">
        <v>63</v>
      </c>
      <c r="N82" s="610" t="s">
        <v>63</v>
      </c>
      <c r="O82" s="611"/>
      <c r="P82" s="612"/>
    </row>
    <row r="83" spans="1:16" ht="14.1" customHeight="1">
      <c r="A83" s="581" t="s">
        <v>43</v>
      </c>
      <c r="B83" s="581"/>
      <c r="C83" s="581"/>
      <c r="D83" s="10"/>
      <c r="E83" s="11">
        <v>6</v>
      </c>
      <c r="F83" s="582"/>
      <c r="G83" s="583"/>
      <c r="H83" s="584"/>
      <c r="I83" s="11">
        <v>6</v>
      </c>
      <c r="J83" s="582"/>
      <c r="K83" s="583"/>
      <c r="L83" s="584"/>
      <c r="M83" s="11">
        <v>4</v>
      </c>
      <c r="N83" s="582">
        <v>4</v>
      </c>
      <c r="O83" s="583"/>
      <c r="P83" s="584"/>
    </row>
    <row r="84" spans="1:16" ht="14.1" customHeight="1">
      <c r="A84" s="581" t="s">
        <v>44</v>
      </c>
      <c r="B84" s="581"/>
      <c r="C84" s="581"/>
      <c r="D84" s="10"/>
      <c r="E84" s="10" t="str">
        <f t="shared" ref="E84:J84" si="1">IF(18-COUNTA(E63:E80)=0,"",IF(E81="","",18-COUNTA(E63:E80)))</f>
        <v/>
      </c>
      <c r="F84" s="585" t="str">
        <f t="shared" si="1"/>
        <v/>
      </c>
      <c r="G84" s="586"/>
      <c r="H84" s="587"/>
      <c r="I84" s="10" t="str">
        <f t="shared" si="1"/>
        <v/>
      </c>
      <c r="J84" s="585" t="str">
        <f t="shared" si="1"/>
        <v/>
      </c>
      <c r="K84" s="586"/>
      <c r="L84" s="587"/>
      <c r="M84" s="10">
        <f>IF(18-COUNTA(M63:M80)=0,"",IF(M81="","",18-COUNTA(M63:M80)))</f>
        <v>15</v>
      </c>
      <c r="N84" s="585">
        <f>IF(18-COUNTA(N63:N80)=0,"",IF(N81="","",18-COUNTA(N63:N80)))</f>
        <v>15</v>
      </c>
      <c r="O84" s="586"/>
      <c r="P84" s="587"/>
    </row>
    <row r="85" spans="1:16" ht="14.1" customHeight="1">
      <c r="A85" s="12" t="s">
        <v>64</v>
      </c>
      <c r="B85" s="13" t="s">
        <v>65</v>
      </c>
      <c r="C85" s="12" t="s">
        <v>66</v>
      </c>
      <c r="D85" s="13" t="s">
        <v>67</v>
      </c>
      <c r="E85" s="243"/>
      <c r="F85" s="243"/>
      <c r="G85" s="14"/>
      <c r="H85" s="14"/>
      <c r="I85" s="244"/>
      <c r="J85" s="244"/>
      <c r="K85" s="14"/>
      <c r="L85" s="14"/>
      <c r="M85" s="244" t="s">
        <v>68</v>
      </c>
      <c r="N85" s="244"/>
      <c r="O85" s="14">
        <v>2</v>
      </c>
      <c r="P85" s="14">
        <v>1</v>
      </c>
    </row>
    <row r="86" spans="1:16" ht="14.1" customHeight="1">
      <c r="A86" s="12" t="s">
        <v>64</v>
      </c>
      <c r="B86" s="13" t="s">
        <v>65</v>
      </c>
      <c r="C86" s="12" t="s">
        <v>69</v>
      </c>
      <c r="D86" s="13" t="s">
        <v>67</v>
      </c>
      <c r="E86" s="243"/>
      <c r="F86" s="243"/>
      <c r="G86" s="14"/>
      <c r="H86" s="15"/>
      <c r="I86" s="244"/>
      <c r="J86" s="244"/>
      <c r="K86" s="14"/>
      <c r="L86" s="14"/>
      <c r="M86" s="244" t="s">
        <v>70</v>
      </c>
      <c r="N86" s="244"/>
      <c r="O86" s="14">
        <v>2</v>
      </c>
      <c r="P86" s="14">
        <v>1</v>
      </c>
    </row>
    <row r="87" spans="1:16" ht="14.1" customHeight="1">
      <c r="A87" s="12" t="s">
        <v>64</v>
      </c>
      <c r="B87" s="13" t="s">
        <v>65</v>
      </c>
      <c r="C87" s="12" t="s">
        <v>66</v>
      </c>
      <c r="D87" s="13" t="s">
        <v>67</v>
      </c>
      <c r="E87" s="243"/>
      <c r="F87" s="243"/>
      <c r="G87" s="14"/>
      <c r="H87" s="14"/>
      <c r="I87" s="244"/>
      <c r="J87" s="244"/>
      <c r="K87" s="14"/>
      <c r="L87" s="14"/>
      <c r="M87" s="244" t="s">
        <v>71</v>
      </c>
      <c r="N87" s="244"/>
      <c r="O87" s="14">
        <v>2</v>
      </c>
      <c r="P87" s="14">
        <v>1</v>
      </c>
    </row>
    <row r="88" spans="1:16" ht="14.1" customHeight="1">
      <c r="A88" s="12" t="s">
        <v>64</v>
      </c>
      <c r="B88" s="13" t="s">
        <v>65</v>
      </c>
      <c r="C88" s="12" t="s">
        <v>66</v>
      </c>
      <c r="D88" s="13" t="s">
        <v>67</v>
      </c>
      <c r="E88" s="243"/>
      <c r="F88" s="243"/>
      <c r="G88" s="14"/>
      <c r="H88" s="14"/>
      <c r="I88" s="244"/>
      <c r="J88" s="244"/>
      <c r="K88" s="14"/>
      <c r="L88" s="14"/>
      <c r="M88" s="244" t="s">
        <v>156</v>
      </c>
      <c r="N88" s="244"/>
      <c r="O88" s="14">
        <v>4</v>
      </c>
      <c r="P88" s="14">
        <v>2</v>
      </c>
    </row>
    <row r="89" spans="1:16" ht="14.1" customHeight="1">
      <c r="A89" s="12" t="s">
        <v>64</v>
      </c>
      <c r="B89" s="13" t="s">
        <v>65</v>
      </c>
      <c r="C89" s="12" t="s">
        <v>66</v>
      </c>
      <c r="D89" s="13" t="s">
        <v>67</v>
      </c>
      <c r="E89" s="245"/>
      <c r="F89" s="245"/>
      <c r="G89" s="14"/>
      <c r="H89" s="14"/>
      <c r="I89" s="244"/>
      <c r="J89" s="244"/>
      <c r="K89" s="14"/>
      <c r="L89" s="14"/>
      <c r="M89" s="244" t="s">
        <v>242</v>
      </c>
      <c r="N89" s="244"/>
      <c r="O89" s="14">
        <v>2</v>
      </c>
      <c r="P89" s="14">
        <v>1</v>
      </c>
    </row>
    <row r="90" spans="1:16" ht="14.1" customHeight="1">
      <c r="A90" s="12" t="s">
        <v>64</v>
      </c>
      <c r="B90" s="13" t="s">
        <v>72</v>
      </c>
      <c r="C90" s="12" t="s">
        <v>69</v>
      </c>
      <c r="D90" s="13" t="s">
        <v>67</v>
      </c>
      <c r="E90" s="243"/>
      <c r="F90" s="243"/>
      <c r="G90" s="14"/>
      <c r="H90" s="14"/>
      <c r="I90" s="244"/>
      <c r="J90" s="246"/>
      <c r="K90" s="14"/>
      <c r="L90" s="14"/>
      <c r="M90" s="244" t="s">
        <v>612</v>
      </c>
      <c r="N90" s="246"/>
      <c r="O90" s="14">
        <v>4</v>
      </c>
      <c r="P90" s="14">
        <v>3.5</v>
      </c>
    </row>
    <row r="91" spans="1:16" ht="14.1" customHeight="1">
      <c r="A91" s="12" t="s">
        <v>64</v>
      </c>
      <c r="B91" s="13" t="s">
        <v>99</v>
      </c>
      <c r="C91" s="12" t="s">
        <v>69</v>
      </c>
      <c r="D91" s="13" t="s">
        <v>67</v>
      </c>
      <c r="E91" s="244"/>
      <c r="F91" s="244"/>
      <c r="G91" s="14"/>
      <c r="H91" s="14"/>
      <c r="I91" s="244"/>
      <c r="J91" s="246"/>
      <c r="K91" s="14"/>
      <c r="L91" s="14"/>
      <c r="M91" s="244" t="s">
        <v>311</v>
      </c>
      <c r="N91" s="246"/>
      <c r="O91" s="14">
        <v>3</v>
      </c>
      <c r="P91" s="14">
        <v>2.5</v>
      </c>
    </row>
    <row r="92" spans="1:16" ht="14.1" customHeight="1">
      <c r="A92" s="12" t="s">
        <v>64</v>
      </c>
      <c r="B92" s="13" t="s">
        <v>99</v>
      </c>
      <c r="C92" s="12" t="s">
        <v>69</v>
      </c>
      <c r="D92" s="13" t="s">
        <v>73</v>
      </c>
      <c r="E92" s="244"/>
      <c r="F92" s="244"/>
      <c r="G92" s="14"/>
      <c r="H92" s="14"/>
      <c r="I92" s="244"/>
      <c r="J92" s="244"/>
      <c r="K92" s="14"/>
      <c r="L92" s="14"/>
      <c r="M92" s="244" t="s">
        <v>613</v>
      </c>
      <c r="N92" s="244"/>
      <c r="O92" s="14">
        <v>2</v>
      </c>
      <c r="P92" s="14">
        <v>1.5</v>
      </c>
    </row>
    <row r="93" spans="1:16" ht="14.1" customHeight="1">
      <c r="A93" s="12" t="s">
        <v>64</v>
      </c>
      <c r="B93" s="13" t="s">
        <v>99</v>
      </c>
      <c r="C93" s="12" t="s">
        <v>69</v>
      </c>
      <c r="D93" s="13" t="s">
        <v>67</v>
      </c>
      <c r="E93" s="247"/>
      <c r="F93" s="248"/>
      <c r="G93" s="16"/>
      <c r="H93" s="16"/>
      <c r="I93" s="244"/>
      <c r="J93" s="244"/>
      <c r="K93" s="14"/>
      <c r="L93" s="14"/>
      <c r="M93" s="244" t="s">
        <v>614</v>
      </c>
      <c r="N93" s="244"/>
      <c r="O93" s="14">
        <v>2</v>
      </c>
      <c r="P93" s="14">
        <v>1.5</v>
      </c>
    </row>
    <row r="94" spans="1:16" ht="14.1" customHeight="1">
      <c r="A94" s="12" t="s">
        <v>64</v>
      </c>
      <c r="B94" s="13" t="s">
        <v>99</v>
      </c>
      <c r="C94" s="12" t="s">
        <v>69</v>
      </c>
      <c r="D94" s="13" t="s">
        <v>67</v>
      </c>
      <c r="E94" s="244"/>
      <c r="F94" s="249"/>
      <c r="G94" s="14"/>
      <c r="H94" s="14"/>
      <c r="I94" s="244"/>
      <c r="J94" s="244"/>
      <c r="K94" s="14"/>
      <c r="L94" s="26"/>
      <c r="M94" s="244" t="s">
        <v>615</v>
      </c>
      <c r="N94" s="244"/>
      <c r="O94" s="14">
        <v>2</v>
      </c>
      <c r="P94" s="14">
        <v>1.5</v>
      </c>
    </row>
    <row r="95" spans="1:16" ht="14.1" customHeight="1">
      <c r="A95" s="67" t="s">
        <v>78</v>
      </c>
      <c r="B95" s="68" t="s">
        <v>79</v>
      </c>
      <c r="C95" s="67" t="s">
        <v>69</v>
      </c>
      <c r="D95" s="13" t="s">
        <v>67</v>
      </c>
      <c r="E95" s="247"/>
      <c r="F95" s="613"/>
      <c r="G95" s="16"/>
      <c r="H95" s="16"/>
      <c r="I95" s="247"/>
      <c r="J95" s="247"/>
      <c r="K95" s="16"/>
      <c r="L95" s="69"/>
      <c r="M95" s="247" t="s">
        <v>616</v>
      </c>
      <c r="N95" s="247"/>
      <c r="O95" s="16">
        <v>2</v>
      </c>
      <c r="P95" s="69">
        <v>1.5</v>
      </c>
    </row>
    <row r="96" spans="1:16" ht="14.1" customHeight="1">
      <c r="A96" s="12"/>
      <c r="B96" s="13"/>
      <c r="C96" s="12"/>
      <c r="D96" s="13"/>
      <c r="E96" s="244"/>
      <c r="F96" s="244"/>
      <c r="G96" s="14"/>
      <c r="H96" s="14"/>
      <c r="I96" s="244"/>
      <c r="J96" s="244"/>
      <c r="K96" s="14"/>
      <c r="L96" s="14"/>
      <c r="M96" s="244"/>
      <c r="N96" s="244"/>
      <c r="O96" s="14"/>
      <c r="P96" s="14"/>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588" t="s">
        <v>45</v>
      </c>
      <c r="B100" s="589"/>
      <c r="C100" s="590"/>
      <c r="D100" s="17"/>
      <c r="E100" s="11" t="str">
        <f>IF(SUM(G85:G99)=0,"",SUM(G85:G99))</f>
        <v/>
      </c>
      <c r="F100" s="582">
        <f>IF((COUNTA(E63:E80)+SUM(H85:H99)+COUNTA(E82))=0,"",COUNTA(E63:E80)+SUM(H85:H99)+COUNTA(E82))</f>
        <v>18</v>
      </c>
      <c r="G100" s="583"/>
      <c r="H100" s="584"/>
      <c r="I100" s="11" t="str">
        <f>IF(SUM(K85:K99)=0,"",SUM(K85:K99))</f>
        <v/>
      </c>
      <c r="J100" s="582">
        <f>IF((COUNTA(I63:I80)+SUM(L85:L99)+COUNTA(I82))=0,"",COUNTA(I63:I80)+SUM(L85:L99)+COUNTA(I82))</f>
        <v>18</v>
      </c>
      <c r="K100" s="583"/>
      <c r="L100" s="584"/>
      <c r="M100" s="11">
        <f>IF(SUM(O85:O99)=0,"",SUM(O85:O99))</f>
        <v>27</v>
      </c>
      <c r="N100" s="582">
        <f>IF((COUNTA(M63:M80)+SUM(P85:P99)+COUNTA(M82))=0,"",COUNTA(M63:M80)+SUM(P85:P99)+COUNTA(M82))</f>
        <v>22</v>
      </c>
      <c r="O100" s="583"/>
      <c r="P100" s="584"/>
    </row>
    <row r="101" spans="1:16" ht="14.1" customHeight="1">
      <c r="A101" s="18" t="s">
        <v>46</v>
      </c>
      <c r="B101" s="591" t="s">
        <v>47</v>
      </c>
      <c r="C101" s="592"/>
      <c r="D101" s="592"/>
      <c r="E101" s="592"/>
      <c r="F101" s="592" t="s">
        <v>48</v>
      </c>
      <c r="G101" s="592"/>
      <c r="H101" s="592"/>
      <c r="I101" s="592"/>
      <c r="J101" s="593" t="s">
        <v>49</v>
      </c>
      <c r="K101" s="593"/>
      <c r="L101" s="593"/>
      <c r="M101" s="592" t="s">
        <v>50</v>
      </c>
      <c r="N101" s="592"/>
      <c r="O101" s="592"/>
      <c r="P101" s="594"/>
    </row>
    <row r="102" spans="1:16" ht="14.1" customHeight="1">
      <c r="A102" s="18" t="s">
        <v>51</v>
      </c>
      <c r="B102" s="614"/>
      <c r="C102" s="615"/>
      <c r="D102" s="615"/>
      <c r="E102" s="615"/>
      <c r="F102" s="615"/>
      <c r="G102" s="615"/>
      <c r="H102" s="615"/>
      <c r="I102" s="615"/>
      <c r="J102" s="615"/>
      <c r="K102" s="615"/>
      <c r="L102" s="615"/>
      <c r="M102" s="615"/>
      <c r="N102" s="615"/>
      <c r="O102" s="615"/>
      <c r="P102" s="616"/>
    </row>
    <row r="103" spans="1:16" ht="14.1" customHeight="1">
      <c r="A103" s="18" t="s">
        <v>52</v>
      </c>
      <c r="B103" s="595"/>
      <c r="C103" s="596"/>
      <c r="D103" s="596"/>
      <c r="E103" s="596"/>
      <c r="F103" s="596"/>
      <c r="G103" s="596"/>
      <c r="H103" s="596"/>
      <c r="I103" s="596"/>
      <c r="J103" s="596"/>
      <c r="K103" s="596"/>
      <c r="L103" s="596"/>
      <c r="M103" s="596"/>
      <c r="N103" s="596"/>
      <c r="O103" s="596"/>
      <c r="P103" s="597"/>
    </row>
    <row r="104" spans="1:16" ht="14.1" customHeight="1">
      <c r="A104" s="19" t="s">
        <v>53</v>
      </c>
      <c r="B104" s="598"/>
      <c r="C104" s="599"/>
      <c r="D104" s="599"/>
      <c r="E104" s="599"/>
      <c r="F104" s="599"/>
      <c r="G104" s="599"/>
      <c r="H104" s="599"/>
      <c r="I104" s="599"/>
      <c r="J104" s="599"/>
      <c r="K104" s="599"/>
      <c r="L104" s="599"/>
      <c r="M104" s="599"/>
      <c r="N104" s="599"/>
      <c r="O104" s="599"/>
      <c r="P104" s="600"/>
    </row>
    <row r="105" spans="1:16">
      <c r="A105" s="561" t="s">
        <v>16</v>
      </c>
      <c r="B105" s="561"/>
      <c r="C105" s="561"/>
      <c r="D105" s="561"/>
      <c r="E105" s="561"/>
    </row>
    <row r="106" spans="1:16" ht="20.25">
      <c r="A106" s="562" t="s">
        <v>17</v>
      </c>
      <c r="B106" s="562"/>
      <c r="C106" s="562"/>
      <c r="D106" s="562"/>
      <c r="E106" s="562"/>
      <c r="F106" s="562"/>
      <c r="G106" s="562"/>
      <c r="H106" s="562"/>
      <c r="I106" s="562"/>
      <c r="J106" s="562"/>
      <c r="K106" s="562"/>
      <c r="L106" s="562"/>
      <c r="M106" s="562"/>
      <c r="N106" s="562"/>
      <c r="O106" s="562"/>
      <c r="P106" s="562"/>
    </row>
    <row r="107" spans="1:16">
      <c r="A107" s="563" t="s">
        <v>605</v>
      </c>
      <c r="B107" s="563"/>
      <c r="C107" s="563"/>
      <c r="D107" s="563"/>
      <c r="E107" s="563"/>
      <c r="F107" s="564" t="s">
        <v>19</v>
      </c>
      <c r="G107" s="564"/>
      <c r="H107" s="564"/>
      <c r="I107" s="564"/>
      <c r="J107" s="564"/>
      <c r="K107" s="555" t="s">
        <v>564</v>
      </c>
      <c r="L107" s="555"/>
      <c r="M107" s="555"/>
      <c r="N107" s="555"/>
      <c r="O107" s="555"/>
      <c r="P107" s="555"/>
    </row>
    <row r="108" spans="1:16" ht="14.1" customHeight="1">
      <c r="A108" s="692"/>
      <c r="B108" s="693"/>
      <c r="C108" s="693"/>
      <c r="D108" s="694"/>
      <c r="E108" s="20" t="s">
        <v>607</v>
      </c>
      <c r="F108" s="617"/>
      <c r="G108" s="618"/>
      <c r="H108" s="619"/>
      <c r="I108" s="20" t="s">
        <v>608</v>
      </c>
      <c r="J108" s="617"/>
      <c r="K108" s="618"/>
      <c r="L108" s="619"/>
      <c r="M108" s="20" t="s">
        <v>219</v>
      </c>
      <c r="N108" s="617" t="s">
        <v>219</v>
      </c>
      <c r="O108" s="618"/>
      <c r="P108" s="619"/>
    </row>
    <row r="109" spans="1:16" ht="14.1" customHeight="1">
      <c r="A109" s="695"/>
      <c r="B109" s="696"/>
      <c r="C109" s="696"/>
      <c r="D109" s="697"/>
      <c r="E109" s="21" t="s">
        <v>609</v>
      </c>
      <c r="F109" s="620"/>
      <c r="G109" s="621"/>
      <c r="H109" s="622"/>
      <c r="I109" s="21" t="s">
        <v>610</v>
      </c>
      <c r="J109" s="620"/>
      <c r="K109" s="621"/>
      <c r="L109" s="622"/>
      <c r="M109" s="21" t="s">
        <v>606</v>
      </c>
      <c r="N109" s="620" t="s">
        <v>606</v>
      </c>
      <c r="O109" s="621"/>
      <c r="P109" s="622"/>
    </row>
    <row r="110" spans="1:16" ht="14.1" customHeight="1">
      <c r="A110" s="695"/>
      <c r="B110" s="696"/>
      <c r="C110" s="696"/>
      <c r="D110" s="697"/>
      <c r="E110" s="23" t="s">
        <v>23</v>
      </c>
      <c r="F110" s="623"/>
      <c r="G110" s="624"/>
      <c r="H110" s="625"/>
      <c r="I110" s="23" t="s">
        <v>23</v>
      </c>
      <c r="J110" s="623"/>
      <c r="K110" s="624"/>
      <c r="L110" s="625"/>
      <c r="M110" s="23" t="s">
        <v>94</v>
      </c>
      <c r="N110" s="623" t="s">
        <v>94</v>
      </c>
      <c r="O110" s="624"/>
      <c r="P110" s="625"/>
    </row>
    <row r="111" spans="1:16" ht="14.1" customHeight="1">
      <c r="A111" s="695"/>
      <c r="B111" s="696"/>
      <c r="C111" s="696"/>
      <c r="D111" s="697"/>
      <c r="E111" s="23">
        <v>2</v>
      </c>
      <c r="F111" s="623"/>
      <c r="G111" s="624"/>
      <c r="H111" s="625"/>
      <c r="I111" s="23">
        <v>2</v>
      </c>
      <c r="J111" s="623"/>
      <c r="K111" s="624"/>
      <c r="L111" s="625"/>
      <c r="M111" s="23">
        <v>1</v>
      </c>
      <c r="N111" s="623">
        <v>1</v>
      </c>
      <c r="O111" s="624"/>
      <c r="P111" s="625"/>
    </row>
    <row r="112" spans="1:16" ht="14.1" customHeight="1">
      <c r="A112" s="695"/>
      <c r="B112" s="696"/>
      <c r="C112" s="696"/>
      <c r="D112" s="697"/>
      <c r="E112" s="23">
        <v>2</v>
      </c>
      <c r="F112" s="623"/>
      <c r="G112" s="624"/>
      <c r="H112" s="625"/>
      <c r="I112" s="23">
        <v>2</v>
      </c>
      <c r="J112" s="623"/>
      <c r="K112" s="624"/>
      <c r="L112" s="625"/>
      <c r="M112" s="23">
        <v>9</v>
      </c>
      <c r="N112" s="623">
        <v>9</v>
      </c>
      <c r="O112" s="624"/>
      <c r="P112" s="625"/>
    </row>
    <row r="113" spans="1:16" ht="14.1" customHeight="1">
      <c r="A113" s="695"/>
      <c r="B113" s="696"/>
      <c r="C113" s="696"/>
      <c r="D113" s="697"/>
      <c r="E113" s="22">
        <v>1</v>
      </c>
      <c r="F113" s="626"/>
      <c r="G113" s="627"/>
      <c r="H113" s="628"/>
      <c r="I113" s="22">
        <v>1</v>
      </c>
      <c r="J113" s="626"/>
      <c r="K113" s="627"/>
      <c r="L113" s="628"/>
      <c r="M113" s="22">
        <v>1</v>
      </c>
      <c r="N113" s="623">
        <v>2</v>
      </c>
      <c r="O113" s="624"/>
      <c r="P113" s="625"/>
    </row>
    <row r="114" spans="1:16" ht="14.1" customHeight="1">
      <c r="A114" s="698"/>
      <c r="B114" s="699"/>
      <c r="C114" s="699"/>
      <c r="D114" s="700"/>
      <c r="E114" s="56"/>
      <c r="F114" s="577"/>
      <c r="G114" s="578"/>
      <c r="H114" s="579"/>
      <c r="I114" s="70"/>
      <c r="J114" s="577"/>
      <c r="K114" s="578"/>
      <c r="L114" s="579"/>
      <c r="M114" s="56"/>
      <c r="N114" s="629" t="s">
        <v>95</v>
      </c>
      <c r="O114" s="630"/>
      <c r="P114" s="631"/>
    </row>
    <row r="115" spans="1:16" ht="14.1" customHeight="1">
      <c r="A115" s="7">
        <v>3</v>
      </c>
      <c r="B115" s="8" t="s">
        <v>24</v>
      </c>
      <c r="C115" s="7">
        <v>1</v>
      </c>
      <c r="D115" s="7"/>
      <c r="E115" s="10"/>
      <c r="F115" s="585"/>
      <c r="G115" s="586"/>
      <c r="H115" s="587"/>
      <c r="I115" s="10"/>
      <c r="J115" s="585"/>
      <c r="K115" s="586"/>
      <c r="L115" s="587"/>
      <c r="M115" s="9" t="s">
        <v>25</v>
      </c>
      <c r="N115" s="234" t="s">
        <v>25</v>
      </c>
      <c r="O115" s="235"/>
      <c r="P115" s="236"/>
    </row>
    <row r="116" spans="1:16" ht="14.1" customHeight="1">
      <c r="A116" s="7"/>
      <c r="B116" s="8" t="s">
        <v>26</v>
      </c>
      <c r="C116" s="7">
        <v>2</v>
      </c>
      <c r="D116" s="7"/>
      <c r="E116" s="10"/>
      <c r="F116" s="585"/>
      <c r="G116" s="586"/>
      <c r="H116" s="587"/>
      <c r="I116" s="10"/>
      <c r="J116" s="585"/>
      <c r="K116" s="586"/>
      <c r="L116" s="587"/>
      <c r="M116" s="9" t="s">
        <v>25</v>
      </c>
      <c r="N116" s="234" t="s">
        <v>25</v>
      </c>
      <c r="O116" s="235"/>
      <c r="P116" s="236"/>
    </row>
    <row r="117" spans="1:16" ht="14.1" customHeight="1">
      <c r="A117" s="7"/>
      <c r="B117" s="8" t="s">
        <v>27</v>
      </c>
      <c r="C117" s="7">
        <v>3</v>
      </c>
      <c r="D117" s="7"/>
      <c r="E117" s="10"/>
      <c r="F117" s="585"/>
      <c r="G117" s="586"/>
      <c r="H117" s="587"/>
      <c r="I117" s="10"/>
      <c r="J117" s="585"/>
      <c r="K117" s="586"/>
      <c r="L117" s="587"/>
      <c r="M117" s="9" t="s">
        <v>25</v>
      </c>
      <c r="N117" s="234" t="s">
        <v>25</v>
      </c>
      <c r="O117" s="235"/>
      <c r="P117" s="236"/>
    </row>
    <row r="118" spans="1:16" ht="14.1" customHeight="1">
      <c r="A118" s="7"/>
      <c r="B118" s="8" t="s">
        <v>28</v>
      </c>
      <c r="C118" s="7">
        <v>4</v>
      </c>
      <c r="D118" s="7"/>
      <c r="E118" s="10"/>
      <c r="F118" s="585"/>
      <c r="G118" s="586"/>
      <c r="H118" s="587"/>
      <c r="I118" s="10"/>
      <c r="J118" s="585"/>
      <c r="K118" s="586"/>
      <c r="L118" s="587"/>
      <c r="M118" s="9" t="s">
        <v>25</v>
      </c>
      <c r="N118" s="234" t="s">
        <v>25</v>
      </c>
      <c r="O118" s="235"/>
      <c r="P118" s="236"/>
    </row>
    <row r="119" spans="1:16" ht="14.1" customHeight="1">
      <c r="A119" s="7">
        <v>4</v>
      </c>
      <c r="B119" s="8" t="s">
        <v>29</v>
      </c>
      <c r="C119" s="7">
        <v>5</v>
      </c>
      <c r="D119" s="7"/>
      <c r="E119" s="57"/>
      <c r="F119" s="585"/>
      <c r="G119" s="586"/>
      <c r="H119" s="587"/>
      <c r="I119" s="10"/>
      <c r="J119" s="632"/>
      <c r="K119" s="633"/>
      <c r="L119" s="634"/>
      <c r="M119" s="9" t="s">
        <v>25</v>
      </c>
      <c r="N119" s="234" t="s">
        <v>25</v>
      </c>
      <c r="O119" s="235"/>
      <c r="P119" s="236"/>
    </row>
    <row r="120" spans="1:16" ht="14.1" customHeight="1">
      <c r="A120" s="7"/>
      <c r="B120" s="8" t="s">
        <v>30</v>
      </c>
      <c r="C120" s="7">
        <v>6</v>
      </c>
      <c r="D120" s="7"/>
      <c r="E120" s="10"/>
      <c r="F120" s="585"/>
      <c r="G120" s="586"/>
      <c r="H120" s="587"/>
      <c r="I120" s="10"/>
      <c r="J120" s="585"/>
      <c r="K120" s="586"/>
      <c r="L120" s="587"/>
      <c r="M120" s="9" t="s">
        <v>25</v>
      </c>
      <c r="N120" s="234" t="s">
        <v>25</v>
      </c>
      <c r="O120" s="235"/>
      <c r="P120" s="236"/>
    </row>
    <row r="121" spans="1:16" ht="14.1" customHeight="1">
      <c r="A121" s="7"/>
      <c r="B121" s="8" t="s">
        <v>31</v>
      </c>
      <c r="C121" s="7">
        <v>7</v>
      </c>
      <c r="D121" s="7"/>
      <c r="E121" s="10"/>
      <c r="F121" s="585"/>
      <c r="G121" s="586"/>
      <c r="H121" s="587"/>
      <c r="I121" s="10"/>
      <c r="J121" s="585"/>
      <c r="K121" s="586"/>
      <c r="L121" s="587"/>
      <c r="M121" s="9" t="s">
        <v>25</v>
      </c>
      <c r="N121" s="234" t="s">
        <v>25</v>
      </c>
      <c r="O121" s="235"/>
      <c r="P121" s="236"/>
    </row>
    <row r="122" spans="1:16" ht="14.1" customHeight="1">
      <c r="A122" s="7"/>
      <c r="B122" s="8" t="s">
        <v>32</v>
      </c>
      <c r="C122" s="7">
        <v>8</v>
      </c>
      <c r="D122" s="7"/>
      <c r="E122" s="10"/>
      <c r="F122" s="585"/>
      <c r="G122" s="586"/>
      <c r="H122" s="587"/>
      <c r="I122" s="10" t="s">
        <v>617</v>
      </c>
      <c r="J122" s="585"/>
      <c r="K122" s="586"/>
      <c r="L122" s="587"/>
      <c r="M122" s="9" t="s">
        <v>25</v>
      </c>
      <c r="N122" s="234" t="s">
        <v>25</v>
      </c>
      <c r="O122" s="235"/>
      <c r="P122" s="236"/>
    </row>
    <row r="123" spans="1:16" ht="14.1" customHeight="1">
      <c r="A123" s="7"/>
      <c r="B123" s="210" t="s">
        <v>33</v>
      </c>
      <c r="C123" s="7">
        <v>9</v>
      </c>
      <c r="D123" s="7"/>
      <c r="E123" s="10"/>
      <c r="F123" s="585"/>
      <c r="G123" s="586"/>
      <c r="H123" s="587"/>
      <c r="I123" s="10"/>
      <c r="J123" s="585"/>
      <c r="K123" s="586"/>
      <c r="L123" s="587"/>
      <c r="M123" s="9" t="s">
        <v>34</v>
      </c>
      <c r="N123" s="234" t="s">
        <v>34</v>
      </c>
      <c r="O123" s="235"/>
      <c r="P123" s="236"/>
    </row>
    <row r="124" spans="1:16" ht="14.1" customHeight="1">
      <c r="A124" s="7">
        <v>5</v>
      </c>
      <c r="B124" s="8" t="s">
        <v>35</v>
      </c>
      <c r="C124" s="7">
        <v>10</v>
      </c>
      <c r="D124" s="7"/>
      <c r="E124" s="10"/>
      <c r="F124" s="585"/>
      <c r="G124" s="586"/>
      <c r="H124" s="587"/>
      <c r="I124" s="10"/>
      <c r="J124" s="585"/>
      <c r="K124" s="586"/>
      <c r="L124" s="587"/>
      <c r="M124" s="9" t="s">
        <v>34</v>
      </c>
      <c r="N124" s="234" t="s">
        <v>34</v>
      </c>
      <c r="O124" s="235"/>
      <c r="P124" s="236"/>
    </row>
    <row r="125" spans="1:16" ht="14.1" customHeight="1">
      <c r="A125" s="7"/>
      <c r="B125" s="8" t="s">
        <v>36</v>
      </c>
      <c r="C125" s="7">
        <v>11</v>
      </c>
      <c r="D125" s="7"/>
      <c r="E125" s="10"/>
      <c r="F125" s="585"/>
      <c r="G125" s="586"/>
      <c r="H125" s="587"/>
      <c r="I125" s="10"/>
      <c r="J125" s="585"/>
      <c r="K125" s="586"/>
      <c r="L125" s="587"/>
      <c r="M125" s="9" t="s">
        <v>34</v>
      </c>
      <c r="N125" s="234" t="s">
        <v>34</v>
      </c>
      <c r="O125" s="235"/>
      <c r="P125" s="236"/>
    </row>
    <row r="126" spans="1:16" ht="14.1" customHeight="1">
      <c r="A126" s="7"/>
      <c r="B126" s="8" t="s">
        <v>37</v>
      </c>
      <c r="C126" s="7">
        <v>12</v>
      </c>
      <c r="D126" s="7"/>
      <c r="E126" s="10"/>
      <c r="F126" s="585"/>
      <c r="G126" s="586"/>
      <c r="H126" s="587"/>
      <c r="I126" s="10"/>
      <c r="J126" s="585"/>
      <c r="K126" s="586"/>
      <c r="L126" s="587"/>
      <c r="M126" s="9" t="s">
        <v>34</v>
      </c>
      <c r="N126" s="234" t="s">
        <v>34</v>
      </c>
      <c r="O126" s="235"/>
      <c r="P126" s="236"/>
    </row>
    <row r="127" spans="1:16" ht="14.1" customHeight="1">
      <c r="A127" s="7"/>
      <c r="B127" s="8" t="s">
        <v>38</v>
      </c>
      <c r="C127" s="7">
        <v>13</v>
      </c>
      <c r="D127" s="7"/>
      <c r="E127" s="10"/>
      <c r="F127" s="585"/>
      <c r="G127" s="586"/>
      <c r="H127" s="587"/>
      <c r="I127" s="10"/>
      <c r="J127" s="585"/>
      <c r="K127" s="586"/>
      <c r="L127" s="587"/>
      <c r="M127" s="9" t="s">
        <v>34</v>
      </c>
      <c r="N127" s="234" t="s">
        <v>34</v>
      </c>
      <c r="O127" s="235"/>
      <c r="P127" s="236"/>
    </row>
    <row r="128" spans="1:16" ht="14.1" customHeight="1">
      <c r="A128" s="7">
        <v>6</v>
      </c>
      <c r="B128" s="8" t="s">
        <v>39</v>
      </c>
      <c r="C128" s="7">
        <v>14</v>
      </c>
      <c r="D128" s="7"/>
      <c r="E128" s="10" t="s">
        <v>222</v>
      </c>
      <c r="F128" s="585"/>
      <c r="G128" s="586"/>
      <c r="H128" s="587"/>
      <c r="I128" s="10"/>
      <c r="J128" s="585"/>
      <c r="K128" s="586"/>
      <c r="L128" s="587"/>
      <c r="M128" s="9" t="s">
        <v>34</v>
      </c>
      <c r="N128" s="234" t="s">
        <v>34</v>
      </c>
      <c r="O128" s="235"/>
      <c r="P128" s="236"/>
    </row>
    <row r="129" spans="1:16" ht="14.1" customHeight="1">
      <c r="A129" s="7"/>
      <c r="B129" s="8" t="s">
        <v>40</v>
      </c>
      <c r="C129" s="7">
        <v>15</v>
      </c>
      <c r="D129" s="7"/>
      <c r="E129" s="10"/>
      <c r="F129" s="585"/>
      <c r="G129" s="586"/>
      <c r="H129" s="587"/>
      <c r="I129" s="10" t="s">
        <v>222</v>
      </c>
      <c r="J129" s="585"/>
      <c r="K129" s="586"/>
      <c r="L129" s="587"/>
      <c r="M129" s="9" t="s">
        <v>34</v>
      </c>
      <c r="N129" s="234" t="s">
        <v>34</v>
      </c>
      <c r="O129" s="235"/>
      <c r="P129" s="236"/>
    </row>
    <row r="130" spans="1:16" ht="14.1" customHeight="1">
      <c r="A130" s="7"/>
      <c r="B130" s="8" t="s">
        <v>41</v>
      </c>
      <c r="C130" s="7">
        <v>16</v>
      </c>
      <c r="D130" s="7"/>
      <c r="E130" s="10"/>
      <c r="F130" s="585"/>
      <c r="G130" s="586"/>
      <c r="H130" s="587"/>
      <c r="I130" s="10"/>
      <c r="J130" s="585"/>
      <c r="K130" s="586"/>
      <c r="L130" s="587"/>
      <c r="M130" s="9" t="s">
        <v>34</v>
      </c>
      <c r="N130" s="234" t="s">
        <v>34</v>
      </c>
      <c r="O130" s="235"/>
      <c r="P130" s="236"/>
    </row>
    <row r="131" spans="1:16" ht="14.1" customHeight="1">
      <c r="A131" s="7"/>
      <c r="B131" s="8" t="s">
        <v>42</v>
      </c>
      <c r="C131" s="7">
        <v>17</v>
      </c>
      <c r="D131" s="7"/>
      <c r="E131" s="10"/>
      <c r="F131" s="585"/>
      <c r="G131" s="586"/>
      <c r="H131" s="587"/>
      <c r="I131" s="10"/>
      <c r="J131" s="585"/>
      <c r="K131" s="586"/>
      <c r="L131" s="587"/>
      <c r="M131" s="9" t="s">
        <v>34</v>
      </c>
      <c r="N131" s="234" t="s">
        <v>34</v>
      </c>
      <c r="O131" s="235"/>
      <c r="P131" s="236"/>
    </row>
    <row r="132" spans="1:16" ht="14.1" customHeight="1">
      <c r="A132" s="7">
        <v>7</v>
      </c>
      <c r="B132" s="8" t="s">
        <v>29</v>
      </c>
      <c r="C132" s="7">
        <v>18</v>
      </c>
      <c r="D132" s="7"/>
      <c r="E132" s="10"/>
      <c r="F132" s="585"/>
      <c r="G132" s="586"/>
      <c r="H132" s="587"/>
      <c r="I132" s="71"/>
      <c r="J132" s="635"/>
      <c r="K132" s="635"/>
      <c r="L132" s="635"/>
      <c r="M132" s="9" t="s">
        <v>34</v>
      </c>
      <c r="N132" s="234" t="s">
        <v>34</v>
      </c>
      <c r="O132" s="235"/>
      <c r="P132" s="236"/>
    </row>
    <row r="133" spans="1:16" ht="14.1" customHeight="1">
      <c r="A133" s="7"/>
      <c r="B133" s="8" t="s">
        <v>30</v>
      </c>
      <c r="C133" s="7">
        <v>19</v>
      </c>
      <c r="D133" s="7"/>
      <c r="E133" s="24" t="s">
        <v>62</v>
      </c>
      <c r="F133" s="607"/>
      <c r="G133" s="608"/>
      <c r="H133" s="609"/>
      <c r="I133" s="24" t="s">
        <v>62</v>
      </c>
      <c r="J133" s="607"/>
      <c r="K133" s="608"/>
      <c r="L133" s="609"/>
      <c r="M133" s="9"/>
      <c r="N133" s="234"/>
      <c r="O133" s="237"/>
      <c r="P133" s="238"/>
    </row>
    <row r="134" spans="1:16" ht="14.1" customHeight="1">
      <c r="A134" s="7"/>
      <c r="B134" s="8" t="s">
        <v>31</v>
      </c>
      <c r="C134" s="7">
        <v>20</v>
      </c>
      <c r="D134" s="7"/>
      <c r="E134" s="25" t="s">
        <v>63</v>
      </c>
      <c r="F134" s="610"/>
      <c r="G134" s="611"/>
      <c r="H134" s="612"/>
      <c r="I134" s="25" t="s">
        <v>63</v>
      </c>
      <c r="J134" s="610"/>
      <c r="K134" s="611"/>
      <c r="L134" s="612"/>
      <c r="M134" s="9"/>
      <c r="N134" s="234"/>
      <c r="O134" s="237"/>
      <c r="P134" s="238"/>
    </row>
    <row r="135" spans="1:16" ht="14.1" customHeight="1">
      <c r="A135" s="581" t="s">
        <v>43</v>
      </c>
      <c r="B135" s="581"/>
      <c r="C135" s="581"/>
      <c r="D135" s="10"/>
      <c r="E135" s="11">
        <v>4</v>
      </c>
      <c r="F135" s="582"/>
      <c r="G135" s="583"/>
      <c r="H135" s="584"/>
      <c r="I135" s="11">
        <v>4</v>
      </c>
      <c r="J135" s="582"/>
      <c r="K135" s="583"/>
      <c r="L135" s="584"/>
      <c r="M135" s="11">
        <v>10</v>
      </c>
      <c r="N135" s="582">
        <v>10</v>
      </c>
      <c r="O135" s="583"/>
      <c r="P135" s="584"/>
    </row>
    <row r="136" spans="1:16" ht="14.1" customHeight="1">
      <c r="A136" s="581" t="s">
        <v>44</v>
      </c>
      <c r="B136" s="581"/>
      <c r="C136" s="581"/>
      <c r="D136" s="10"/>
      <c r="E136" s="10">
        <f t="shared" ref="E136:J136" si="2">IF(18-COUNTA(E115:E132)=0,"",IF(E133="","",18-COUNTA(E115:E132)))</f>
        <v>17</v>
      </c>
      <c r="F136" s="585" t="str">
        <f t="shared" si="2"/>
        <v/>
      </c>
      <c r="G136" s="586"/>
      <c r="H136" s="587"/>
      <c r="I136" s="10">
        <f t="shared" si="2"/>
        <v>16</v>
      </c>
      <c r="J136" s="585" t="str">
        <f t="shared" si="2"/>
        <v/>
      </c>
      <c r="K136" s="586"/>
      <c r="L136" s="587"/>
      <c r="M136" s="10" t="str">
        <f>IF(18-COUNTA(M115:M132)=0,"",IF(M133="","",18-COUNTA(M115:M132)))</f>
        <v/>
      </c>
      <c r="N136" s="585" t="str">
        <f>IF(18-COUNTA(N115:N132)=0,"",IF(N133="","",18-COUNTA(N115:N132)))</f>
        <v/>
      </c>
      <c r="O136" s="586"/>
      <c r="P136" s="587"/>
    </row>
    <row r="137" spans="1:16" ht="14.1" customHeight="1">
      <c r="A137" s="12" t="s">
        <v>64</v>
      </c>
      <c r="B137" s="13" t="s">
        <v>65</v>
      </c>
      <c r="C137" s="12" t="s">
        <v>66</v>
      </c>
      <c r="D137" s="13" t="s">
        <v>67</v>
      </c>
      <c r="E137" s="244" t="s">
        <v>68</v>
      </c>
      <c r="F137" s="244"/>
      <c r="G137" s="14">
        <v>2</v>
      </c>
      <c r="H137" s="14">
        <v>1</v>
      </c>
      <c r="I137" s="244" t="s">
        <v>68</v>
      </c>
      <c r="J137" s="244"/>
      <c r="K137" s="14">
        <v>2</v>
      </c>
      <c r="L137" s="14">
        <v>1</v>
      </c>
      <c r="M137" s="244"/>
      <c r="N137" s="244"/>
      <c r="O137" s="14"/>
      <c r="P137" s="14"/>
    </row>
    <row r="138" spans="1:16" ht="14.1" customHeight="1">
      <c r="A138" s="12" t="s">
        <v>64</v>
      </c>
      <c r="B138" s="13" t="s">
        <v>65</v>
      </c>
      <c r="C138" s="12" t="s">
        <v>69</v>
      </c>
      <c r="D138" s="13" t="s">
        <v>67</v>
      </c>
      <c r="E138" s="244" t="s">
        <v>70</v>
      </c>
      <c r="F138" s="244"/>
      <c r="G138" s="14">
        <v>2</v>
      </c>
      <c r="H138" s="14">
        <v>1</v>
      </c>
      <c r="I138" s="244" t="s">
        <v>70</v>
      </c>
      <c r="J138" s="244"/>
      <c r="K138" s="14">
        <v>2</v>
      </c>
      <c r="L138" s="14">
        <v>1</v>
      </c>
      <c r="M138" s="244"/>
      <c r="N138" s="244"/>
      <c r="O138" s="14"/>
      <c r="P138" s="14"/>
    </row>
    <row r="139" spans="1:16" ht="14.1" customHeight="1">
      <c r="A139" s="12" t="s">
        <v>64</v>
      </c>
      <c r="B139" s="13" t="s">
        <v>65</v>
      </c>
      <c r="C139" s="12" t="s">
        <v>66</v>
      </c>
      <c r="D139" s="13" t="s">
        <v>67</v>
      </c>
      <c r="E139" s="244" t="s">
        <v>71</v>
      </c>
      <c r="F139" s="244"/>
      <c r="G139" s="14">
        <v>2</v>
      </c>
      <c r="H139" s="14">
        <v>1</v>
      </c>
      <c r="I139" s="244" t="s">
        <v>71</v>
      </c>
      <c r="J139" s="244"/>
      <c r="K139" s="14">
        <v>2</v>
      </c>
      <c r="L139" s="14">
        <v>1</v>
      </c>
      <c r="M139" s="244"/>
      <c r="N139" s="244"/>
      <c r="O139" s="14"/>
      <c r="P139" s="14"/>
    </row>
    <row r="140" spans="1:16" ht="14.1" customHeight="1">
      <c r="A140" s="12" t="s">
        <v>64</v>
      </c>
      <c r="B140" s="13" t="s">
        <v>65</v>
      </c>
      <c r="C140" s="12" t="s">
        <v>66</v>
      </c>
      <c r="D140" s="13" t="s">
        <v>67</v>
      </c>
      <c r="E140" s="244" t="s">
        <v>156</v>
      </c>
      <c r="F140" s="244"/>
      <c r="G140" s="14">
        <v>4</v>
      </c>
      <c r="H140" s="14">
        <v>2</v>
      </c>
      <c r="I140" s="244" t="s">
        <v>156</v>
      </c>
      <c r="J140" s="244"/>
      <c r="K140" s="14">
        <v>4</v>
      </c>
      <c r="L140" s="14">
        <v>2</v>
      </c>
      <c r="M140" s="244"/>
      <c r="N140" s="244"/>
      <c r="O140" s="14"/>
      <c r="P140" s="14"/>
    </row>
    <row r="141" spans="1:16" ht="14.1" customHeight="1">
      <c r="A141" s="12" t="s">
        <v>64</v>
      </c>
      <c r="B141" s="13" t="s">
        <v>65</v>
      </c>
      <c r="C141" s="12" t="s">
        <v>66</v>
      </c>
      <c r="D141" s="13" t="s">
        <v>67</v>
      </c>
      <c r="E141" s="244" t="s">
        <v>242</v>
      </c>
      <c r="F141" s="244"/>
      <c r="G141" s="14">
        <v>2</v>
      </c>
      <c r="H141" s="14">
        <v>1</v>
      </c>
      <c r="I141" s="244" t="s">
        <v>242</v>
      </c>
      <c r="J141" s="244"/>
      <c r="K141" s="14">
        <v>2</v>
      </c>
      <c r="L141" s="14">
        <v>1</v>
      </c>
      <c r="M141" s="244"/>
      <c r="N141" s="244"/>
      <c r="O141" s="14"/>
      <c r="P141" s="14"/>
    </row>
    <row r="142" spans="1:16" ht="14.1" customHeight="1">
      <c r="A142" s="12" t="s">
        <v>64</v>
      </c>
      <c r="B142" s="13" t="s">
        <v>72</v>
      </c>
      <c r="C142" s="12" t="s">
        <v>69</v>
      </c>
      <c r="D142" s="13" t="s">
        <v>73</v>
      </c>
      <c r="E142" s="243" t="s">
        <v>618</v>
      </c>
      <c r="F142" s="243"/>
      <c r="G142" s="14">
        <v>4</v>
      </c>
      <c r="H142" s="14">
        <v>4</v>
      </c>
      <c r="I142" s="244" t="s">
        <v>619</v>
      </c>
      <c r="J142" s="246"/>
      <c r="K142" s="14">
        <v>3</v>
      </c>
      <c r="L142" s="14">
        <v>2.5</v>
      </c>
      <c r="M142" s="244"/>
      <c r="N142" s="246"/>
      <c r="O142" s="14"/>
      <c r="P142" s="14"/>
    </row>
    <row r="143" spans="1:16" ht="14.1" customHeight="1">
      <c r="A143" s="12" t="s">
        <v>64</v>
      </c>
      <c r="B143" s="13" t="s">
        <v>99</v>
      </c>
      <c r="C143" s="12" t="s">
        <v>69</v>
      </c>
      <c r="D143" s="13" t="s">
        <v>73</v>
      </c>
      <c r="E143" s="244" t="s">
        <v>620</v>
      </c>
      <c r="F143" s="244"/>
      <c r="G143" s="14">
        <v>3</v>
      </c>
      <c r="H143" s="14">
        <v>3</v>
      </c>
      <c r="I143" s="244" t="s">
        <v>360</v>
      </c>
      <c r="J143" s="246"/>
      <c r="K143" s="14">
        <v>4</v>
      </c>
      <c r="L143" s="14">
        <v>3.5</v>
      </c>
      <c r="M143" s="244"/>
      <c r="N143" s="246"/>
      <c r="O143" s="14"/>
      <c r="P143" s="14"/>
    </row>
    <row r="144" spans="1:16" ht="14.1" customHeight="1">
      <c r="A144" s="12" t="s">
        <v>64</v>
      </c>
      <c r="B144" s="13" t="s">
        <v>99</v>
      </c>
      <c r="C144" s="12" t="s">
        <v>69</v>
      </c>
      <c r="D144" s="13" t="s">
        <v>73</v>
      </c>
      <c r="E144" s="247" t="s">
        <v>616</v>
      </c>
      <c r="F144" s="247"/>
      <c r="G144" s="16">
        <v>3</v>
      </c>
      <c r="H144" s="16">
        <v>3</v>
      </c>
      <c r="I144" s="244" t="s">
        <v>621</v>
      </c>
      <c r="J144" s="244"/>
      <c r="K144" s="14">
        <v>2</v>
      </c>
      <c r="L144" s="14">
        <v>2</v>
      </c>
      <c r="M144" s="244"/>
      <c r="N144" s="244"/>
      <c r="O144" s="14"/>
      <c r="P144" s="14"/>
    </row>
    <row r="145" spans="1:16" ht="14.1" customHeight="1">
      <c r="A145" s="12" t="s">
        <v>64</v>
      </c>
      <c r="B145" s="13" t="s">
        <v>99</v>
      </c>
      <c r="C145" s="12" t="s">
        <v>69</v>
      </c>
      <c r="D145" s="13" t="s">
        <v>67</v>
      </c>
      <c r="E145" s="244" t="s">
        <v>622</v>
      </c>
      <c r="F145" s="246"/>
      <c r="G145" s="14">
        <v>3</v>
      </c>
      <c r="H145" s="14">
        <v>3</v>
      </c>
      <c r="I145" s="244"/>
      <c r="J145" s="244"/>
      <c r="K145" s="14"/>
      <c r="L145" s="14"/>
      <c r="M145" s="244"/>
      <c r="N145" s="244"/>
      <c r="O145" s="14"/>
      <c r="P145" s="14"/>
    </row>
    <row r="146" spans="1:16" ht="14.1" customHeight="1">
      <c r="A146" s="67" t="s">
        <v>78</v>
      </c>
      <c r="B146" s="68" t="s">
        <v>79</v>
      </c>
      <c r="C146" s="67" t="s">
        <v>69</v>
      </c>
      <c r="D146" s="68" t="s">
        <v>67</v>
      </c>
      <c r="E146" s="247" t="s">
        <v>623</v>
      </c>
      <c r="F146" s="613"/>
      <c r="G146" s="16">
        <v>2</v>
      </c>
      <c r="H146" s="16">
        <v>2</v>
      </c>
      <c r="I146" s="247" t="s">
        <v>616</v>
      </c>
      <c r="J146" s="247"/>
      <c r="K146" s="16">
        <v>3</v>
      </c>
      <c r="L146" s="69">
        <v>2.5</v>
      </c>
      <c r="M146" s="244"/>
      <c r="N146" s="244"/>
      <c r="O146" s="14"/>
      <c r="P146" s="26"/>
    </row>
    <row r="147" spans="1:16" ht="14.1" customHeight="1">
      <c r="A147" s="12" t="s">
        <v>64</v>
      </c>
      <c r="B147" s="13" t="s">
        <v>72</v>
      </c>
      <c r="C147" s="12" t="s">
        <v>69</v>
      </c>
      <c r="D147" s="13" t="s">
        <v>73</v>
      </c>
      <c r="E147" s="244"/>
      <c r="F147" s="249"/>
      <c r="G147" s="14"/>
      <c r="H147" s="14"/>
      <c r="I147" s="244" t="s">
        <v>624</v>
      </c>
      <c r="J147" s="244"/>
      <c r="K147" s="14">
        <v>3</v>
      </c>
      <c r="L147" s="26">
        <v>2.5</v>
      </c>
      <c r="M147" s="244"/>
      <c r="N147" s="244"/>
      <c r="O147" s="14"/>
      <c r="P147" s="26"/>
    </row>
    <row r="148" spans="1:16" ht="14.1" customHeight="1">
      <c r="A148" s="12"/>
      <c r="B148" s="13"/>
      <c r="C148" s="12"/>
      <c r="D148" s="13"/>
      <c r="E148" s="244"/>
      <c r="F148" s="244"/>
      <c r="G148" s="14"/>
      <c r="H148" s="14"/>
      <c r="I148" s="244"/>
      <c r="J148" s="244"/>
      <c r="K148" s="14"/>
      <c r="L148" s="14"/>
      <c r="M148" s="244"/>
      <c r="N148" s="244"/>
      <c r="O148" s="14"/>
      <c r="P148" s="14"/>
    </row>
    <row r="149" spans="1:16" ht="14.1" customHeight="1">
      <c r="A149" s="12"/>
      <c r="B149" s="13"/>
      <c r="C149" s="12"/>
      <c r="D149" s="13"/>
      <c r="E149" s="245"/>
      <c r="F149" s="245"/>
      <c r="G149" s="14"/>
      <c r="H149" s="14"/>
      <c r="I149" s="245"/>
      <c r="J149" s="245"/>
      <c r="K149" s="14"/>
      <c r="L149" s="14"/>
      <c r="M149" s="245"/>
      <c r="N149" s="245"/>
      <c r="O149" s="14"/>
      <c r="P149" s="14"/>
    </row>
    <row r="150" spans="1:16" ht="14.1" customHeight="1">
      <c r="A150" s="12"/>
      <c r="B150" s="13"/>
      <c r="C150" s="12"/>
      <c r="D150" s="13"/>
      <c r="E150" s="244"/>
      <c r="F150" s="244"/>
      <c r="G150" s="14"/>
      <c r="H150" s="14"/>
      <c r="I150" s="244"/>
      <c r="J150" s="244"/>
      <c r="K150" s="14"/>
      <c r="L150" s="14"/>
      <c r="M150" s="244"/>
      <c r="N150" s="244"/>
      <c r="O150" s="14"/>
      <c r="P150" s="14"/>
    </row>
    <row r="151" spans="1:16" ht="14.1" customHeight="1">
      <c r="A151" s="12"/>
      <c r="B151" s="13"/>
      <c r="C151" s="12"/>
      <c r="D151" s="13"/>
      <c r="E151" s="244"/>
      <c r="F151" s="244"/>
      <c r="G151" s="14"/>
      <c r="H151" s="14"/>
      <c r="I151" s="244"/>
      <c r="J151" s="244"/>
      <c r="K151" s="14"/>
      <c r="L151" s="14"/>
      <c r="M151" s="244"/>
      <c r="N151" s="244"/>
      <c r="O151" s="14"/>
      <c r="P151" s="14"/>
    </row>
    <row r="152" spans="1:16" ht="14.1" customHeight="1">
      <c r="A152" s="588" t="s">
        <v>45</v>
      </c>
      <c r="B152" s="589"/>
      <c r="C152" s="590"/>
      <c r="D152" s="17"/>
      <c r="E152" s="11">
        <f>IF(SUM(G137:G151)=0,"",SUM(G137:G151))</f>
        <v>27</v>
      </c>
      <c r="F152" s="582">
        <f>IF((COUNTA(E115:E132)+SUM(H137:H151)+COUNTA(E134))=0,"",COUNTA(E115:E132)+SUM(H137:H151)+COUNTA(E134))</f>
        <v>23</v>
      </c>
      <c r="G152" s="583"/>
      <c r="H152" s="584"/>
      <c r="I152" s="11">
        <f>IF(SUM(K137:K151)=0,"",SUM(K137:K151))</f>
        <v>27</v>
      </c>
      <c r="J152" s="582">
        <f>IF((COUNTA(I115:I132)+SUM(L137:L151)+COUNTA(I134))=0,"",COUNTA(I115:I132)+SUM(L137:L151)+COUNTA(I134))</f>
        <v>22</v>
      </c>
      <c r="K152" s="583"/>
      <c r="L152" s="584"/>
      <c r="M152" s="11" t="str">
        <f>IF(SUM(O137:O151)=0,"",SUM(O137:O151))</f>
        <v/>
      </c>
      <c r="N152" s="582">
        <f>IF((COUNTA(M115:M132)+SUM(P137:P151)+COUNTA(M134))=0,"",COUNTA(M115:M132)+SUM(P137:P151)+COUNTA(M134))</f>
        <v>18</v>
      </c>
      <c r="O152" s="583"/>
      <c r="P152" s="584"/>
    </row>
    <row r="153" spans="1:16" ht="14.1" customHeight="1">
      <c r="A153" s="18" t="s">
        <v>46</v>
      </c>
      <c r="B153" s="591" t="s">
        <v>47</v>
      </c>
      <c r="C153" s="592"/>
      <c r="D153" s="592"/>
      <c r="E153" s="592"/>
      <c r="F153" s="592" t="s">
        <v>48</v>
      </c>
      <c r="G153" s="592"/>
      <c r="H153" s="592"/>
      <c r="I153" s="592"/>
      <c r="J153" s="593" t="s">
        <v>49</v>
      </c>
      <c r="K153" s="593"/>
      <c r="L153" s="593"/>
      <c r="M153" s="592" t="s">
        <v>50</v>
      </c>
      <c r="N153" s="592"/>
      <c r="O153" s="592"/>
      <c r="P153" s="594"/>
    </row>
    <row r="154" spans="1:16" ht="14.1" customHeight="1">
      <c r="A154" s="18" t="s">
        <v>51</v>
      </c>
      <c r="B154" s="595"/>
      <c r="C154" s="596"/>
      <c r="D154" s="596"/>
      <c r="E154" s="596"/>
      <c r="F154" s="596"/>
      <c r="G154" s="596"/>
      <c r="H154" s="596"/>
      <c r="I154" s="596"/>
      <c r="J154" s="615"/>
      <c r="K154" s="615"/>
      <c r="L154" s="615"/>
      <c r="M154" s="615"/>
      <c r="N154" s="615"/>
      <c r="O154" s="615"/>
      <c r="P154" s="616"/>
    </row>
    <row r="155" spans="1:16" ht="14.1" customHeight="1">
      <c r="A155" s="18" t="s">
        <v>52</v>
      </c>
      <c r="B155" s="595"/>
      <c r="C155" s="596"/>
      <c r="D155" s="596"/>
      <c r="E155" s="596"/>
      <c r="F155" s="596"/>
      <c r="G155" s="596"/>
      <c r="H155" s="596"/>
      <c r="I155" s="596"/>
      <c r="J155" s="596"/>
      <c r="K155" s="596"/>
      <c r="L155" s="596"/>
      <c r="M155" s="596"/>
      <c r="N155" s="596"/>
      <c r="O155" s="596"/>
      <c r="P155" s="597"/>
    </row>
    <row r="156" spans="1:16" ht="14.1" customHeight="1">
      <c r="A156" s="19" t="s">
        <v>53</v>
      </c>
      <c r="B156" s="598"/>
      <c r="C156" s="599"/>
      <c r="D156" s="599"/>
      <c r="E156" s="599"/>
      <c r="F156" s="599"/>
      <c r="G156" s="599"/>
      <c r="H156" s="599"/>
      <c r="I156" s="599"/>
      <c r="J156" s="599"/>
      <c r="K156" s="599"/>
      <c r="L156" s="599"/>
      <c r="M156" s="599"/>
      <c r="N156" s="599"/>
      <c r="O156" s="599"/>
      <c r="P156" s="600"/>
    </row>
    <row r="157" spans="1:16">
      <c r="A157" s="561" t="s">
        <v>16</v>
      </c>
      <c r="B157" s="561"/>
      <c r="C157" s="561"/>
      <c r="D157" s="561"/>
      <c r="E157" s="561"/>
    </row>
    <row r="158" spans="1:16" ht="20.25">
      <c r="A158" s="562" t="s">
        <v>17</v>
      </c>
      <c r="B158" s="562"/>
      <c r="C158" s="562"/>
      <c r="D158" s="562"/>
      <c r="E158" s="562"/>
      <c r="F158" s="562"/>
      <c r="G158" s="562"/>
      <c r="H158" s="562"/>
      <c r="I158" s="562"/>
      <c r="J158" s="562"/>
      <c r="K158" s="562"/>
      <c r="L158" s="562"/>
      <c r="M158" s="562"/>
      <c r="N158" s="562"/>
      <c r="O158" s="562"/>
      <c r="P158" s="562"/>
    </row>
    <row r="159" spans="1:16">
      <c r="A159" s="563" t="s">
        <v>605</v>
      </c>
      <c r="B159" s="563"/>
      <c r="C159" s="563"/>
      <c r="D159" s="563"/>
      <c r="E159" s="563"/>
      <c r="F159" s="564" t="s">
        <v>19</v>
      </c>
      <c r="G159" s="564"/>
      <c r="H159" s="564"/>
      <c r="I159" s="564"/>
      <c r="J159" s="564"/>
      <c r="K159" s="555" t="s">
        <v>564</v>
      </c>
      <c r="L159" s="555"/>
      <c r="M159" s="555"/>
      <c r="N159" s="555"/>
      <c r="O159" s="555"/>
      <c r="P159" s="555"/>
    </row>
    <row r="160" spans="1:16" ht="14.1" customHeight="1">
      <c r="A160" s="692"/>
      <c r="B160" s="693"/>
      <c r="C160" s="693"/>
      <c r="D160" s="694"/>
      <c r="E160" s="2" t="s">
        <v>219</v>
      </c>
      <c r="F160" s="565" t="s">
        <v>219</v>
      </c>
      <c r="G160" s="566"/>
      <c r="H160" s="567"/>
      <c r="I160" s="20" t="s">
        <v>219</v>
      </c>
      <c r="J160" s="617"/>
      <c r="K160" s="618"/>
      <c r="L160" s="619"/>
      <c r="M160" s="27"/>
      <c r="N160" s="636"/>
      <c r="O160" s="637"/>
      <c r="P160" s="638"/>
    </row>
    <row r="161" spans="1:16" ht="14.1" customHeight="1">
      <c r="A161" s="695"/>
      <c r="B161" s="696"/>
      <c r="C161" s="696"/>
      <c r="D161" s="697"/>
      <c r="E161" s="3" t="s">
        <v>606</v>
      </c>
      <c r="F161" s="568" t="s">
        <v>606</v>
      </c>
      <c r="G161" s="569"/>
      <c r="H161" s="570"/>
      <c r="I161" s="21" t="s">
        <v>606</v>
      </c>
      <c r="J161" s="620"/>
      <c r="K161" s="621"/>
      <c r="L161" s="622"/>
      <c r="M161" s="28"/>
      <c r="N161" s="639"/>
      <c r="O161" s="640"/>
      <c r="P161" s="641"/>
    </row>
    <row r="162" spans="1:16" ht="14.1" customHeight="1">
      <c r="A162" s="695"/>
      <c r="B162" s="696"/>
      <c r="C162" s="696"/>
      <c r="D162" s="697"/>
      <c r="E162" s="5" t="s">
        <v>94</v>
      </c>
      <c r="F162" s="571" t="s">
        <v>94</v>
      </c>
      <c r="G162" s="572"/>
      <c r="H162" s="573"/>
      <c r="I162" s="23" t="s">
        <v>94</v>
      </c>
      <c r="J162" s="623"/>
      <c r="K162" s="624"/>
      <c r="L162" s="625"/>
      <c r="M162" s="29"/>
      <c r="N162" s="642"/>
      <c r="O162" s="643"/>
      <c r="P162" s="644"/>
    </row>
    <row r="163" spans="1:16" ht="14.1" customHeight="1">
      <c r="A163" s="695"/>
      <c r="B163" s="696"/>
      <c r="C163" s="696"/>
      <c r="D163" s="697"/>
      <c r="E163" s="5">
        <v>2</v>
      </c>
      <c r="F163" s="571">
        <v>2</v>
      </c>
      <c r="G163" s="572"/>
      <c r="H163" s="573"/>
      <c r="I163" s="23">
        <v>2</v>
      </c>
      <c r="J163" s="623"/>
      <c r="K163" s="624"/>
      <c r="L163" s="625"/>
      <c r="M163" s="29"/>
      <c r="N163" s="642"/>
      <c r="O163" s="643"/>
      <c r="P163" s="644"/>
    </row>
    <row r="164" spans="1:16" ht="14.1" customHeight="1">
      <c r="A164" s="695"/>
      <c r="B164" s="696"/>
      <c r="C164" s="696"/>
      <c r="D164" s="697"/>
      <c r="E164" s="5">
        <v>0</v>
      </c>
      <c r="F164" s="571">
        <v>0</v>
      </c>
      <c r="G164" s="572"/>
      <c r="H164" s="573"/>
      <c r="I164" s="23">
        <v>2</v>
      </c>
      <c r="J164" s="623"/>
      <c r="K164" s="624"/>
      <c r="L164" s="625"/>
      <c r="M164" s="29"/>
      <c r="N164" s="642"/>
      <c r="O164" s="643"/>
      <c r="P164" s="644"/>
    </row>
    <row r="165" spans="1:16" ht="14.1" customHeight="1">
      <c r="A165" s="695"/>
      <c r="B165" s="696"/>
      <c r="C165" s="696"/>
      <c r="D165" s="697"/>
      <c r="E165" s="4">
        <v>1</v>
      </c>
      <c r="F165" s="574">
        <v>2</v>
      </c>
      <c r="G165" s="575"/>
      <c r="H165" s="576"/>
      <c r="I165" s="22">
        <v>1</v>
      </c>
      <c r="J165" s="626"/>
      <c r="K165" s="627"/>
      <c r="L165" s="628"/>
      <c r="M165" s="30"/>
      <c r="N165" s="645"/>
      <c r="O165" s="646"/>
      <c r="P165" s="647"/>
    </row>
    <row r="166" spans="1:16" ht="14.1" customHeight="1">
      <c r="A166" s="698"/>
      <c r="B166" s="699"/>
      <c r="C166" s="699"/>
      <c r="D166" s="700"/>
      <c r="E166" s="56"/>
      <c r="F166" s="629" t="s">
        <v>95</v>
      </c>
      <c r="G166" s="630"/>
      <c r="H166" s="631"/>
      <c r="I166" s="56"/>
      <c r="J166" s="648"/>
      <c r="K166" s="649"/>
      <c r="L166" s="650"/>
      <c r="M166" s="72"/>
      <c r="N166" s="651"/>
      <c r="O166" s="652"/>
      <c r="P166" s="653"/>
    </row>
    <row r="167" spans="1:16" ht="14.1" customHeight="1">
      <c r="A167" s="7">
        <v>3</v>
      </c>
      <c r="B167" s="8" t="s">
        <v>24</v>
      </c>
      <c r="C167" s="7">
        <v>1</v>
      </c>
      <c r="D167" s="7"/>
      <c r="E167" s="10"/>
      <c r="F167" s="585"/>
      <c r="G167" s="586"/>
      <c r="H167" s="587"/>
      <c r="I167" s="10"/>
      <c r="J167" s="585"/>
      <c r="K167" s="654"/>
      <c r="L167" s="655"/>
      <c r="M167" s="10"/>
      <c r="N167" s="585"/>
      <c r="O167" s="656"/>
      <c r="P167" s="657"/>
    </row>
    <row r="168" spans="1:16" ht="14.1" customHeight="1">
      <c r="A168" s="7"/>
      <c r="B168" s="8" t="s">
        <v>26</v>
      </c>
      <c r="C168" s="7">
        <v>2</v>
      </c>
      <c r="D168" s="7"/>
      <c r="E168" s="10"/>
      <c r="F168" s="585"/>
      <c r="G168" s="586"/>
      <c r="H168" s="587"/>
      <c r="I168" s="10"/>
      <c r="J168" s="585"/>
      <c r="K168" s="654"/>
      <c r="L168" s="655"/>
      <c r="M168" s="10"/>
      <c r="N168" s="658"/>
      <c r="O168" s="656"/>
      <c r="P168" s="657"/>
    </row>
    <row r="169" spans="1:16" ht="14.1" customHeight="1">
      <c r="A169" s="7"/>
      <c r="B169" s="8" t="s">
        <v>27</v>
      </c>
      <c r="C169" s="7">
        <v>3</v>
      </c>
      <c r="D169" s="7"/>
      <c r="E169" s="10"/>
      <c r="F169" s="585"/>
      <c r="G169" s="586"/>
      <c r="H169" s="587"/>
      <c r="I169" s="10"/>
      <c r="J169" s="585"/>
      <c r="K169" s="654"/>
      <c r="L169" s="655"/>
      <c r="M169" s="10"/>
      <c r="N169" s="658"/>
      <c r="O169" s="656"/>
      <c r="P169" s="657"/>
    </row>
    <row r="170" spans="1:16" ht="14.1" customHeight="1">
      <c r="A170" s="7"/>
      <c r="B170" s="8" t="s">
        <v>28</v>
      </c>
      <c r="C170" s="7">
        <v>4</v>
      </c>
      <c r="D170" s="7"/>
      <c r="E170" s="33" t="s">
        <v>625</v>
      </c>
      <c r="F170" s="604"/>
      <c r="G170" s="605"/>
      <c r="H170" s="606"/>
      <c r="I170" s="10"/>
      <c r="J170" s="585"/>
      <c r="K170" s="654"/>
      <c r="L170" s="655"/>
      <c r="M170" s="10"/>
      <c r="N170" s="585"/>
      <c r="O170" s="586"/>
      <c r="P170" s="587"/>
    </row>
    <row r="171" spans="1:16" ht="14.1" customHeight="1">
      <c r="A171" s="7">
        <v>4</v>
      </c>
      <c r="B171" s="8" t="s">
        <v>29</v>
      </c>
      <c r="C171" s="7">
        <v>5</v>
      </c>
      <c r="D171" s="7"/>
      <c r="E171" s="33" t="s">
        <v>625</v>
      </c>
      <c r="F171" s="604"/>
      <c r="G171" s="605"/>
      <c r="H171" s="606"/>
      <c r="I171" s="10"/>
      <c r="J171" s="585"/>
      <c r="K171" s="654"/>
      <c r="L171" s="655"/>
      <c r="M171" s="10"/>
      <c r="N171" s="585"/>
      <c r="O171" s="586"/>
      <c r="P171" s="587"/>
    </row>
    <row r="172" spans="1:16" ht="14.1" customHeight="1">
      <c r="A172" s="7"/>
      <c r="B172" s="8" t="s">
        <v>30</v>
      </c>
      <c r="C172" s="7">
        <v>6</v>
      </c>
      <c r="D172" s="7"/>
      <c r="E172" s="33"/>
      <c r="F172" s="604" t="s">
        <v>625</v>
      </c>
      <c r="G172" s="605"/>
      <c r="H172" s="606"/>
      <c r="I172" s="10"/>
      <c r="J172" s="585"/>
      <c r="K172" s="586"/>
      <c r="L172" s="587"/>
      <c r="M172" s="10"/>
      <c r="N172" s="585"/>
      <c r="O172" s="586"/>
      <c r="P172" s="587"/>
    </row>
    <row r="173" spans="1:16" ht="14.1" customHeight="1">
      <c r="A173" s="7"/>
      <c r="B173" s="8" t="s">
        <v>31</v>
      </c>
      <c r="C173" s="7">
        <v>7</v>
      </c>
      <c r="D173" s="7"/>
      <c r="E173" s="33"/>
      <c r="F173" s="604" t="s">
        <v>625</v>
      </c>
      <c r="G173" s="605"/>
      <c r="H173" s="606"/>
      <c r="I173" s="10"/>
      <c r="J173" s="585"/>
      <c r="K173" s="586"/>
      <c r="L173" s="587"/>
      <c r="M173" s="10"/>
      <c r="N173" s="585"/>
      <c r="O173" s="586"/>
      <c r="P173" s="587"/>
    </row>
    <row r="174" spans="1:16" ht="14.1" customHeight="1">
      <c r="A174" s="7"/>
      <c r="B174" s="8" t="s">
        <v>32</v>
      </c>
      <c r="C174" s="7">
        <v>8</v>
      </c>
      <c r="D174" s="7"/>
      <c r="E174" s="33"/>
      <c r="F174" s="604"/>
      <c r="G174" s="605"/>
      <c r="H174" s="606"/>
      <c r="I174" s="10"/>
      <c r="J174" s="585"/>
      <c r="K174" s="586"/>
      <c r="L174" s="587"/>
      <c r="M174" s="10"/>
      <c r="N174" s="585"/>
      <c r="O174" s="586"/>
      <c r="P174" s="587"/>
    </row>
    <row r="175" spans="1:16" ht="14.1" customHeight="1">
      <c r="A175" s="7"/>
      <c r="B175" s="210" t="s">
        <v>33</v>
      </c>
      <c r="C175" s="7">
        <v>9</v>
      </c>
      <c r="D175" s="7"/>
      <c r="E175" s="33"/>
      <c r="F175" s="604"/>
      <c r="G175" s="605"/>
      <c r="H175" s="606"/>
      <c r="I175" s="10"/>
      <c r="J175" s="585"/>
      <c r="K175" s="586"/>
      <c r="L175" s="587"/>
      <c r="M175" s="10"/>
      <c r="N175" s="585"/>
      <c r="O175" s="586"/>
      <c r="P175" s="587"/>
    </row>
    <row r="176" spans="1:16" ht="14.1" customHeight="1">
      <c r="A176" s="7">
        <v>5</v>
      </c>
      <c r="B176" s="8" t="s">
        <v>35</v>
      </c>
      <c r="C176" s="7">
        <v>10</v>
      </c>
      <c r="D176" s="7"/>
      <c r="E176" s="33"/>
      <c r="F176" s="604"/>
      <c r="G176" s="605"/>
      <c r="H176" s="606"/>
      <c r="I176" s="10"/>
      <c r="J176" s="585"/>
      <c r="K176" s="586"/>
      <c r="L176" s="587"/>
      <c r="M176" s="10"/>
      <c r="N176" s="585"/>
      <c r="O176" s="586"/>
      <c r="P176" s="587"/>
    </row>
    <row r="177" spans="1:16" ht="14.1" customHeight="1">
      <c r="A177" s="7"/>
      <c r="B177" s="8" t="s">
        <v>36</v>
      </c>
      <c r="C177" s="7">
        <v>11</v>
      </c>
      <c r="D177" s="7"/>
      <c r="E177" s="33" t="s">
        <v>626</v>
      </c>
      <c r="F177" s="604"/>
      <c r="G177" s="605"/>
      <c r="H177" s="606"/>
      <c r="I177" s="10"/>
      <c r="J177" s="585"/>
      <c r="K177" s="586"/>
      <c r="L177" s="587"/>
      <c r="M177" s="10"/>
      <c r="N177" s="585"/>
      <c r="O177" s="586"/>
      <c r="P177" s="587"/>
    </row>
    <row r="178" spans="1:16" ht="14.1" customHeight="1">
      <c r="A178" s="7"/>
      <c r="B178" s="8" t="s">
        <v>37</v>
      </c>
      <c r="C178" s="7">
        <v>12</v>
      </c>
      <c r="D178" s="7"/>
      <c r="E178" s="33"/>
      <c r="F178" s="604" t="s">
        <v>626</v>
      </c>
      <c r="G178" s="605"/>
      <c r="H178" s="606"/>
      <c r="I178" s="33"/>
      <c r="J178" s="585"/>
      <c r="K178" s="586"/>
      <c r="L178" s="587"/>
      <c r="M178" s="10"/>
      <c r="N178" s="585"/>
      <c r="O178" s="586"/>
      <c r="P178" s="587"/>
    </row>
    <row r="179" spans="1:16" ht="14.1" customHeight="1">
      <c r="A179" s="7"/>
      <c r="B179" s="8" t="s">
        <v>38</v>
      </c>
      <c r="C179" s="7">
        <v>13</v>
      </c>
      <c r="D179" s="7"/>
      <c r="E179" s="10"/>
      <c r="F179" s="585"/>
      <c r="G179" s="586"/>
      <c r="H179" s="587"/>
      <c r="I179" s="10"/>
      <c r="J179" s="585"/>
      <c r="K179" s="586"/>
      <c r="L179" s="587"/>
      <c r="M179" s="10"/>
      <c r="N179" s="585"/>
      <c r="O179" s="586"/>
      <c r="P179" s="587"/>
    </row>
    <row r="180" spans="1:16" ht="14.1" customHeight="1">
      <c r="A180" s="7">
        <v>6</v>
      </c>
      <c r="B180" s="8" t="s">
        <v>39</v>
      </c>
      <c r="C180" s="7">
        <v>14</v>
      </c>
      <c r="D180" s="7"/>
      <c r="E180" s="10"/>
      <c r="F180" s="585"/>
      <c r="G180" s="586"/>
      <c r="H180" s="587"/>
      <c r="I180" s="10"/>
      <c r="J180" s="585"/>
      <c r="K180" s="586"/>
      <c r="L180" s="587"/>
      <c r="M180" s="10"/>
      <c r="N180" s="585"/>
      <c r="O180" s="586"/>
      <c r="P180" s="587"/>
    </row>
    <row r="181" spans="1:16" ht="14.1" customHeight="1">
      <c r="A181" s="7"/>
      <c r="B181" s="8" t="s">
        <v>40</v>
      </c>
      <c r="C181" s="7">
        <v>15</v>
      </c>
      <c r="D181" s="7"/>
      <c r="E181" s="10"/>
      <c r="F181" s="585"/>
      <c r="G181" s="586"/>
      <c r="H181" s="587"/>
      <c r="I181" s="10"/>
      <c r="J181" s="585"/>
      <c r="K181" s="586"/>
      <c r="L181" s="587"/>
      <c r="M181" s="10"/>
      <c r="N181" s="585"/>
      <c r="O181" s="586"/>
      <c r="P181" s="587"/>
    </row>
    <row r="182" spans="1:16" ht="14.1" customHeight="1">
      <c r="A182" s="7"/>
      <c r="B182" s="8" t="s">
        <v>41</v>
      </c>
      <c r="C182" s="7">
        <v>16</v>
      </c>
      <c r="D182" s="7"/>
      <c r="E182" s="10" t="s">
        <v>222</v>
      </c>
      <c r="F182" s="585"/>
      <c r="G182" s="586"/>
      <c r="H182" s="587"/>
      <c r="I182" s="10"/>
      <c r="J182" s="585"/>
      <c r="K182" s="586"/>
      <c r="L182" s="587"/>
      <c r="M182" s="10"/>
      <c r="N182" s="585"/>
      <c r="O182" s="586"/>
      <c r="P182" s="587"/>
    </row>
    <row r="183" spans="1:16" ht="14.1" customHeight="1">
      <c r="A183" s="7"/>
      <c r="B183" s="8" t="s">
        <v>42</v>
      </c>
      <c r="C183" s="7">
        <v>17</v>
      </c>
      <c r="D183" s="7"/>
      <c r="E183" s="10"/>
      <c r="F183" s="585" t="s">
        <v>222</v>
      </c>
      <c r="G183" s="586"/>
      <c r="H183" s="587"/>
      <c r="I183" s="10"/>
      <c r="J183" s="585"/>
      <c r="K183" s="586"/>
      <c r="L183" s="587"/>
      <c r="M183" s="10"/>
      <c r="N183" s="585"/>
      <c r="O183" s="586"/>
      <c r="P183" s="587"/>
    </row>
    <row r="184" spans="1:16" ht="14.1" customHeight="1">
      <c r="A184" s="7">
        <v>7</v>
      </c>
      <c r="B184" s="8" t="s">
        <v>29</v>
      </c>
      <c r="C184" s="7">
        <v>18</v>
      </c>
      <c r="D184" s="7"/>
      <c r="E184" s="10"/>
      <c r="F184" s="585"/>
      <c r="G184" s="586"/>
      <c r="H184" s="587"/>
      <c r="I184" s="10"/>
      <c r="J184" s="659"/>
      <c r="K184" s="660"/>
      <c r="L184" s="661"/>
      <c r="M184" s="59"/>
      <c r="N184" s="659"/>
      <c r="O184" s="660"/>
      <c r="P184" s="661"/>
    </row>
    <row r="185" spans="1:16" ht="14.1" customHeight="1">
      <c r="A185" s="7"/>
      <c r="B185" s="8" t="s">
        <v>30</v>
      </c>
      <c r="C185" s="7">
        <v>19</v>
      </c>
      <c r="D185" s="7"/>
      <c r="E185" s="24" t="s">
        <v>62</v>
      </c>
      <c r="F185" s="607" t="s">
        <v>62</v>
      </c>
      <c r="G185" s="608"/>
      <c r="H185" s="609"/>
      <c r="I185" s="24" t="s">
        <v>62</v>
      </c>
      <c r="J185" s="607"/>
      <c r="K185" s="608"/>
      <c r="L185" s="609"/>
      <c r="M185" s="24"/>
      <c r="N185" s="607"/>
      <c r="O185" s="608"/>
      <c r="P185" s="609"/>
    </row>
    <row r="186" spans="1:16" ht="14.1" customHeight="1">
      <c r="A186" s="7"/>
      <c r="B186" s="8" t="s">
        <v>31</v>
      </c>
      <c r="C186" s="7">
        <v>20</v>
      </c>
      <c r="D186" s="7"/>
      <c r="E186" s="25" t="s">
        <v>63</v>
      </c>
      <c r="F186" s="610" t="s">
        <v>63</v>
      </c>
      <c r="G186" s="611"/>
      <c r="H186" s="612"/>
      <c r="I186" s="25" t="s">
        <v>63</v>
      </c>
      <c r="J186" s="610"/>
      <c r="K186" s="611"/>
      <c r="L186" s="612"/>
      <c r="M186" s="25"/>
      <c r="N186" s="610"/>
      <c r="O186" s="611"/>
      <c r="P186" s="612"/>
    </row>
    <row r="187" spans="1:16" ht="14.1" customHeight="1">
      <c r="A187" s="581" t="s">
        <v>43</v>
      </c>
      <c r="B187" s="581"/>
      <c r="C187" s="581"/>
      <c r="D187" s="10"/>
      <c r="E187" s="11">
        <v>8</v>
      </c>
      <c r="F187" s="582">
        <v>8</v>
      </c>
      <c r="G187" s="583"/>
      <c r="H187" s="584"/>
      <c r="I187" s="11">
        <v>4</v>
      </c>
      <c r="J187" s="662"/>
      <c r="K187" s="663"/>
      <c r="L187" s="664"/>
      <c r="M187" s="11"/>
      <c r="N187" s="582"/>
      <c r="O187" s="583"/>
      <c r="P187" s="584"/>
    </row>
    <row r="188" spans="1:16" ht="14.1" customHeight="1">
      <c r="A188" s="581" t="s">
        <v>44</v>
      </c>
      <c r="B188" s="581"/>
      <c r="C188" s="581"/>
      <c r="D188" s="10"/>
      <c r="E188" s="10">
        <f t="shared" ref="E188:J188" si="3">IF(18-COUNTA(E167:E184)=0,"",IF(E185="","",18-COUNTA(E167:E184)))</f>
        <v>14</v>
      </c>
      <c r="F188" s="585">
        <f t="shared" si="3"/>
        <v>14</v>
      </c>
      <c r="G188" s="586"/>
      <c r="H188" s="587"/>
      <c r="I188" s="10">
        <f t="shared" si="3"/>
        <v>18</v>
      </c>
      <c r="J188" s="585" t="str">
        <f t="shared" si="3"/>
        <v/>
      </c>
      <c r="K188" s="586"/>
      <c r="L188" s="587"/>
      <c r="M188" s="10" t="str">
        <f>IF(18-COUNTA(M167:M184)=0,"",IF(M185="","",18-COUNTA(M167:M184)))</f>
        <v/>
      </c>
      <c r="N188" s="585" t="str">
        <f>IF(18-COUNTA(N167:N184)=0,"",IF(N185="","",18-COUNTA(N167:N184)))</f>
        <v/>
      </c>
      <c r="O188" s="586"/>
      <c r="P188" s="587"/>
    </row>
    <row r="189" spans="1:16" ht="12.95" customHeight="1">
      <c r="A189" s="12" t="s">
        <v>64</v>
      </c>
      <c r="B189" s="13" t="s">
        <v>65</v>
      </c>
      <c r="C189" s="12" t="s">
        <v>66</v>
      </c>
      <c r="D189" s="13" t="s">
        <v>67</v>
      </c>
      <c r="E189" s="243" t="s">
        <v>71</v>
      </c>
      <c r="F189" s="243"/>
      <c r="G189" s="14">
        <v>2</v>
      </c>
      <c r="H189" s="14">
        <v>1</v>
      </c>
      <c r="I189" s="244" t="s">
        <v>114</v>
      </c>
      <c r="J189" s="244"/>
      <c r="K189" s="14">
        <v>2</v>
      </c>
      <c r="L189" s="14">
        <v>2</v>
      </c>
      <c r="M189" s="244"/>
      <c r="N189" s="244"/>
      <c r="O189" s="14"/>
      <c r="P189" s="14"/>
    </row>
    <row r="190" spans="1:16" ht="12.95" customHeight="1">
      <c r="A190" s="12" t="s">
        <v>64</v>
      </c>
      <c r="B190" s="13" t="s">
        <v>65</v>
      </c>
      <c r="C190" s="12" t="s">
        <v>155</v>
      </c>
      <c r="D190" s="13" t="s">
        <v>67</v>
      </c>
      <c r="E190" s="244" t="s">
        <v>107</v>
      </c>
      <c r="F190" s="249"/>
      <c r="G190" s="14">
        <v>2</v>
      </c>
      <c r="H190" s="15">
        <v>1</v>
      </c>
      <c r="I190" s="243" t="s">
        <v>117</v>
      </c>
      <c r="J190" s="243"/>
      <c r="K190" s="14">
        <v>2</v>
      </c>
      <c r="L190" s="15">
        <v>1</v>
      </c>
      <c r="M190" s="244"/>
      <c r="N190" s="244"/>
      <c r="O190" s="14"/>
      <c r="P190" s="14"/>
    </row>
    <row r="191" spans="1:16" ht="12.95" customHeight="1">
      <c r="A191" s="12" t="s">
        <v>64</v>
      </c>
      <c r="B191" s="13" t="s">
        <v>72</v>
      </c>
      <c r="C191" s="12" t="s">
        <v>69</v>
      </c>
      <c r="D191" s="13" t="s">
        <v>73</v>
      </c>
      <c r="E191" s="243" t="s">
        <v>613</v>
      </c>
      <c r="F191" s="243"/>
      <c r="G191" s="14">
        <v>4</v>
      </c>
      <c r="H191" s="14">
        <v>4</v>
      </c>
      <c r="I191" s="244" t="s">
        <v>627</v>
      </c>
      <c r="J191" s="244"/>
      <c r="K191" s="14">
        <v>4</v>
      </c>
      <c r="L191" s="14">
        <v>4</v>
      </c>
      <c r="M191" s="244"/>
      <c r="N191" s="244"/>
      <c r="O191" s="14"/>
      <c r="P191" s="14"/>
    </row>
    <row r="192" spans="1:16" ht="12.95" customHeight="1">
      <c r="A192" s="12" t="s">
        <v>64</v>
      </c>
      <c r="B192" s="13" t="s">
        <v>99</v>
      </c>
      <c r="C192" s="12" t="s">
        <v>69</v>
      </c>
      <c r="D192" s="13" t="s">
        <v>67</v>
      </c>
      <c r="E192" s="243" t="s">
        <v>628</v>
      </c>
      <c r="F192" s="243"/>
      <c r="G192" s="14">
        <v>4</v>
      </c>
      <c r="H192" s="14">
        <v>4</v>
      </c>
      <c r="I192" s="244" t="s">
        <v>629</v>
      </c>
      <c r="J192" s="244"/>
      <c r="K192" s="14">
        <v>4</v>
      </c>
      <c r="L192" s="14">
        <v>4</v>
      </c>
      <c r="M192" s="244"/>
      <c r="N192" s="244"/>
      <c r="O192" s="14"/>
      <c r="P192" s="14"/>
    </row>
    <row r="193" spans="1:16" ht="12.95" customHeight="1">
      <c r="A193" s="12" t="s">
        <v>64</v>
      </c>
      <c r="B193" s="13" t="s">
        <v>99</v>
      </c>
      <c r="C193" s="12" t="s">
        <v>69</v>
      </c>
      <c r="D193" s="13" t="s">
        <v>67</v>
      </c>
      <c r="E193" s="244" t="s">
        <v>630</v>
      </c>
      <c r="F193" s="244"/>
      <c r="G193" s="14">
        <v>4</v>
      </c>
      <c r="H193" s="14">
        <v>4</v>
      </c>
      <c r="I193" s="244" t="s">
        <v>631</v>
      </c>
      <c r="J193" s="244"/>
      <c r="K193" s="14">
        <v>4</v>
      </c>
      <c r="L193" s="14">
        <v>4</v>
      </c>
      <c r="M193" s="244"/>
      <c r="N193" s="244"/>
      <c r="O193" s="14"/>
      <c r="P193" s="14"/>
    </row>
    <row r="194" spans="1:16" ht="12.95" customHeight="1">
      <c r="A194" s="12" t="s">
        <v>78</v>
      </c>
      <c r="B194" s="13" t="s">
        <v>79</v>
      </c>
      <c r="C194" s="12" t="s">
        <v>69</v>
      </c>
      <c r="D194" s="13" t="s">
        <v>67</v>
      </c>
      <c r="E194" s="243" t="s">
        <v>632</v>
      </c>
      <c r="F194" s="243"/>
      <c r="G194" s="14">
        <v>4</v>
      </c>
      <c r="H194" s="14">
        <v>4</v>
      </c>
      <c r="I194" s="244"/>
      <c r="J194" s="246"/>
      <c r="K194" s="14"/>
      <c r="L194" s="14"/>
      <c r="M194" s="244"/>
      <c r="N194" s="246"/>
      <c r="O194" s="14"/>
      <c r="P194" s="14"/>
    </row>
    <row r="195" spans="1:16" ht="12.95" customHeight="1">
      <c r="A195" s="12" t="s">
        <v>64</v>
      </c>
      <c r="B195" s="13" t="s">
        <v>65</v>
      </c>
      <c r="C195" s="12" t="s">
        <v>66</v>
      </c>
      <c r="D195" s="13" t="s">
        <v>73</v>
      </c>
      <c r="E195" s="322"/>
      <c r="F195" s="323"/>
      <c r="G195" s="14"/>
      <c r="H195" s="14"/>
      <c r="I195" s="244" t="s">
        <v>112</v>
      </c>
      <c r="J195" s="246"/>
      <c r="K195" s="14">
        <v>2</v>
      </c>
      <c r="L195" s="14">
        <v>2</v>
      </c>
      <c r="M195" s="322"/>
      <c r="N195" s="323"/>
      <c r="O195" s="14"/>
      <c r="P195" s="14"/>
    </row>
    <row r="196" spans="1:16" ht="12.95" customHeight="1">
      <c r="A196" s="12" t="s">
        <v>64</v>
      </c>
      <c r="B196" s="13" t="s">
        <v>65</v>
      </c>
      <c r="C196" s="12" t="s">
        <v>66</v>
      </c>
      <c r="D196" s="13" t="s">
        <v>67</v>
      </c>
      <c r="E196" s="244" t="s">
        <v>111</v>
      </c>
      <c r="F196" s="244"/>
      <c r="G196" s="14">
        <v>2</v>
      </c>
      <c r="H196" s="14">
        <v>2</v>
      </c>
      <c r="I196" s="244"/>
      <c r="J196" s="246"/>
      <c r="K196" s="14"/>
      <c r="L196" s="14"/>
      <c r="M196" s="244"/>
      <c r="N196" s="246"/>
      <c r="O196" s="14"/>
      <c r="P196" s="14"/>
    </row>
    <row r="197" spans="1:16" ht="12.95" customHeight="1">
      <c r="A197" s="12" t="s">
        <v>64</v>
      </c>
      <c r="B197" s="13" t="s">
        <v>65</v>
      </c>
      <c r="C197" s="12" t="s">
        <v>66</v>
      </c>
      <c r="D197" s="13" t="s">
        <v>67</v>
      </c>
      <c r="E197" s="353" t="s">
        <v>68</v>
      </c>
      <c r="F197" s="354"/>
      <c r="G197" s="14">
        <v>2</v>
      </c>
      <c r="H197" s="14">
        <v>1</v>
      </c>
      <c r="I197" s="322"/>
      <c r="J197" s="323"/>
      <c r="K197" s="14"/>
      <c r="L197" s="14"/>
      <c r="M197" s="322"/>
      <c r="N197" s="323"/>
      <c r="O197" s="14"/>
      <c r="P197" s="14"/>
    </row>
    <row r="198" spans="1:16" ht="12.95" customHeight="1">
      <c r="A198" s="12" t="s">
        <v>64</v>
      </c>
      <c r="B198" s="13" t="s">
        <v>65</v>
      </c>
      <c r="C198" s="12" t="s">
        <v>66</v>
      </c>
      <c r="D198" s="13" t="s">
        <v>67</v>
      </c>
      <c r="E198" s="353" t="s">
        <v>242</v>
      </c>
      <c r="F198" s="354"/>
      <c r="G198" s="14">
        <v>2</v>
      </c>
      <c r="H198" s="14">
        <v>1</v>
      </c>
      <c r="I198" s="322"/>
      <c r="J198" s="323"/>
      <c r="K198" s="14"/>
      <c r="L198" s="14"/>
      <c r="M198" s="322"/>
      <c r="N198" s="323"/>
      <c r="O198" s="14"/>
      <c r="P198" s="14"/>
    </row>
    <row r="199" spans="1:16" ht="12.95" customHeight="1">
      <c r="A199" s="12" t="s">
        <v>64</v>
      </c>
      <c r="B199" s="13" t="s">
        <v>65</v>
      </c>
      <c r="C199" s="12" t="s">
        <v>66</v>
      </c>
      <c r="D199" s="13" t="s">
        <v>67</v>
      </c>
      <c r="E199" s="353" t="s">
        <v>113</v>
      </c>
      <c r="F199" s="354"/>
      <c r="G199" s="14">
        <v>2</v>
      </c>
      <c r="H199" s="14">
        <v>1</v>
      </c>
      <c r="I199" s="38"/>
      <c r="J199" s="39"/>
      <c r="K199" s="14"/>
      <c r="L199" s="14"/>
      <c r="M199" s="38"/>
      <c r="N199" s="39"/>
      <c r="O199" s="14"/>
      <c r="P199" s="14"/>
    </row>
    <row r="200" spans="1:16" ht="12.95" customHeight="1">
      <c r="A200" s="12" t="s">
        <v>64</v>
      </c>
      <c r="B200" s="13" t="s">
        <v>65</v>
      </c>
      <c r="C200" s="12" t="s">
        <v>66</v>
      </c>
      <c r="D200" s="13" t="s">
        <v>67</v>
      </c>
      <c r="E200" s="353" t="s">
        <v>83</v>
      </c>
      <c r="F200" s="354"/>
      <c r="G200" s="14">
        <v>2</v>
      </c>
      <c r="H200" s="14">
        <v>2</v>
      </c>
      <c r="I200" s="322"/>
      <c r="J200" s="323"/>
      <c r="K200" s="14"/>
      <c r="L200" s="14"/>
      <c r="M200" s="244"/>
      <c r="N200" s="244"/>
      <c r="O200" s="14"/>
      <c r="P200" s="14"/>
    </row>
    <row r="201" spans="1:16" ht="12.95" customHeight="1">
      <c r="A201" s="12" t="s">
        <v>64</v>
      </c>
      <c r="B201" s="13" t="s">
        <v>72</v>
      </c>
      <c r="C201" s="12" t="s">
        <v>69</v>
      </c>
      <c r="D201" s="13" t="s">
        <v>73</v>
      </c>
      <c r="E201" s="244"/>
      <c r="F201" s="244"/>
      <c r="G201" s="14"/>
      <c r="H201" s="14"/>
      <c r="I201" s="244" t="s">
        <v>633</v>
      </c>
      <c r="J201" s="244"/>
      <c r="K201" s="14">
        <v>4</v>
      </c>
      <c r="L201" s="14">
        <v>4</v>
      </c>
      <c r="M201" s="244"/>
      <c r="N201" s="244"/>
      <c r="O201" s="14"/>
      <c r="P201" s="14"/>
    </row>
    <row r="202" spans="1:16" ht="12.95" customHeight="1">
      <c r="A202" s="12" t="s">
        <v>64</v>
      </c>
      <c r="B202" s="13" t="s">
        <v>99</v>
      </c>
      <c r="C202" s="12" t="s">
        <v>69</v>
      </c>
      <c r="D202" s="13" t="s">
        <v>67</v>
      </c>
      <c r="E202" s="247"/>
      <c r="F202" s="248"/>
      <c r="G202" s="16"/>
      <c r="H202" s="16"/>
      <c r="I202" s="244" t="s">
        <v>613</v>
      </c>
      <c r="J202" s="244"/>
      <c r="K202" s="14">
        <v>4</v>
      </c>
      <c r="L202" s="14">
        <v>4</v>
      </c>
      <c r="M202" s="244"/>
      <c r="N202" s="244"/>
      <c r="O202" s="14"/>
      <c r="P202" s="26"/>
    </row>
    <row r="203" spans="1:16" ht="12.95" customHeight="1">
      <c r="A203" s="12" t="s">
        <v>64</v>
      </c>
      <c r="B203" s="13" t="s">
        <v>65</v>
      </c>
      <c r="C203" s="12" t="s">
        <v>66</v>
      </c>
      <c r="D203" s="13" t="s">
        <v>67</v>
      </c>
      <c r="E203" s="244" t="s">
        <v>115</v>
      </c>
      <c r="F203" s="249"/>
      <c r="G203" s="14">
        <v>2</v>
      </c>
      <c r="H203" s="14">
        <v>1</v>
      </c>
      <c r="I203" s="244"/>
      <c r="J203" s="244"/>
      <c r="K203" s="14"/>
      <c r="L203" s="26"/>
      <c r="M203" s="244"/>
      <c r="N203" s="244"/>
      <c r="O203" s="14"/>
      <c r="P203" s="26"/>
    </row>
    <row r="204" spans="1:16" ht="12.95" customHeight="1">
      <c r="A204" s="12" t="s">
        <v>64</v>
      </c>
      <c r="B204" s="13" t="s">
        <v>65</v>
      </c>
      <c r="C204" s="12" t="s">
        <v>69</v>
      </c>
      <c r="D204" s="13" t="s">
        <v>67</v>
      </c>
      <c r="E204" s="244" t="s">
        <v>116</v>
      </c>
      <c r="F204" s="244"/>
      <c r="G204" s="14">
        <v>2</v>
      </c>
      <c r="H204" s="14">
        <v>1</v>
      </c>
      <c r="I204" s="244"/>
      <c r="J204" s="244"/>
      <c r="K204" s="14"/>
      <c r="L204" s="14"/>
      <c r="M204" s="244"/>
      <c r="N204" s="244"/>
      <c r="O204" s="14"/>
      <c r="P204" s="14"/>
    </row>
    <row r="205" spans="1:16" ht="12.95" customHeight="1">
      <c r="A205" s="12"/>
      <c r="B205" s="13"/>
      <c r="C205" s="12"/>
      <c r="D205" s="13"/>
      <c r="E205" s="245"/>
      <c r="F205" s="245"/>
      <c r="G205" s="14"/>
      <c r="H205" s="14"/>
      <c r="I205" s="245"/>
      <c r="J205" s="245"/>
      <c r="K205" s="14"/>
      <c r="L205" s="14"/>
      <c r="M205" s="245"/>
      <c r="N205" s="245"/>
      <c r="O205" s="14"/>
      <c r="P205" s="14"/>
    </row>
    <row r="206" spans="1:16" ht="12.95" customHeight="1">
      <c r="A206" s="12"/>
      <c r="B206" s="13"/>
      <c r="C206" s="12"/>
      <c r="D206" s="13"/>
      <c r="E206" s="244"/>
      <c r="F206" s="244"/>
      <c r="G206" s="14"/>
      <c r="H206" s="14"/>
      <c r="I206" s="244"/>
      <c r="J206" s="244"/>
      <c r="K206" s="14"/>
      <c r="L206" s="14"/>
      <c r="M206" s="244"/>
      <c r="N206" s="244"/>
      <c r="O206" s="14"/>
      <c r="P206" s="14"/>
    </row>
    <row r="207" spans="1:16" ht="12.95" customHeight="1">
      <c r="A207" s="12"/>
      <c r="B207" s="13"/>
      <c r="C207" s="12"/>
      <c r="D207" s="13"/>
      <c r="E207" s="244"/>
      <c r="F207" s="244"/>
      <c r="G207" s="14"/>
      <c r="H207" s="14"/>
      <c r="I207" s="244"/>
      <c r="J207" s="244"/>
      <c r="K207" s="14"/>
      <c r="L207" s="14"/>
      <c r="M207" s="244"/>
      <c r="N207" s="244"/>
      <c r="O207" s="14"/>
      <c r="P207" s="14"/>
    </row>
    <row r="208" spans="1:16" ht="14.1" customHeight="1">
      <c r="A208" s="588" t="s">
        <v>45</v>
      </c>
      <c r="B208" s="589"/>
      <c r="C208" s="590"/>
      <c r="D208" s="17"/>
      <c r="E208" s="11">
        <f>IF(SUM(G189:G207)=0,"",SUM(G189:G207))</f>
        <v>34</v>
      </c>
      <c r="F208" s="582">
        <f>IF((COUNTA(E167:E184)+SUM(H189:H207)+COUNTA(E186))=0,"",COUNTA(E167:E184)+SUM(H189:H207)+COUNTA(E186))</f>
        <v>32</v>
      </c>
      <c r="G208" s="583"/>
      <c r="H208" s="584"/>
      <c r="I208" s="11">
        <f>IF(SUM(K189:K207)=0,"",SUM(K189:K207))</f>
        <v>26</v>
      </c>
      <c r="J208" s="582">
        <f>IF((COUNTA(I167:I184)+SUM(L189:L207)+COUNTA(I186))=0,"",COUNTA(I167:I184)+SUM(L189:L207)+COUNTA(I186))</f>
        <v>26</v>
      </c>
      <c r="K208" s="583"/>
      <c r="L208" s="584"/>
      <c r="M208" s="11" t="str">
        <f>IF(SUM(O189:O207)=0,"",SUM(O189:O207))</f>
        <v/>
      </c>
      <c r="N208" s="582" t="str">
        <f>IF((COUNTA(M167:M184)+SUM(P189:P207)+COUNTA(M186))=0,"",COUNTA(M167:M184)+SUM(P189:P207)+COUNTA(M186))</f>
        <v/>
      </c>
      <c r="O208" s="583"/>
      <c r="P208" s="584"/>
    </row>
    <row r="209" spans="1:16" ht="14.1" customHeight="1">
      <c r="A209" s="18" t="s">
        <v>46</v>
      </c>
      <c r="B209" s="591" t="s">
        <v>47</v>
      </c>
      <c r="C209" s="592"/>
      <c r="D209" s="592"/>
      <c r="E209" s="592"/>
      <c r="F209" s="592" t="s">
        <v>48</v>
      </c>
      <c r="G209" s="592"/>
      <c r="H209" s="592"/>
      <c r="I209" s="592"/>
      <c r="J209" s="593" t="s">
        <v>49</v>
      </c>
      <c r="K209" s="593"/>
      <c r="L209" s="593"/>
      <c r="M209" s="592" t="s">
        <v>50</v>
      </c>
      <c r="N209" s="592"/>
      <c r="O209" s="592"/>
      <c r="P209" s="594"/>
    </row>
    <row r="210" spans="1:16" ht="14.1" customHeight="1">
      <c r="A210" s="18" t="s">
        <v>51</v>
      </c>
      <c r="B210" s="348" t="s">
        <v>133</v>
      </c>
      <c r="C210" s="349"/>
      <c r="D210" s="349"/>
      <c r="E210" s="349"/>
      <c r="F210" s="596"/>
      <c r="G210" s="596"/>
      <c r="H210" s="596"/>
      <c r="I210" s="596"/>
      <c r="J210" s="615"/>
      <c r="K210" s="615"/>
      <c r="L210" s="615"/>
      <c r="M210" s="615"/>
      <c r="N210" s="615"/>
      <c r="O210" s="615"/>
      <c r="P210" s="616"/>
    </row>
    <row r="211" spans="1:16" ht="14.1" customHeight="1">
      <c r="A211" s="18" t="s">
        <v>52</v>
      </c>
      <c r="B211" s="595"/>
      <c r="C211" s="596"/>
      <c r="D211" s="596"/>
      <c r="E211" s="596"/>
      <c r="F211" s="596"/>
      <c r="G211" s="596"/>
      <c r="H211" s="596"/>
      <c r="I211" s="596"/>
      <c r="J211" s="596"/>
      <c r="K211" s="596"/>
      <c r="L211" s="596"/>
      <c r="M211" s="596"/>
      <c r="N211" s="596"/>
      <c r="O211" s="596"/>
      <c r="P211" s="597"/>
    </row>
    <row r="212" spans="1:16" ht="14.1" customHeight="1">
      <c r="A212" s="19" t="s">
        <v>53</v>
      </c>
      <c r="B212" s="598"/>
      <c r="C212" s="599"/>
      <c r="D212" s="599"/>
      <c r="E212" s="599"/>
      <c r="F212" s="599"/>
      <c r="G212" s="599"/>
      <c r="H212" s="599"/>
      <c r="I212" s="599"/>
      <c r="J212" s="599"/>
      <c r="K212" s="599"/>
      <c r="L212" s="599"/>
      <c r="M212" s="599"/>
      <c r="N212" s="599"/>
      <c r="O212" s="599"/>
      <c r="P212" s="600"/>
    </row>
    <row r="213" spans="1:16">
      <c r="A213" s="561" t="s">
        <v>16</v>
      </c>
      <c r="B213" s="561"/>
      <c r="C213" s="561"/>
      <c r="D213" s="561"/>
      <c r="E213" s="561"/>
    </row>
    <row r="214" spans="1:16" ht="20.25">
      <c r="A214" s="562" t="s">
        <v>17</v>
      </c>
      <c r="B214" s="562"/>
      <c r="C214" s="562"/>
      <c r="D214" s="562"/>
      <c r="E214" s="562"/>
      <c r="F214" s="562"/>
      <c r="G214" s="562"/>
      <c r="H214" s="562"/>
      <c r="I214" s="562"/>
      <c r="J214" s="562"/>
      <c r="K214" s="562"/>
      <c r="L214" s="562"/>
      <c r="M214" s="562"/>
      <c r="N214" s="562"/>
      <c r="O214" s="562"/>
      <c r="P214" s="562"/>
    </row>
    <row r="215" spans="1:16">
      <c r="A215" s="563" t="s">
        <v>605</v>
      </c>
      <c r="B215" s="563"/>
      <c r="C215" s="563"/>
      <c r="D215" s="563"/>
      <c r="E215" s="563"/>
      <c r="F215" s="564" t="s">
        <v>19</v>
      </c>
      <c r="G215" s="564"/>
      <c r="H215" s="564"/>
      <c r="I215" s="564"/>
      <c r="J215" s="564"/>
      <c r="K215" s="555" t="s">
        <v>564</v>
      </c>
      <c r="L215" s="555"/>
      <c r="M215" s="555"/>
      <c r="N215" s="555"/>
      <c r="O215" s="555"/>
      <c r="P215" s="555"/>
    </row>
    <row r="216" spans="1:16" ht="14.1" customHeight="1">
      <c r="A216" s="692"/>
      <c r="B216" s="693"/>
      <c r="C216" s="693"/>
      <c r="D216" s="694"/>
      <c r="E216" s="27" t="s">
        <v>607</v>
      </c>
      <c r="F216" s="636"/>
      <c r="G216" s="637"/>
      <c r="H216" s="638"/>
      <c r="I216" s="27" t="s">
        <v>608</v>
      </c>
      <c r="J216" s="636"/>
      <c r="K216" s="637"/>
      <c r="L216" s="638"/>
      <c r="M216" s="27" t="s">
        <v>219</v>
      </c>
      <c r="N216" s="636"/>
      <c r="O216" s="637"/>
      <c r="P216" s="638"/>
    </row>
    <row r="217" spans="1:16" ht="14.1" customHeight="1">
      <c r="A217" s="695"/>
      <c r="B217" s="696"/>
      <c r="C217" s="696"/>
      <c r="D217" s="697"/>
      <c r="E217" s="28" t="s">
        <v>609</v>
      </c>
      <c r="F217" s="639"/>
      <c r="G217" s="640"/>
      <c r="H217" s="641"/>
      <c r="I217" s="28" t="s">
        <v>610</v>
      </c>
      <c r="J217" s="639"/>
      <c r="K217" s="640"/>
      <c r="L217" s="641"/>
      <c r="M217" s="28" t="s">
        <v>606</v>
      </c>
      <c r="N217" s="639"/>
      <c r="O217" s="640"/>
      <c r="P217" s="641"/>
    </row>
    <row r="218" spans="1:16" ht="14.1" customHeight="1">
      <c r="A218" s="695"/>
      <c r="B218" s="696"/>
      <c r="C218" s="696"/>
      <c r="D218" s="697"/>
      <c r="E218" s="29" t="s">
        <v>23</v>
      </c>
      <c r="F218" s="642"/>
      <c r="G218" s="643"/>
      <c r="H218" s="644"/>
      <c r="I218" s="29" t="s">
        <v>23</v>
      </c>
      <c r="J218" s="642"/>
      <c r="K218" s="643"/>
      <c r="L218" s="644"/>
      <c r="M218" s="29" t="s">
        <v>94</v>
      </c>
      <c r="N218" s="642"/>
      <c r="O218" s="643"/>
      <c r="P218" s="644"/>
    </row>
    <row r="219" spans="1:16" ht="14.1" customHeight="1">
      <c r="A219" s="695"/>
      <c r="B219" s="696"/>
      <c r="C219" s="696"/>
      <c r="D219" s="697"/>
      <c r="E219" s="29">
        <v>2</v>
      </c>
      <c r="F219" s="642"/>
      <c r="G219" s="643"/>
      <c r="H219" s="644"/>
      <c r="I219" s="29">
        <v>2</v>
      </c>
      <c r="J219" s="642"/>
      <c r="K219" s="643"/>
      <c r="L219" s="644"/>
      <c r="M219" s="29">
        <v>2</v>
      </c>
      <c r="N219" s="642"/>
      <c r="O219" s="643"/>
      <c r="P219" s="644"/>
    </row>
    <row r="220" spans="1:16" ht="14.1" customHeight="1">
      <c r="A220" s="695"/>
      <c r="B220" s="696"/>
      <c r="C220" s="696"/>
      <c r="D220" s="697"/>
      <c r="E220" s="29">
        <v>3</v>
      </c>
      <c r="F220" s="642"/>
      <c r="G220" s="643"/>
      <c r="H220" s="644"/>
      <c r="I220" s="29">
        <v>3</v>
      </c>
      <c r="J220" s="642"/>
      <c r="K220" s="643"/>
      <c r="L220" s="644"/>
      <c r="M220" s="29">
        <v>3</v>
      </c>
      <c r="N220" s="642"/>
      <c r="O220" s="643"/>
      <c r="P220" s="644"/>
    </row>
    <row r="221" spans="1:16" ht="14.1" customHeight="1">
      <c r="A221" s="695"/>
      <c r="B221" s="696"/>
      <c r="C221" s="696"/>
      <c r="D221" s="697"/>
      <c r="E221" s="30">
        <v>1</v>
      </c>
      <c r="F221" s="645"/>
      <c r="G221" s="646"/>
      <c r="H221" s="647"/>
      <c r="I221" s="30">
        <v>1</v>
      </c>
      <c r="J221" s="645"/>
      <c r="K221" s="646"/>
      <c r="L221" s="647"/>
      <c r="M221" s="30">
        <v>1</v>
      </c>
      <c r="N221" s="642"/>
      <c r="O221" s="643"/>
      <c r="P221" s="644"/>
    </row>
    <row r="222" spans="1:16" ht="14.1" customHeight="1">
      <c r="A222" s="698"/>
      <c r="B222" s="699"/>
      <c r="C222" s="699"/>
      <c r="D222" s="700"/>
      <c r="E222" s="61"/>
      <c r="F222" s="651"/>
      <c r="G222" s="652"/>
      <c r="H222" s="653"/>
      <c r="I222" s="72"/>
      <c r="J222" s="651"/>
      <c r="K222" s="652"/>
      <c r="L222" s="653"/>
      <c r="M222" s="61"/>
      <c r="N222" s="665"/>
      <c r="O222" s="666"/>
      <c r="P222" s="667"/>
    </row>
    <row r="223" spans="1:16" ht="14.1" customHeight="1">
      <c r="A223" s="7">
        <v>3</v>
      </c>
      <c r="B223" s="8" t="s">
        <v>24</v>
      </c>
      <c r="C223" s="7">
        <v>1</v>
      </c>
      <c r="D223" s="7"/>
      <c r="E223" s="10"/>
      <c r="F223" s="585"/>
      <c r="G223" s="654"/>
      <c r="H223" s="655"/>
      <c r="I223" s="10"/>
      <c r="J223" s="585"/>
      <c r="K223" s="586"/>
      <c r="L223" s="587"/>
      <c r="M223" s="10"/>
      <c r="N223" s="585"/>
      <c r="O223" s="656"/>
      <c r="P223" s="657"/>
    </row>
    <row r="224" spans="1:16" ht="14.1" customHeight="1">
      <c r="A224" s="7"/>
      <c r="B224" s="8" t="s">
        <v>26</v>
      </c>
      <c r="C224" s="7">
        <v>2</v>
      </c>
      <c r="D224" s="7"/>
      <c r="E224" s="10"/>
      <c r="F224" s="585"/>
      <c r="G224" s="654"/>
      <c r="H224" s="655"/>
      <c r="I224" s="10"/>
      <c r="J224" s="585"/>
      <c r="K224" s="586"/>
      <c r="L224" s="587"/>
      <c r="M224" s="10"/>
      <c r="N224" s="585"/>
      <c r="O224" s="656"/>
      <c r="P224" s="657"/>
    </row>
    <row r="225" spans="1:16" ht="14.1" customHeight="1">
      <c r="A225" s="7"/>
      <c r="B225" s="8" t="s">
        <v>27</v>
      </c>
      <c r="C225" s="7">
        <v>3</v>
      </c>
      <c r="D225" s="7"/>
      <c r="E225" s="10"/>
      <c r="F225" s="585"/>
      <c r="G225" s="654"/>
      <c r="H225" s="655"/>
      <c r="I225" s="10"/>
      <c r="J225" s="585"/>
      <c r="K225" s="586"/>
      <c r="L225" s="587"/>
      <c r="M225" s="10"/>
      <c r="N225" s="658"/>
      <c r="O225" s="656"/>
      <c r="P225" s="657"/>
    </row>
    <row r="226" spans="1:16" ht="14.1" customHeight="1">
      <c r="A226" s="7"/>
      <c r="B226" s="8" t="s">
        <v>28</v>
      </c>
      <c r="C226" s="7">
        <v>4</v>
      </c>
      <c r="D226" s="7"/>
      <c r="E226" s="10"/>
      <c r="F226" s="585"/>
      <c r="G226" s="654"/>
      <c r="H226" s="655"/>
      <c r="I226" s="10"/>
      <c r="J226" s="585"/>
      <c r="K226" s="586"/>
      <c r="L226" s="587"/>
      <c r="M226" s="10"/>
      <c r="N226" s="658"/>
      <c r="O226" s="656"/>
      <c r="P226" s="657"/>
    </row>
    <row r="227" spans="1:16" ht="14.1" customHeight="1">
      <c r="A227" s="7">
        <v>4</v>
      </c>
      <c r="B227" s="8" t="s">
        <v>29</v>
      </c>
      <c r="C227" s="7">
        <v>5</v>
      </c>
      <c r="D227" s="7"/>
      <c r="E227" s="10"/>
      <c r="F227" s="585"/>
      <c r="G227" s="654"/>
      <c r="H227" s="655"/>
      <c r="I227" s="10"/>
      <c r="J227" s="585"/>
      <c r="K227" s="586"/>
      <c r="L227" s="587"/>
      <c r="M227" s="10"/>
      <c r="N227" s="585"/>
      <c r="O227" s="586"/>
      <c r="P227" s="587"/>
    </row>
    <row r="228" spans="1:16" ht="14.1" customHeight="1">
      <c r="A228" s="7"/>
      <c r="B228" s="8" t="s">
        <v>30</v>
      </c>
      <c r="C228" s="7">
        <v>6</v>
      </c>
      <c r="D228" s="7"/>
      <c r="E228" s="10"/>
      <c r="F228" s="585"/>
      <c r="G228" s="586"/>
      <c r="H228" s="587"/>
      <c r="I228" s="10"/>
      <c r="J228" s="585"/>
      <c r="K228" s="586"/>
      <c r="L228" s="587"/>
      <c r="M228" s="10"/>
      <c r="N228" s="585"/>
      <c r="O228" s="586"/>
      <c r="P228" s="587"/>
    </row>
    <row r="229" spans="1:16" ht="14.1" customHeight="1">
      <c r="A229" s="7"/>
      <c r="B229" s="8" t="s">
        <v>31</v>
      </c>
      <c r="C229" s="7">
        <v>7</v>
      </c>
      <c r="D229" s="7"/>
      <c r="E229" s="10"/>
      <c r="F229" s="585"/>
      <c r="G229" s="586"/>
      <c r="H229" s="587"/>
      <c r="I229" s="10"/>
      <c r="J229" s="585"/>
      <c r="K229" s="586"/>
      <c r="L229" s="587"/>
      <c r="M229" s="10"/>
      <c r="N229" s="585"/>
      <c r="O229" s="586"/>
      <c r="P229" s="587"/>
    </row>
    <row r="230" spans="1:16" ht="14.1" customHeight="1">
      <c r="A230" s="7"/>
      <c r="B230" s="8" t="s">
        <v>32</v>
      </c>
      <c r="C230" s="7">
        <v>8</v>
      </c>
      <c r="D230" s="7"/>
      <c r="E230" s="33" t="s">
        <v>634</v>
      </c>
      <c r="F230" s="585"/>
      <c r="G230" s="586"/>
      <c r="H230" s="587"/>
      <c r="I230" s="10"/>
      <c r="J230" s="585"/>
      <c r="K230" s="586"/>
      <c r="L230" s="587"/>
      <c r="M230" s="10"/>
      <c r="N230" s="585"/>
      <c r="O230" s="586"/>
      <c r="P230" s="587"/>
    </row>
    <row r="231" spans="1:16" ht="14.1" customHeight="1">
      <c r="A231" s="7"/>
      <c r="B231" s="210" t="s">
        <v>33</v>
      </c>
      <c r="C231" s="7">
        <v>9</v>
      </c>
      <c r="D231" s="7"/>
      <c r="E231" s="10"/>
      <c r="F231" s="585"/>
      <c r="G231" s="586"/>
      <c r="H231" s="587"/>
      <c r="I231" s="10"/>
      <c r="J231" s="585"/>
      <c r="K231" s="586"/>
      <c r="L231" s="587"/>
      <c r="M231" s="10"/>
      <c r="N231" s="585"/>
      <c r="O231" s="586"/>
      <c r="P231" s="587"/>
    </row>
    <row r="232" spans="1:16" ht="14.1" customHeight="1">
      <c r="A232" s="7">
        <v>5</v>
      </c>
      <c r="B232" s="8" t="s">
        <v>35</v>
      </c>
      <c r="C232" s="7">
        <v>10</v>
      </c>
      <c r="D232" s="7"/>
      <c r="E232" s="10"/>
      <c r="F232" s="585"/>
      <c r="G232" s="586"/>
      <c r="H232" s="587"/>
      <c r="I232" s="10"/>
      <c r="J232" s="585"/>
      <c r="K232" s="586"/>
      <c r="L232" s="587"/>
      <c r="M232" s="57"/>
      <c r="N232" s="585"/>
      <c r="O232" s="586"/>
      <c r="P232" s="587"/>
    </row>
    <row r="233" spans="1:16" ht="14.1" customHeight="1">
      <c r="A233" s="7"/>
      <c r="B233" s="8" t="s">
        <v>36</v>
      </c>
      <c r="C233" s="7">
        <v>11</v>
      </c>
      <c r="D233" s="7"/>
      <c r="E233" s="62"/>
      <c r="F233" s="659"/>
      <c r="G233" s="660"/>
      <c r="H233" s="661"/>
      <c r="I233" s="62"/>
      <c r="J233" s="585"/>
      <c r="K233" s="586"/>
      <c r="L233" s="587"/>
      <c r="M233" s="32" t="s">
        <v>135</v>
      </c>
      <c r="N233" s="604"/>
      <c r="O233" s="605"/>
      <c r="P233" s="606"/>
    </row>
    <row r="234" spans="1:16" ht="14.1" customHeight="1">
      <c r="A234" s="7"/>
      <c r="B234" s="8" t="s">
        <v>37</v>
      </c>
      <c r="C234" s="7">
        <v>12</v>
      </c>
      <c r="D234" s="7"/>
      <c r="E234" s="33"/>
      <c r="F234" s="585"/>
      <c r="G234" s="586"/>
      <c r="H234" s="587"/>
      <c r="I234" s="33"/>
      <c r="J234" s="585"/>
      <c r="K234" s="586"/>
      <c r="L234" s="587"/>
      <c r="N234" s="668"/>
      <c r="O234" s="669"/>
      <c r="P234" s="670"/>
    </row>
    <row r="235" spans="1:16" ht="14.1" customHeight="1">
      <c r="A235" s="7"/>
      <c r="B235" s="8" t="s">
        <v>38</v>
      </c>
      <c r="C235" s="7">
        <v>13</v>
      </c>
      <c r="D235" s="7"/>
      <c r="E235" s="10"/>
      <c r="F235" s="585"/>
      <c r="G235" s="586"/>
      <c r="H235" s="587"/>
      <c r="I235" s="10"/>
      <c r="J235" s="585"/>
      <c r="K235" s="586"/>
      <c r="L235" s="587"/>
      <c r="M235" s="33"/>
      <c r="N235" s="604"/>
      <c r="O235" s="605"/>
      <c r="P235" s="606"/>
    </row>
    <row r="236" spans="1:16" ht="14.1" customHeight="1">
      <c r="A236" s="7">
        <v>6</v>
      </c>
      <c r="B236" s="8" t="s">
        <v>39</v>
      </c>
      <c r="C236" s="7">
        <v>14</v>
      </c>
      <c r="D236" s="7"/>
      <c r="E236" s="10"/>
      <c r="F236" s="585"/>
      <c r="G236" s="586"/>
      <c r="H236" s="587"/>
      <c r="I236" s="10"/>
      <c r="J236" s="585"/>
      <c r="K236" s="586"/>
      <c r="L236" s="587"/>
      <c r="M236" s="33"/>
      <c r="N236" s="604"/>
      <c r="O236" s="605"/>
      <c r="P236" s="606"/>
    </row>
    <row r="237" spans="1:16" ht="14.1" customHeight="1">
      <c r="A237" s="7"/>
      <c r="B237" s="8" t="s">
        <v>40</v>
      </c>
      <c r="C237" s="7">
        <v>15</v>
      </c>
      <c r="D237" s="7"/>
      <c r="E237" s="10"/>
      <c r="F237" s="585"/>
      <c r="G237" s="586"/>
      <c r="H237" s="587"/>
      <c r="I237" s="10"/>
      <c r="J237" s="585"/>
      <c r="K237" s="586"/>
      <c r="L237" s="587"/>
      <c r="M237" s="10"/>
      <c r="N237" s="585"/>
      <c r="O237" s="586"/>
      <c r="P237" s="587"/>
    </row>
    <row r="238" spans="1:16" ht="14.1" customHeight="1">
      <c r="A238" s="7"/>
      <c r="B238" s="8" t="s">
        <v>41</v>
      </c>
      <c r="C238" s="7">
        <v>16</v>
      </c>
      <c r="D238" s="7"/>
      <c r="E238" s="10"/>
      <c r="F238" s="585"/>
      <c r="G238" s="586"/>
      <c r="H238" s="587"/>
      <c r="I238" s="10"/>
      <c r="J238" s="585"/>
      <c r="K238" s="586"/>
      <c r="L238" s="587"/>
      <c r="M238" s="10"/>
      <c r="N238" s="585"/>
      <c r="O238" s="586"/>
      <c r="P238" s="587"/>
    </row>
    <row r="239" spans="1:16" ht="14.1" customHeight="1">
      <c r="A239" s="7"/>
      <c r="B239" s="8" t="s">
        <v>42</v>
      </c>
      <c r="C239" s="7">
        <v>17</v>
      </c>
      <c r="D239" s="7"/>
      <c r="E239" s="10"/>
      <c r="F239" s="585"/>
      <c r="G239" s="586"/>
      <c r="H239" s="587"/>
      <c r="I239" s="10"/>
      <c r="J239" s="585"/>
      <c r="K239" s="586"/>
      <c r="L239" s="587"/>
      <c r="M239" s="10"/>
      <c r="N239" s="585"/>
      <c r="O239" s="586"/>
      <c r="P239" s="587"/>
    </row>
    <row r="240" spans="1:16" ht="14.1" customHeight="1">
      <c r="A240" s="7">
        <v>7</v>
      </c>
      <c r="B240" s="8" t="s">
        <v>29</v>
      </c>
      <c r="C240" s="7">
        <v>18</v>
      </c>
      <c r="D240" s="7"/>
      <c r="E240" s="10"/>
      <c r="F240" s="659"/>
      <c r="G240" s="660"/>
      <c r="H240" s="661"/>
      <c r="I240" s="59"/>
      <c r="J240" s="659"/>
      <c r="K240" s="660"/>
      <c r="L240" s="661"/>
      <c r="M240" s="73"/>
      <c r="N240" s="659"/>
      <c r="O240" s="660"/>
      <c r="P240" s="661"/>
    </row>
    <row r="241" spans="1:16" ht="14.1" customHeight="1">
      <c r="A241" s="7"/>
      <c r="B241" s="8" t="s">
        <v>30</v>
      </c>
      <c r="C241" s="7">
        <v>19</v>
      </c>
      <c r="D241" s="7"/>
      <c r="E241" s="24" t="s">
        <v>62</v>
      </c>
      <c r="F241" s="607"/>
      <c r="G241" s="608"/>
      <c r="H241" s="609"/>
      <c r="I241" s="24" t="s">
        <v>62</v>
      </c>
      <c r="J241" s="607"/>
      <c r="K241" s="608"/>
      <c r="L241" s="609"/>
      <c r="M241" s="24" t="s">
        <v>62</v>
      </c>
      <c r="N241" s="607"/>
      <c r="O241" s="608"/>
      <c r="P241" s="609"/>
    </row>
    <row r="242" spans="1:16" ht="14.1" customHeight="1">
      <c r="A242" s="7"/>
      <c r="B242" s="8" t="s">
        <v>31</v>
      </c>
      <c r="C242" s="7">
        <v>20</v>
      </c>
      <c r="D242" s="7"/>
      <c r="E242" s="25" t="s">
        <v>63</v>
      </c>
      <c r="F242" s="610"/>
      <c r="G242" s="611"/>
      <c r="H242" s="612"/>
      <c r="I242" s="25" t="s">
        <v>63</v>
      </c>
      <c r="J242" s="610"/>
      <c r="K242" s="611"/>
      <c r="L242" s="612"/>
      <c r="M242" s="25" t="s">
        <v>63</v>
      </c>
      <c r="N242" s="610"/>
      <c r="O242" s="611"/>
      <c r="P242" s="612"/>
    </row>
    <row r="243" spans="1:16" ht="14.1" customHeight="1">
      <c r="A243" s="581" t="s">
        <v>43</v>
      </c>
      <c r="B243" s="581"/>
      <c r="C243" s="581"/>
      <c r="D243" s="10"/>
      <c r="E243" s="11">
        <v>1</v>
      </c>
      <c r="F243" s="582"/>
      <c r="G243" s="583"/>
      <c r="H243" s="584"/>
      <c r="I243" s="11">
        <v>1</v>
      </c>
      <c r="J243" s="582"/>
      <c r="K243" s="583"/>
      <c r="L243" s="584"/>
      <c r="M243" s="11">
        <v>1</v>
      </c>
      <c r="N243" s="582"/>
      <c r="O243" s="583"/>
      <c r="P243" s="584"/>
    </row>
    <row r="244" spans="1:16" ht="14.1" customHeight="1">
      <c r="A244" s="581" t="s">
        <v>44</v>
      </c>
      <c r="B244" s="581"/>
      <c r="C244" s="581"/>
      <c r="D244" s="10"/>
      <c r="E244" s="10">
        <f t="shared" ref="E244:J244" si="4">IF(18-COUNTA(E223:E240)=0,"",IF(E241="","",18-COUNTA(E223:E240)))</f>
        <v>17</v>
      </c>
      <c r="F244" s="585" t="str">
        <f t="shared" si="4"/>
        <v/>
      </c>
      <c r="G244" s="586"/>
      <c r="H244" s="587"/>
      <c r="I244" s="10">
        <f t="shared" si="4"/>
        <v>18</v>
      </c>
      <c r="J244" s="585" t="str">
        <f t="shared" si="4"/>
        <v/>
      </c>
      <c r="K244" s="586"/>
      <c r="L244" s="587"/>
      <c r="M244" s="10">
        <f>IF(18-COUNTA(M223:M240)=0,"",IF(M241="","",18-COUNTA(M223:M240)))</f>
        <v>17</v>
      </c>
      <c r="N244" s="585" t="str">
        <f>IF(18-COUNTA(N223:N240)=0,"",IF(N241="","",18-COUNTA(N223:N240)))</f>
        <v/>
      </c>
      <c r="O244" s="586"/>
      <c r="P244" s="587"/>
    </row>
    <row r="245" spans="1:16" ht="12.95" customHeight="1">
      <c r="A245" s="12" t="s">
        <v>64</v>
      </c>
      <c r="B245" s="13" t="s">
        <v>65</v>
      </c>
      <c r="C245" s="12" t="s">
        <v>66</v>
      </c>
      <c r="D245" s="13" t="s">
        <v>67</v>
      </c>
      <c r="E245" s="243" t="s">
        <v>111</v>
      </c>
      <c r="F245" s="243"/>
      <c r="G245" s="14">
        <v>2</v>
      </c>
      <c r="H245" s="14">
        <v>2</v>
      </c>
      <c r="I245" s="243" t="s">
        <v>111</v>
      </c>
      <c r="J245" s="243"/>
      <c r="K245" s="14">
        <v>2</v>
      </c>
      <c r="L245" s="14">
        <v>2</v>
      </c>
      <c r="M245" s="244" t="s">
        <v>114</v>
      </c>
      <c r="N245" s="244"/>
      <c r="O245" s="14">
        <v>2</v>
      </c>
      <c r="P245" s="14">
        <v>2</v>
      </c>
    </row>
    <row r="246" spans="1:16" ht="12.95" customHeight="1">
      <c r="A246" s="12" t="s">
        <v>64</v>
      </c>
      <c r="B246" s="13" t="s">
        <v>65</v>
      </c>
      <c r="C246" s="12" t="s">
        <v>69</v>
      </c>
      <c r="D246" s="13" t="s">
        <v>67</v>
      </c>
      <c r="E246" s="243" t="s">
        <v>126</v>
      </c>
      <c r="F246" s="243"/>
      <c r="G246" s="14">
        <v>2</v>
      </c>
      <c r="H246" s="15">
        <v>1</v>
      </c>
      <c r="I246" s="243" t="s">
        <v>126</v>
      </c>
      <c r="J246" s="243"/>
      <c r="K246" s="14">
        <v>2</v>
      </c>
      <c r="L246" s="15">
        <v>1</v>
      </c>
      <c r="M246" s="244" t="s">
        <v>117</v>
      </c>
      <c r="N246" s="244"/>
      <c r="O246" s="14">
        <v>2</v>
      </c>
      <c r="P246" s="14">
        <v>1</v>
      </c>
    </row>
    <row r="247" spans="1:16" ht="12.95" customHeight="1">
      <c r="A247" s="12" t="s">
        <v>64</v>
      </c>
      <c r="B247" s="13" t="s">
        <v>65</v>
      </c>
      <c r="C247" s="12" t="s">
        <v>66</v>
      </c>
      <c r="D247" s="13" t="s">
        <v>73</v>
      </c>
      <c r="E247" s="243" t="s">
        <v>127</v>
      </c>
      <c r="F247" s="243"/>
      <c r="G247" s="14">
        <v>4</v>
      </c>
      <c r="H247" s="14">
        <v>4</v>
      </c>
      <c r="I247" s="243" t="s">
        <v>127</v>
      </c>
      <c r="J247" s="243"/>
      <c r="K247" s="14">
        <v>4</v>
      </c>
      <c r="L247" s="14">
        <v>4</v>
      </c>
      <c r="M247" s="244" t="s">
        <v>112</v>
      </c>
      <c r="N247" s="244"/>
      <c r="O247" s="14">
        <v>2</v>
      </c>
      <c r="P247" s="14">
        <v>2</v>
      </c>
    </row>
    <row r="248" spans="1:16" ht="12.95" customHeight="1">
      <c r="A248" s="12" t="s">
        <v>64</v>
      </c>
      <c r="B248" s="13" t="s">
        <v>65</v>
      </c>
      <c r="C248" s="12" t="s">
        <v>66</v>
      </c>
      <c r="D248" s="13" t="s">
        <v>67</v>
      </c>
      <c r="E248" s="243" t="s">
        <v>115</v>
      </c>
      <c r="F248" s="243"/>
      <c r="G248" s="14">
        <v>2</v>
      </c>
      <c r="H248" s="14">
        <v>1</v>
      </c>
      <c r="I248" s="243" t="s">
        <v>635</v>
      </c>
      <c r="J248" s="243"/>
      <c r="K248" s="14">
        <v>2</v>
      </c>
      <c r="L248" s="14">
        <v>2</v>
      </c>
      <c r="M248" s="244" t="s">
        <v>137</v>
      </c>
      <c r="N248" s="244"/>
      <c r="O248" s="14">
        <v>2</v>
      </c>
      <c r="P248" s="14">
        <v>2</v>
      </c>
    </row>
    <row r="249" spans="1:16" ht="12.95" customHeight="1">
      <c r="A249" s="12" t="s">
        <v>64</v>
      </c>
      <c r="B249" s="13" t="s">
        <v>65</v>
      </c>
      <c r="C249" s="12" t="s">
        <v>66</v>
      </c>
      <c r="D249" s="13" t="s">
        <v>67</v>
      </c>
      <c r="E249" s="244" t="s">
        <v>113</v>
      </c>
      <c r="F249" s="244"/>
      <c r="G249" s="14">
        <v>2</v>
      </c>
      <c r="H249" s="14">
        <v>1</v>
      </c>
      <c r="I249" s="244" t="s">
        <v>113</v>
      </c>
      <c r="J249" s="244"/>
      <c r="K249" s="14">
        <v>2</v>
      </c>
      <c r="L249" s="14">
        <v>1</v>
      </c>
      <c r="M249" s="244" t="s">
        <v>116</v>
      </c>
      <c r="N249" s="244"/>
      <c r="O249" s="14">
        <v>2</v>
      </c>
      <c r="P249" s="14">
        <v>1</v>
      </c>
    </row>
    <row r="250" spans="1:16" ht="12.95" customHeight="1">
      <c r="A250" s="12" t="s">
        <v>64</v>
      </c>
      <c r="B250" s="13" t="s">
        <v>65</v>
      </c>
      <c r="C250" s="12" t="s">
        <v>69</v>
      </c>
      <c r="D250" s="13" t="s">
        <v>67</v>
      </c>
      <c r="E250" s="243" t="s">
        <v>116</v>
      </c>
      <c r="F250" s="243"/>
      <c r="G250" s="14">
        <v>2</v>
      </c>
      <c r="H250" s="14">
        <v>1</v>
      </c>
      <c r="I250" s="243" t="s">
        <v>116</v>
      </c>
      <c r="J250" s="243"/>
      <c r="K250" s="14">
        <v>2</v>
      </c>
      <c r="L250" s="14">
        <v>1</v>
      </c>
      <c r="M250" s="244"/>
      <c r="N250" s="246"/>
      <c r="O250" s="14"/>
      <c r="P250" s="14"/>
    </row>
    <row r="251" spans="1:16" ht="12.95" customHeight="1">
      <c r="A251" s="12" t="s">
        <v>64</v>
      </c>
      <c r="B251" s="13" t="s">
        <v>72</v>
      </c>
      <c r="C251" s="12" t="s">
        <v>69</v>
      </c>
      <c r="D251" s="13" t="s">
        <v>73</v>
      </c>
      <c r="E251" s="244" t="s">
        <v>636</v>
      </c>
      <c r="F251" s="244"/>
      <c r="G251" s="14">
        <v>4</v>
      </c>
      <c r="H251" s="14">
        <v>4</v>
      </c>
      <c r="I251" s="244" t="s">
        <v>637</v>
      </c>
      <c r="J251" s="246"/>
      <c r="K251" s="14">
        <v>4</v>
      </c>
      <c r="L251" s="14">
        <v>4</v>
      </c>
      <c r="M251" s="244" t="s">
        <v>638</v>
      </c>
      <c r="N251" s="246"/>
      <c r="O251" s="14">
        <v>4</v>
      </c>
      <c r="P251" s="14">
        <v>4</v>
      </c>
    </row>
    <row r="252" spans="1:16" ht="12.95" customHeight="1">
      <c r="A252" s="12" t="s">
        <v>64</v>
      </c>
      <c r="B252" s="13" t="s">
        <v>72</v>
      </c>
      <c r="C252" s="12" t="s">
        <v>69</v>
      </c>
      <c r="D252" s="13" t="s">
        <v>73</v>
      </c>
      <c r="E252" s="244" t="s">
        <v>639</v>
      </c>
      <c r="F252" s="244"/>
      <c r="G252" s="14">
        <v>4</v>
      </c>
      <c r="H252" s="14">
        <v>4</v>
      </c>
      <c r="I252" s="244"/>
      <c r="J252" s="244"/>
      <c r="K252" s="14"/>
      <c r="L252" s="14"/>
      <c r="M252" s="244"/>
      <c r="N252" s="244"/>
      <c r="O252" s="14"/>
      <c r="P252" s="14"/>
    </row>
    <row r="253" spans="1:16" ht="12.95" customHeight="1">
      <c r="A253" s="12" t="s">
        <v>64</v>
      </c>
      <c r="B253" s="13" t="s">
        <v>99</v>
      </c>
      <c r="C253" s="12" t="s">
        <v>69</v>
      </c>
      <c r="D253" s="13" t="s">
        <v>73</v>
      </c>
      <c r="E253" s="244" t="s">
        <v>640</v>
      </c>
      <c r="F253" s="246"/>
      <c r="G253" s="14">
        <v>4</v>
      </c>
      <c r="H253" s="14">
        <v>4</v>
      </c>
      <c r="I253" s="244" t="s">
        <v>641</v>
      </c>
      <c r="J253" s="244"/>
      <c r="K253" s="14">
        <v>4</v>
      </c>
      <c r="L253" s="14">
        <v>4</v>
      </c>
      <c r="M253" s="244"/>
      <c r="N253" s="244"/>
      <c r="O253" s="14"/>
      <c r="P253" s="14"/>
    </row>
    <row r="254" spans="1:16" ht="12.95" customHeight="1">
      <c r="A254" s="12" t="s">
        <v>78</v>
      </c>
      <c r="B254" s="13" t="s">
        <v>79</v>
      </c>
      <c r="C254" s="12" t="s">
        <v>69</v>
      </c>
      <c r="D254" s="13" t="s">
        <v>67</v>
      </c>
      <c r="E254" s="244" t="s">
        <v>560</v>
      </c>
      <c r="F254" s="246"/>
      <c r="G254" s="14">
        <v>2</v>
      </c>
      <c r="H254" s="14">
        <v>2</v>
      </c>
      <c r="I254" s="244"/>
      <c r="J254" s="244"/>
      <c r="K254" s="14"/>
      <c r="L254" s="26"/>
      <c r="M254" s="244"/>
      <c r="N254" s="244"/>
      <c r="O254" s="14"/>
      <c r="P254" s="26"/>
    </row>
    <row r="255" spans="1:16" ht="12.95" customHeight="1">
      <c r="A255" s="12" t="s">
        <v>64</v>
      </c>
      <c r="B255" s="13" t="s">
        <v>99</v>
      </c>
      <c r="C255" s="12" t="s">
        <v>69</v>
      </c>
      <c r="D255" s="13" t="s">
        <v>67</v>
      </c>
      <c r="E255" s="244"/>
      <c r="F255" s="249"/>
      <c r="G255" s="14"/>
      <c r="H255" s="14"/>
      <c r="I255" s="244" t="s">
        <v>631</v>
      </c>
      <c r="J255" s="244"/>
      <c r="K255" s="14">
        <v>3</v>
      </c>
      <c r="L255" s="26">
        <v>3</v>
      </c>
      <c r="M255" s="244" t="s">
        <v>360</v>
      </c>
      <c r="N255" s="244"/>
      <c r="O255" s="14">
        <v>4</v>
      </c>
      <c r="P255" s="26">
        <v>4</v>
      </c>
    </row>
    <row r="256" spans="1:16" ht="12.95" customHeight="1">
      <c r="A256" s="12" t="s">
        <v>78</v>
      </c>
      <c r="B256" s="13" t="s">
        <v>79</v>
      </c>
      <c r="C256" s="12" t="s">
        <v>69</v>
      </c>
      <c r="D256" s="13" t="s">
        <v>67</v>
      </c>
      <c r="E256" s="244"/>
      <c r="F256" s="244"/>
      <c r="G256" s="14"/>
      <c r="H256" s="14"/>
      <c r="I256" s="244" t="s">
        <v>616</v>
      </c>
      <c r="J256" s="244"/>
      <c r="K256" s="14">
        <v>3</v>
      </c>
      <c r="L256" s="14">
        <v>3</v>
      </c>
      <c r="M256" s="244"/>
      <c r="N256" s="244"/>
      <c r="O256" s="14"/>
      <c r="P256" s="14"/>
    </row>
    <row r="257" spans="1:16" ht="12.95" customHeight="1">
      <c r="A257" s="12" t="s">
        <v>64</v>
      </c>
      <c r="B257" s="13" t="s">
        <v>65</v>
      </c>
      <c r="C257" s="12" t="s">
        <v>66</v>
      </c>
      <c r="D257" s="13" t="s">
        <v>73</v>
      </c>
      <c r="E257" s="245"/>
      <c r="F257" s="245"/>
      <c r="G257" s="14"/>
      <c r="H257" s="14"/>
      <c r="I257" s="245"/>
      <c r="J257" s="245"/>
      <c r="K257" s="14"/>
      <c r="L257" s="14"/>
      <c r="M257" s="244" t="s">
        <v>139</v>
      </c>
      <c r="N257" s="244"/>
      <c r="O257" s="14">
        <v>4</v>
      </c>
      <c r="P257" s="14">
        <v>3</v>
      </c>
    </row>
    <row r="258" spans="1:16" ht="12.95" customHeight="1">
      <c r="A258" s="12" t="s">
        <v>64</v>
      </c>
      <c r="B258" s="13" t="s">
        <v>65</v>
      </c>
      <c r="C258" s="12" t="s">
        <v>66</v>
      </c>
      <c r="D258" s="13" t="s">
        <v>73</v>
      </c>
      <c r="E258" s="244"/>
      <c r="F258" s="244"/>
      <c r="G258" s="14"/>
      <c r="H258" s="14"/>
      <c r="I258" s="244"/>
      <c r="J258" s="244"/>
      <c r="K258" s="14"/>
      <c r="L258" s="14"/>
      <c r="M258" s="244" t="s">
        <v>140</v>
      </c>
      <c r="N258" s="244"/>
      <c r="O258" s="14">
        <v>4</v>
      </c>
      <c r="P258" s="14">
        <v>3</v>
      </c>
    </row>
    <row r="259" spans="1:16" ht="12.95" customHeight="1">
      <c r="A259" s="12" t="s">
        <v>64</v>
      </c>
      <c r="B259" s="13" t="s">
        <v>65</v>
      </c>
      <c r="C259" s="12" t="s">
        <v>66</v>
      </c>
      <c r="D259" s="13" t="s">
        <v>73</v>
      </c>
      <c r="E259" s="244"/>
      <c r="F259" s="244"/>
      <c r="G259" s="14"/>
      <c r="H259" s="14"/>
      <c r="I259" s="244"/>
      <c r="J259" s="244"/>
      <c r="K259" s="14"/>
      <c r="L259" s="14"/>
      <c r="M259" s="244" t="s">
        <v>141</v>
      </c>
      <c r="N259" s="244"/>
      <c r="O259" s="14">
        <v>4</v>
      </c>
      <c r="P259" s="14">
        <v>3</v>
      </c>
    </row>
    <row r="260" spans="1:16" ht="14.1" customHeight="1">
      <c r="A260" s="588" t="s">
        <v>45</v>
      </c>
      <c r="B260" s="589"/>
      <c r="C260" s="590"/>
      <c r="D260" s="17"/>
      <c r="E260" s="11">
        <f>IF(SUM(G245:G259)=0,"",SUM(G245:G259))</f>
        <v>28</v>
      </c>
      <c r="F260" s="582">
        <f>IF((COUNTA(E223:E240)+SUM(H245:H259)+COUNTA(E242))=0,"",COUNTA(E223:E240)+SUM(H245:H259)+COUNTA(E242))</f>
        <v>26</v>
      </c>
      <c r="G260" s="583"/>
      <c r="H260" s="584"/>
      <c r="I260" s="11">
        <f>IF(SUM(K245:K259)=0,"",SUM(K245:K259))</f>
        <v>28</v>
      </c>
      <c r="J260" s="582">
        <f>IF((COUNTA(I223:I240)+SUM(L245:L259)+COUNTA(I242))=0,"",COUNTA(I223:I240)+SUM(L245:L259)+COUNTA(I242))</f>
        <v>26</v>
      </c>
      <c r="K260" s="583"/>
      <c r="L260" s="584"/>
      <c r="M260" s="11">
        <f>IF(SUM(O245:O259)=0,"",SUM(O245:O259))</f>
        <v>30</v>
      </c>
      <c r="N260" s="582">
        <f>IF((COUNTA(M223:M240)+SUM(P245:P259)+COUNTA(M242))=0,"",COUNTA(M223:M240)+SUM(P245:P259)+COUNTA(M242))</f>
        <v>27</v>
      </c>
      <c r="O260" s="583"/>
      <c r="P260" s="584"/>
    </row>
    <row r="261" spans="1:16" ht="14.1" customHeight="1">
      <c r="A261" s="18" t="s">
        <v>46</v>
      </c>
      <c r="B261" s="591" t="s">
        <v>47</v>
      </c>
      <c r="C261" s="592"/>
      <c r="D261" s="592"/>
      <c r="E261" s="592"/>
      <c r="F261" s="592" t="s">
        <v>48</v>
      </c>
      <c r="G261" s="592"/>
      <c r="H261" s="592"/>
      <c r="I261" s="592"/>
      <c r="J261" s="593" t="s">
        <v>49</v>
      </c>
      <c r="K261" s="593"/>
      <c r="L261" s="593"/>
      <c r="M261" s="592" t="s">
        <v>50</v>
      </c>
      <c r="N261" s="592"/>
      <c r="O261" s="592"/>
      <c r="P261" s="594"/>
    </row>
    <row r="262" spans="1:16" ht="14.1" customHeight="1">
      <c r="A262" s="18" t="s">
        <v>51</v>
      </c>
      <c r="B262" s="595" t="s">
        <v>642</v>
      </c>
      <c r="C262" s="596"/>
      <c r="D262" s="596"/>
      <c r="E262" s="596"/>
      <c r="F262" s="596"/>
      <c r="G262" s="596"/>
      <c r="H262" s="596"/>
      <c r="I262" s="596"/>
      <c r="J262" s="615"/>
      <c r="K262" s="615"/>
      <c r="L262" s="615"/>
      <c r="M262" s="615"/>
      <c r="N262" s="615"/>
      <c r="O262" s="615"/>
      <c r="P262" s="616"/>
    </row>
    <row r="263" spans="1:16" ht="14.1" customHeight="1">
      <c r="A263" s="18" t="s">
        <v>52</v>
      </c>
      <c r="B263" s="595"/>
      <c r="C263" s="596"/>
      <c r="D263" s="596"/>
      <c r="E263" s="596"/>
      <c r="F263" s="596"/>
      <c r="G263" s="596"/>
      <c r="H263" s="596"/>
      <c r="I263" s="596"/>
      <c r="J263" s="596"/>
      <c r="K263" s="596"/>
      <c r="L263" s="596"/>
      <c r="M263" s="596"/>
      <c r="N263" s="596"/>
      <c r="O263" s="596"/>
      <c r="P263" s="597"/>
    </row>
    <row r="264" spans="1:16" ht="14.1" customHeight="1">
      <c r="A264" s="19" t="s">
        <v>53</v>
      </c>
      <c r="B264" s="598"/>
      <c r="C264" s="599"/>
      <c r="D264" s="599"/>
      <c r="E264" s="599"/>
      <c r="F264" s="599"/>
      <c r="G264" s="599"/>
      <c r="H264" s="599"/>
      <c r="I264" s="599"/>
      <c r="J264" s="599"/>
      <c r="K264" s="599"/>
      <c r="L264" s="599"/>
      <c r="M264" s="599"/>
      <c r="N264" s="599"/>
      <c r="O264" s="599"/>
      <c r="P264" s="600"/>
    </row>
    <row r="265" spans="1:16">
      <c r="A265" s="561" t="s">
        <v>16</v>
      </c>
      <c r="B265" s="561"/>
      <c r="C265" s="561"/>
      <c r="D265" s="561"/>
      <c r="E265" s="561"/>
    </row>
    <row r="266" spans="1:16" ht="20.25">
      <c r="A266" s="562" t="s">
        <v>17</v>
      </c>
      <c r="B266" s="562"/>
      <c r="C266" s="562"/>
      <c r="D266" s="562"/>
      <c r="E266" s="562"/>
      <c r="F266" s="562"/>
      <c r="G266" s="562"/>
      <c r="H266" s="562"/>
      <c r="I266" s="562"/>
      <c r="J266" s="562"/>
      <c r="K266" s="562"/>
      <c r="L266" s="562"/>
      <c r="M266" s="562"/>
      <c r="N266" s="562"/>
      <c r="O266" s="562"/>
      <c r="P266" s="562"/>
    </row>
    <row r="267" spans="1:16">
      <c r="A267" s="563" t="s">
        <v>605</v>
      </c>
      <c r="B267" s="563"/>
      <c r="C267" s="563"/>
      <c r="D267" s="563"/>
      <c r="E267" s="563"/>
      <c r="F267" s="564" t="s">
        <v>19</v>
      </c>
      <c r="G267" s="564"/>
      <c r="H267" s="564"/>
      <c r="I267" s="564"/>
      <c r="J267" s="564"/>
      <c r="K267" s="555" t="s">
        <v>564</v>
      </c>
      <c r="L267" s="555"/>
      <c r="M267" s="555"/>
      <c r="N267" s="555"/>
      <c r="O267" s="555"/>
      <c r="P267" s="555"/>
    </row>
    <row r="268" spans="1:16" ht="14.1" customHeight="1">
      <c r="A268" s="692"/>
      <c r="B268" s="693"/>
      <c r="C268" s="693"/>
      <c r="D268" s="694"/>
      <c r="E268" s="27" t="s">
        <v>219</v>
      </c>
      <c r="F268" s="636" t="s">
        <v>219</v>
      </c>
      <c r="G268" s="637"/>
      <c r="H268" s="638"/>
      <c r="I268" s="27" t="s">
        <v>219</v>
      </c>
      <c r="J268" s="671"/>
      <c r="K268" s="672"/>
      <c r="L268" s="673"/>
      <c r="M268" s="27"/>
      <c r="N268" s="671"/>
      <c r="O268" s="672"/>
      <c r="P268" s="673"/>
    </row>
    <row r="269" spans="1:16" ht="14.1" customHeight="1">
      <c r="A269" s="695"/>
      <c r="B269" s="696"/>
      <c r="C269" s="696"/>
      <c r="D269" s="697"/>
      <c r="E269" s="28" t="s">
        <v>606</v>
      </c>
      <c r="F269" s="639" t="s">
        <v>606</v>
      </c>
      <c r="G269" s="640"/>
      <c r="H269" s="641"/>
      <c r="I269" s="28" t="s">
        <v>606</v>
      </c>
      <c r="J269" s="674"/>
      <c r="K269" s="675"/>
      <c r="L269" s="676"/>
      <c r="M269" s="28"/>
      <c r="N269" s="674"/>
      <c r="O269" s="675"/>
      <c r="P269" s="676"/>
    </row>
    <row r="270" spans="1:16" ht="14.1" customHeight="1">
      <c r="A270" s="695"/>
      <c r="B270" s="696"/>
      <c r="C270" s="696"/>
      <c r="D270" s="697"/>
      <c r="E270" s="29" t="s">
        <v>23</v>
      </c>
      <c r="F270" s="642" t="s">
        <v>23</v>
      </c>
      <c r="G270" s="643"/>
      <c r="H270" s="644"/>
      <c r="I270" s="29" t="s">
        <v>23</v>
      </c>
      <c r="J270" s="677"/>
      <c r="K270" s="678"/>
      <c r="L270" s="679"/>
      <c r="M270" s="29"/>
      <c r="N270" s="677"/>
      <c r="O270" s="678"/>
      <c r="P270" s="679"/>
    </row>
    <row r="271" spans="1:16" ht="14.1" customHeight="1">
      <c r="A271" s="695"/>
      <c r="B271" s="696"/>
      <c r="C271" s="696"/>
      <c r="D271" s="697"/>
      <c r="E271" s="29">
        <v>2</v>
      </c>
      <c r="F271" s="642">
        <v>2</v>
      </c>
      <c r="G271" s="643"/>
      <c r="H271" s="644"/>
      <c r="I271" s="29">
        <v>2</v>
      </c>
      <c r="J271" s="677"/>
      <c r="K271" s="678"/>
      <c r="L271" s="679"/>
      <c r="M271" s="29"/>
      <c r="N271" s="677"/>
      <c r="O271" s="678"/>
      <c r="P271" s="679"/>
    </row>
    <row r="272" spans="1:16" ht="14.1" customHeight="1">
      <c r="A272" s="695"/>
      <c r="B272" s="696"/>
      <c r="C272" s="696"/>
      <c r="D272" s="697"/>
      <c r="E272" s="29">
        <v>3</v>
      </c>
      <c r="F272" s="642">
        <v>3</v>
      </c>
      <c r="G272" s="643"/>
      <c r="H272" s="644"/>
      <c r="I272" s="29">
        <v>3</v>
      </c>
      <c r="J272" s="677"/>
      <c r="K272" s="678"/>
      <c r="L272" s="679"/>
      <c r="M272" s="29"/>
      <c r="N272" s="677"/>
      <c r="O272" s="678"/>
      <c r="P272" s="679"/>
    </row>
    <row r="273" spans="1:16" ht="14.1" customHeight="1">
      <c r="A273" s="695"/>
      <c r="B273" s="696"/>
      <c r="C273" s="696"/>
      <c r="D273" s="697"/>
      <c r="E273" s="30">
        <v>1</v>
      </c>
      <c r="F273" s="645">
        <v>2</v>
      </c>
      <c r="G273" s="646"/>
      <c r="H273" s="647"/>
      <c r="I273" s="30">
        <v>3</v>
      </c>
      <c r="J273" s="680"/>
      <c r="K273" s="681"/>
      <c r="L273" s="682"/>
      <c r="M273" s="30"/>
      <c r="N273" s="680"/>
      <c r="O273" s="681"/>
      <c r="P273" s="682"/>
    </row>
    <row r="274" spans="1:16" ht="14.1" customHeight="1">
      <c r="A274" s="698"/>
      <c r="B274" s="699"/>
      <c r="C274" s="699"/>
      <c r="D274" s="700"/>
      <c r="E274" s="72"/>
      <c r="F274" s="651"/>
      <c r="G274" s="652"/>
      <c r="H274" s="653"/>
      <c r="I274" s="72"/>
      <c r="J274" s="648"/>
      <c r="K274" s="649"/>
      <c r="L274" s="650"/>
      <c r="M274" s="72"/>
      <c r="N274" s="648"/>
      <c r="O274" s="649"/>
      <c r="P274" s="650"/>
    </row>
    <row r="275" spans="1:16" ht="14.1" customHeight="1">
      <c r="A275" s="7">
        <v>3</v>
      </c>
      <c r="B275" s="8" t="s">
        <v>24</v>
      </c>
      <c r="C275" s="7">
        <v>1</v>
      </c>
      <c r="D275" s="7"/>
      <c r="E275" s="10"/>
      <c r="F275" s="585"/>
      <c r="G275" s="586"/>
      <c r="H275" s="587"/>
      <c r="I275" s="10"/>
      <c r="J275" s="585"/>
      <c r="K275" s="656"/>
      <c r="L275" s="657"/>
      <c r="M275" s="10"/>
      <c r="N275" s="585"/>
      <c r="O275" s="656"/>
      <c r="P275" s="657"/>
    </row>
    <row r="276" spans="1:16" ht="14.1" customHeight="1">
      <c r="A276" s="7"/>
      <c r="B276" s="8" t="s">
        <v>26</v>
      </c>
      <c r="C276" s="7">
        <v>2</v>
      </c>
      <c r="D276" s="7"/>
      <c r="E276" s="10"/>
      <c r="F276" s="658"/>
      <c r="G276" s="656"/>
      <c r="H276" s="657"/>
      <c r="I276" s="10"/>
      <c r="J276" s="658"/>
      <c r="K276" s="656"/>
      <c r="L276" s="657"/>
      <c r="M276" s="10"/>
      <c r="N276" s="658"/>
      <c r="O276" s="656"/>
      <c r="P276" s="657"/>
    </row>
    <row r="277" spans="1:16" ht="14.1" customHeight="1">
      <c r="A277" s="7"/>
      <c r="B277" s="8" t="s">
        <v>27</v>
      </c>
      <c r="C277" s="7">
        <v>3</v>
      </c>
      <c r="D277" s="7"/>
      <c r="E277" s="10"/>
      <c r="F277" s="585"/>
      <c r="G277" s="654"/>
      <c r="H277" s="655"/>
      <c r="I277" s="10"/>
      <c r="J277" s="585"/>
      <c r="K277" s="654"/>
      <c r="L277" s="655"/>
      <c r="M277" s="10"/>
      <c r="N277" s="585"/>
      <c r="O277" s="654"/>
      <c r="P277" s="655"/>
    </row>
    <row r="278" spans="1:16" ht="14.1" customHeight="1">
      <c r="A278" s="7"/>
      <c r="B278" s="8" t="s">
        <v>28</v>
      </c>
      <c r="C278" s="7">
        <v>4</v>
      </c>
      <c r="D278" s="7"/>
      <c r="E278" s="10"/>
      <c r="F278" s="585"/>
      <c r="G278" s="654"/>
      <c r="H278" s="655"/>
      <c r="I278" s="10"/>
      <c r="J278" s="585"/>
      <c r="K278" s="654"/>
      <c r="L278" s="655"/>
      <c r="M278" s="10"/>
      <c r="N278" s="585"/>
      <c r="O278" s="654"/>
      <c r="P278" s="655"/>
    </row>
    <row r="279" spans="1:16" ht="14.1" customHeight="1">
      <c r="A279" s="7">
        <v>4</v>
      </c>
      <c r="B279" s="8" t="s">
        <v>29</v>
      </c>
      <c r="C279" s="7">
        <v>5</v>
      </c>
      <c r="D279" s="7"/>
      <c r="E279" s="10"/>
      <c r="F279" s="632"/>
      <c r="G279" s="633"/>
      <c r="H279" s="634"/>
      <c r="I279" s="10"/>
      <c r="J279" s="632"/>
      <c r="K279" s="633"/>
      <c r="L279" s="634"/>
      <c r="M279" s="10"/>
      <c r="N279" s="632"/>
      <c r="O279" s="633"/>
      <c r="P279" s="634"/>
    </row>
    <row r="280" spans="1:16" ht="14.1" customHeight="1">
      <c r="A280" s="7"/>
      <c r="B280" s="8" t="s">
        <v>30</v>
      </c>
      <c r="C280" s="7">
        <v>6</v>
      </c>
      <c r="D280" s="7"/>
      <c r="E280" s="33" t="s">
        <v>643</v>
      </c>
      <c r="F280" s="585"/>
      <c r="G280" s="586"/>
      <c r="H280" s="587"/>
      <c r="I280" s="10"/>
      <c r="J280" s="632"/>
      <c r="K280" s="633"/>
      <c r="L280" s="634"/>
      <c r="M280" s="10"/>
      <c r="N280" s="632"/>
      <c r="O280" s="633"/>
      <c r="P280" s="634"/>
    </row>
    <row r="281" spans="1:16" ht="14.1" customHeight="1">
      <c r="A281" s="7"/>
      <c r="B281" s="8" t="s">
        <v>31</v>
      </c>
      <c r="C281" s="7">
        <v>7</v>
      </c>
      <c r="D281" s="7"/>
      <c r="E281" s="33"/>
      <c r="F281" s="604" t="s">
        <v>643</v>
      </c>
      <c r="G281" s="605"/>
      <c r="H281" s="606"/>
      <c r="I281" s="10"/>
      <c r="J281" s="632"/>
      <c r="K281" s="633"/>
      <c r="L281" s="634"/>
      <c r="M281" s="10"/>
      <c r="N281" s="632"/>
      <c r="O281" s="633"/>
      <c r="P281" s="634"/>
    </row>
    <row r="282" spans="1:16" ht="14.1" customHeight="1">
      <c r="A282" s="7"/>
      <c r="B282" s="8" t="s">
        <v>32</v>
      </c>
      <c r="C282" s="7">
        <v>8</v>
      </c>
      <c r="D282" s="7"/>
      <c r="E282" s="32"/>
      <c r="F282" s="683"/>
      <c r="G282" s="684"/>
      <c r="H282" s="685"/>
      <c r="I282" s="33" t="s">
        <v>643</v>
      </c>
      <c r="J282" s="632"/>
      <c r="K282" s="633"/>
      <c r="L282" s="634"/>
      <c r="M282" s="32"/>
      <c r="N282" s="632"/>
      <c r="O282" s="633"/>
      <c r="P282" s="634"/>
    </row>
    <row r="283" spans="1:16" ht="14.1" customHeight="1">
      <c r="A283" s="7"/>
      <c r="B283" s="210" t="s">
        <v>33</v>
      </c>
      <c r="C283" s="7">
        <v>9</v>
      </c>
      <c r="D283" s="7"/>
      <c r="E283" s="32"/>
      <c r="F283" s="683"/>
      <c r="G283" s="684"/>
      <c r="H283" s="685"/>
      <c r="I283" s="32"/>
      <c r="J283" s="632"/>
      <c r="K283" s="633"/>
      <c r="L283" s="634"/>
      <c r="M283" s="32"/>
      <c r="N283" s="632"/>
      <c r="O283" s="633"/>
      <c r="P283" s="634"/>
    </row>
    <row r="284" spans="1:16" ht="14.1" customHeight="1">
      <c r="A284" s="7">
        <v>5</v>
      </c>
      <c r="B284" s="8" t="s">
        <v>35</v>
      </c>
      <c r="C284" s="7">
        <v>10</v>
      </c>
      <c r="D284" s="7"/>
      <c r="E284" s="33" t="s">
        <v>644</v>
      </c>
      <c r="F284" s="604"/>
      <c r="G284" s="605"/>
      <c r="H284" s="606"/>
      <c r="I284" s="33"/>
      <c r="J284" s="632"/>
      <c r="K284" s="633"/>
      <c r="L284" s="634"/>
      <c r="M284" s="10"/>
      <c r="N284" s="632"/>
      <c r="O284" s="633"/>
      <c r="P284" s="634"/>
    </row>
    <row r="285" spans="1:16" ht="14.1" customHeight="1">
      <c r="A285" s="7"/>
      <c r="B285" s="8" t="s">
        <v>36</v>
      </c>
      <c r="C285" s="7">
        <v>11</v>
      </c>
      <c r="D285" s="7"/>
      <c r="E285" s="33" t="s">
        <v>644</v>
      </c>
      <c r="F285" s="604"/>
      <c r="G285" s="605"/>
      <c r="H285" s="606"/>
      <c r="I285" s="33"/>
      <c r="J285" s="686"/>
      <c r="K285" s="687"/>
      <c r="L285" s="688"/>
      <c r="M285" s="10"/>
      <c r="N285" s="686"/>
      <c r="O285" s="687"/>
      <c r="P285" s="688"/>
    </row>
    <row r="286" spans="1:16" ht="14.1" customHeight="1">
      <c r="A286" s="7"/>
      <c r="B286" s="8" t="s">
        <v>37</v>
      </c>
      <c r="C286" s="7">
        <v>12</v>
      </c>
      <c r="D286" s="7"/>
      <c r="E286" s="33"/>
      <c r="F286" s="604" t="s">
        <v>644</v>
      </c>
      <c r="G286" s="605"/>
      <c r="H286" s="606"/>
      <c r="I286" s="33"/>
      <c r="J286" s="686"/>
      <c r="K286" s="687"/>
      <c r="L286" s="688"/>
      <c r="M286" s="10"/>
      <c r="N286" s="686"/>
      <c r="O286" s="687"/>
      <c r="P286" s="688"/>
    </row>
    <row r="287" spans="1:16" ht="14.1" customHeight="1">
      <c r="A287" s="7"/>
      <c r="B287" s="8" t="s">
        <v>38</v>
      </c>
      <c r="C287" s="7">
        <v>13</v>
      </c>
      <c r="D287" s="7"/>
      <c r="E287" s="33"/>
      <c r="F287" s="604" t="s">
        <v>644</v>
      </c>
      <c r="G287" s="605"/>
      <c r="H287" s="606"/>
      <c r="I287" s="33"/>
      <c r="J287" s="585"/>
      <c r="K287" s="586"/>
      <c r="L287" s="587"/>
      <c r="M287" s="10"/>
      <c r="N287" s="585"/>
      <c r="O287" s="586"/>
      <c r="P287" s="587"/>
    </row>
    <row r="288" spans="1:16" ht="14.1" customHeight="1">
      <c r="A288" s="7">
        <v>6</v>
      </c>
      <c r="B288" s="8" t="s">
        <v>39</v>
      </c>
      <c r="C288" s="7">
        <v>14</v>
      </c>
      <c r="D288" s="7"/>
      <c r="E288" s="33"/>
      <c r="F288" s="604"/>
      <c r="G288" s="605"/>
      <c r="H288" s="606"/>
      <c r="I288" s="33" t="s">
        <v>644</v>
      </c>
      <c r="J288" s="585"/>
      <c r="K288" s="586"/>
      <c r="L288" s="587"/>
      <c r="M288" s="10"/>
      <c r="N288" s="585"/>
      <c r="O288" s="586"/>
      <c r="P288" s="587"/>
    </row>
    <row r="289" spans="1:16" ht="14.1" customHeight="1">
      <c r="A289" s="7"/>
      <c r="B289" s="8" t="s">
        <v>40</v>
      </c>
      <c r="C289" s="7">
        <v>15</v>
      </c>
      <c r="D289" s="7"/>
      <c r="E289" s="33"/>
      <c r="F289" s="604"/>
      <c r="G289" s="605"/>
      <c r="H289" s="606"/>
      <c r="I289" s="33" t="s">
        <v>644</v>
      </c>
      <c r="J289" s="689"/>
      <c r="K289" s="690"/>
      <c r="L289" s="691"/>
      <c r="M289" s="10"/>
      <c r="N289" s="689"/>
      <c r="O289" s="690"/>
      <c r="P289" s="691"/>
    </row>
    <row r="290" spans="1:16" ht="14.1" customHeight="1">
      <c r="A290" s="7"/>
      <c r="B290" s="8" t="s">
        <v>41</v>
      </c>
      <c r="C290" s="7">
        <v>16</v>
      </c>
      <c r="D290" s="7"/>
      <c r="E290" s="10"/>
      <c r="F290" s="585"/>
      <c r="G290" s="586"/>
      <c r="H290" s="587"/>
      <c r="I290" s="10"/>
      <c r="J290" s="689"/>
      <c r="K290" s="690"/>
      <c r="L290" s="691"/>
      <c r="M290" s="10"/>
      <c r="N290" s="689"/>
      <c r="O290" s="690"/>
      <c r="P290" s="691"/>
    </row>
    <row r="291" spans="1:16" ht="14.1" customHeight="1">
      <c r="A291" s="7"/>
      <c r="B291" s="8" t="s">
        <v>42</v>
      </c>
      <c r="C291" s="7">
        <v>17</v>
      </c>
      <c r="D291" s="7"/>
      <c r="E291" s="10"/>
      <c r="F291" s="585"/>
      <c r="G291" s="586"/>
      <c r="H291" s="587"/>
      <c r="I291" s="10"/>
      <c r="J291" s="659"/>
      <c r="K291" s="660"/>
      <c r="L291" s="661"/>
      <c r="M291" s="10"/>
      <c r="N291" s="659"/>
      <c r="O291" s="660"/>
      <c r="P291" s="661"/>
    </row>
    <row r="292" spans="1:16" ht="14.1" customHeight="1">
      <c r="A292" s="7">
        <v>7</v>
      </c>
      <c r="B292" s="8" t="s">
        <v>29</v>
      </c>
      <c r="C292" s="7">
        <v>18</v>
      </c>
      <c r="D292" s="7"/>
      <c r="E292" s="59"/>
      <c r="F292" s="659"/>
      <c r="G292" s="660"/>
      <c r="H292" s="661"/>
      <c r="I292" s="59"/>
      <c r="J292" s="659"/>
      <c r="K292" s="660"/>
      <c r="L292" s="661"/>
      <c r="M292" s="59"/>
      <c r="N292" s="659"/>
      <c r="O292" s="660"/>
      <c r="P292" s="661"/>
    </row>
    <row r="293" spans="1:16" ht="14.1" customHeight="1">
      <c r="A293" s="7"/>
      <c r="B293" s="8" t="s">
        <v>30</v>
      </c>
      <c r="C293" s="7">
        <v>19</v>
      </c>
      <c r="D293" s="7"/>
      <c r="E293" s="24" t="s">
        <v>62</v>
      </c>
      <c r="F293" s="607" t="s">
        <v>62</v>
      </c>
      <c r="G293" s="608"/>
      <c r="H293" s="609"/>
      <c r="I293" s="24" t="s">
        <v>62</v>
      </c>
      <c r="J293" s="607"/>
      <c r="K293" s="608"/>
      <c r="L293" s="609"/>
      <c r="M293" s="24"/>
      <c r="N293" s="607"/>
      <c r="O293" s="608"/>
      <c r="P293" s="609"/>
    </row>
    <row r="294" spans="1:16" ht="14.1" customHeight="1">
      <c r="A294" s="7"/>
      <c r="B294" s="8" t="s">
        <v>31</v>
      </c>
      <c r="C294" s="7">
        <v>20</v>
      </c>
      <c r="D294" s="7"/>
      <c r="E294" s="25" t="s">
        <v>63</v>
      </c>
      <c r="F294" s="610" t="s">
        <v>63</v>
      </c>
      <c r="G294" s="611"/>
      <c r="H294" s="612"/>
      <c r="I294" s="25" t="s">
        <v>63</v>
      </c>
      <c r="J294" s="610"/>
      <c r="K294" s="611"/>
      <c r="L294" s="612"/>
      <c r="M294" s="25"/>
      <c r="N294" s="610"/>
      <c r="O294" s="611"/>
      <c r="P294" s="612"/>
    </row>
    <row r="295" spans="1:16" ht="14.1" customHeight="1">
      <c r="A295" s="581" t="s">
        <v>43</v>
      </c>
      <c r="B295" s="581"/>
      <c r="C295" s="581"/>
      <c r="D295" s="10"/>
      <c r="E295" s="11">
        <v>1</v>
      </c>
      <c r="F295" s="582">
        <v>1</v>
      </c>
      <c r="G295" s="583"/>
      <c r="H295" s="584"/>
      <c r="I295" s="11">
        <v>1</v>
      </c>
      <c r="J295" s="582"/>
      <c r="K295" s="583"/>
      <c r="L295" s="584"/>
      <c r="M295" s="11"/>
      <c r="N295" s="582"/>
      <c r="O295" s="583"/>
      <c r="P295" s="584"/>
    </row>
    <row r="296" spans="1:16" ht="14.1" customHeight="1">
      <c r="A296" s="581" t="s">
        <v>44</v>
      </c>
      <c r="B296" s="581"/>
      <c r="C296" s="581"/>
      <c r="D296" s="10"/>
      <c r="E296" s="10">
        <f t="shared" ref="E296:J296" si="5">IF(18-COUNTA(E275:E292)=0,"",IF(E293="","",18-COUNTA(E275:E292)))</f>
        <v>15</v>
      </c>
      <c r="F296" s="585">
        <f t="shared" si="5"/>
        <v>15</v>
      </c>
      <c r="G296" s="586"/>
      <c r="H296" s="587"/>
      <c r="I296" s="10">
        <f t="shared" si="5"/>
        <v>15</v>
      </c>
      <c r="J296" s="585" t="str">
        <f t="shared" si="5"/>
        <v/>
      </c>
      <c r="K296" s="586"/>
      <c r="L296" s="587"/>
      <c r="M296" s="10" t="str">
        <f>IF(18-COUNTA(M275:M292)=0,"",IF(M293="","",18-COUNTA(M275:M292)))</f>
        <v/>
      </c>
      <c r="N296" s="585" t="str">
        <f>IF(18-COUNTA(N275:N292)=0,"",IF(N293="","",18-COUNTA(N275:N292)))</f>
        <v/>
      </c>
      <c r="O296" s="586"/>
      <c r="P296" s="587"/>
    </row>
    <row r="297" spans="1:16" ht="14.1" customHeight="1">
      <c r="A297" s="12" t="s">
        <v>64</v>
      </c>
      <c r="B297" s="13" t="s">
        <v>65</v>
      </c>
      <c r="C297" s="12" t="s">
        <v>66</v>
      </c>
      <c r="D297" s="13" t="s">
        <v>67</v>
      </c>
      <c r="E297" s="243" t="s">
        <v>111</v>
      </c>
      <c r="F297" s="243"/>
      <c r="G297" s="14">
        <v>2</v>
      </c>
      <c r="H297" s="14">
        <v>2</v>
      </c>
      <c r="I297" s="243" t="s">
        <v>111</v>
      </c>
      <c r="J297" s="243"/>
      <c r="K297" s="14">
        <v>2</v>
      </c>
      <c r="L297" s="14">
        <v>2</v>
      </c>
      <c r="M297" s="244"/>
      <c r="N297" s="244"/>
      <c r="O297" s="14"/>
      <c r="P297" s="14"/>
    </row>
    <row r="298" spans="1:16" ht="14.1" customHeight="1">
      <c r="A298" s="12" t="s">
        <v>64</v>
      </c>
      <c r="B298" s="13" t="s">
        <v>65</v>
      </c>
      <c r="C298" s="12" t="s">
        <v>69</v>
      </c>
      <c r="D298" s="13" t="s">
        <v>67</v>
      </c>
      <c r="E298" s="243" t="s">
        <v>126</v>
      </c>
      <c r="F298" s="243"/>
      <c r="G298" s="14">
        <v>2</v>
      </c>
      <c r="H298" s="15">
        <v>1</v>
      </c>
      <c r="I298" s="243" t="s">
        <v>126</v>
      </c>
      <c r="J298" s="243"/>
      <c r="K298" s="14">
        <v>2</v>
      </c>
      <c r="L298" s="15">
        <v>1</v>
      </c>
      <c r="M298" s="244"/>
      <c r="N298" s="244"/>
      <c r="O298" s="14"/>
      <c r="P298" s="14"/>
    </row>
    <row r="299" spans="1:16" ht="14.1" customHeight="1">
      <c r="A299" s="12" t="s">
        <v>64</v>
      </c>
      <c r="B299" s="13" t="s">
        <v>65</v>
      </c>
      <c r="C299" s="12" t="s">
        <v>66</v>
      </c>
      <c r="D299" s="13" t="s">
        <v>73</v>
      </c>
      <c r="E299" s="243" t="s">
        <v>127</v>
      </c>
      <c r="F299" s="243"/>
      <c r="G299" s="14">
        <v>4</v>
      </c>
      <c r="H299" s="14">
        <v>4</v>
      </c>
      <c r="I299" s="243" t="s">
        <v>127</v>
      </c>
      <c r="J299" s="243"/>
      <c r="K299" s="14">
        <v>4</v>
      </c>
      <c r="L299" s="14">
        <v>4</v>
      </c>
      <c r="M299" s="244"/>
      <c r="N299" s="244"/>
      <c r="O299" s="14"/>
      <c r="P299" s="14"/>
    </row>
    <row r="300" spans="1:16" ht="14.1" customHeight="1">
      <c r="A300" s="12" t="s">
        <v>64</v>
      </c>
      <c r="B300" s="13" t="s">
        <v>65</v>
      </c>
      <c r="C300" s="12" t="s">
        <v>66</v>
      </c>
      <c r="D300" s="13" t="s">
        <v>67</v>
      </c>
      <c r="E300" s="243" t="s">
        <v>115</v>
      </c>
      <c r="F300" s="243"/>
      <c r="G300" s="14">
        <v>2</v>
      </c>
      <c r="H300" s="14">
        <v>1</v>
      </c>
      <c r="I300" s="243" t="s">
        <v>635</v>
      </c>
      <c r="J300" s="243"/>
      <c r="K300" s="14">
        <v>2</v>
      </c>
      <c r="L300" s="14">
        <v>2</v>
      </c>
      <c r="M300" s="244"/>
      <c r="N300" s="244"/>
      <c r="O300" s="14"/>
      <c r="P300" s="14"/>
    </row>
    <row r="301" spans="1:16" ht="14.1" customHeight="1">
      <c r="A301" s="12" t="s">
        <v>64</v>
      </c>
      <c r="B301" s="13" t="s">
        <v>65</v>
      </c>
      <c r="C301" s="12" t="s">
        <v>66</v>
      </c>
      <c r="D301" s="13" t="s">
        <v>67</v>
      </c>
      <c r="E301" s="244" t="s">
        <v>113</v>
      </c>
      <c r="F301" s="244"/>
      <c r="G301" s="14">
        <v>2</v>
      </c>
      <c r="H301" s="14">
        <v>1</v>
      </c>
      <c r="I301" s="244" t="s">
        <v>113</v>
      </c>
      <c r="J301" s="244"/>
      <c r="K301" s="14">
        <v>2</v>
      </c>
      <c r="L301" s="14">
        <v>1</v>
      </c>
      <c r="M301" s="244"/>
      <c r="N301" s="244"/>
      <c r="O301" s="14"/>
      <c r="P301" s="14"/>
    </row>
    <row r="302" spans="1:16" ht="14.1" customHeight="1">
      <c r="A302" s="12" t="s">
        <v>64</v>
      </c>
      <c r="B302" s="13" t="s">
        <v>65</v>
      </c>
      <c r="C302" s="12" t="s">
        <v>66</v>
      </c>
      <c r="D302" s="13" t="s">
        <v>67</v>
      </c>
      <c r="E302" s="243" t="s">
        <v>116</v>
      </c>
      <c r="F302" s="243"/>
      <c r="G302" s="14">
        <v>2</v>
      </c>
      <c r="H302" s="14">
        <v>1</v>
      </c>
      <c r="I302" s="243" t="s">
        <v>116</v>
      </c>
      <c r="J302" s="243"/>
      <c r="K302" s="14">
        <v>2</v>
      </c>
      <c r="L302" s="14">
        <v>1</v>
      </c>
      <c r="M302" s="244"/>
      <c r="N302" s="246"/>
      <c r="O302" s="14"/>
      <c r="P302" s="14"/>
    </row>
    <row r="303" spans="1:16" ht="14.1" customHeight="1">
      <c r="A303" s="12" t="s">
        <v>64</v>
      </c>
      <c r="B303" s="13" t="s">
        <v>99</v>
      </c>
      <c r="C303" s="12" t="s">
        <v>69</v>
      </c>
      <c r="D303" s="13" t="s">
        <v>73</v>
      </c>
      <c r="E303" s="243" t="s">
        <v>645</v>
      </c>
      <c r="F303" s="243"/>
      <c r="G303" s="14">
        <v>4</v>
      </c>
      <c r="H303" s="14">
        <v>3.5</v>
      </c>
      <c r="I303" s="243" t="s">
        <v>645</v>
      </c>
      <c r="J303" s="243"/>
      <c r="K303" s="14">
        <v>4</v>
      </c>
      <c r="L303" s="14">
        <v>3.5</v>
      </c>
      <c r="M303" s="244"/>
      <c r="N303" s="246"/>
      <c r="O303" s="14"/>
      <c r="P303" s="14"/>
    </row>
    <row r="304" spans="1:16" ht="14.1" customHeight="1">
      <c r="A304" s="12" t="s">
        <v>64</v>
      </c>
      <c r="B304" s="13" t="s">
        <v>72</v>
      </c>
      <c r="C304" s="12" t="s">
        <v>69</v>
      </c>
      <c r="D304" s="13" t="s">
        <v>67</v>
      </c>
      <c r="E304" s="244" t="s">
        <v>646</v>
      </c>
      <c r="F304" s="244"/>
      <c r="G304" s="14">
        <v>4</v>
      </c>
      <c r="H304" s="14">
        <v>3.5</v>
      </c>
      <c r="I304" s="244" t="s">
        <v>646</v>
      </c>
      <c r="J304" s="244"/>
      <c r="K304" s="14">
        <v>4</v>
      </c>
      <c r="L304" s="14">
        <v>3.5</v>
      </c>
      <c r="M304" s="244"/>
      <c r="N304" s="244"/>
      <c r="O304" s="14"/>
      <c r="P304" s="14"/>
    </row>
    <row r="305" spans="1:16" ht="14.1" customHeight="1">
      <c r="A305" s="12" t="s">
        <v>78</v>
      </c>
      <c r="B305" s="13" t="s">
        <v>79</v>
      </c>
      <c r="C305" s="12" t="s">
        <v>69</v>
      </c>
      <c r="D305" s="13" t="s">
        <v>67</v>
      </c>
      <c r="E305" s="244" t="s">
        <v>647</v>
      </c>
      <c r="F305" s="244"/>
      <c r="G305" s="14">
        <v>4</v>
      </c>
      <c r="H305" s="14">
        <v>4</v>
      </c>
      <c r="I305" s="244" t="s">
        <v>647</v>
      </c>
      <c r="J305" s="244"/>
      <c r="K305" s="14">
        <v>4</v>
      </c>
      <c r="L305" s="14">
        <v>4</v>
      </c>
      <c r="M305" s="244"/>
      <c r="N305" s="244"/>
      <c r="O305" s="14"/>
      <c r="P305" s="14"/>
    </row>
    <row r="306" spans="1:16" ht="14.1" customHeight="1">
      <c r="A306" s="12" t="s">
        <v>78</v>
      </c>
      <c r="B306" s="13" t="s">
        <v>79</v>
      </c>
      <c r="C306" s="12" t="s">
        <v>69</v>
      </c>
      <c r="D306" s="13" t="s">
        <v>67</v>
      </c>
      <c r="E306" s="244" t="s">
        <v>560</v>
      </c>
      <c r="F306" s="246"/>
      <c r="G306" s="14">
        <v>2</v>
      </c>
      <c r="H306" s="14">
        <v>2</v>
      </c>
      <c r="I306" s="244" t="s">
        <v>560</v>
      </c>
      <c r="J306" s="246"/>
      <c r="K306" s="14">
        <v>2</v>
      </c>
      <c r="L306" s="14">
        <v>2</v>
      </c>
      <c r="M306" s="244"/>
      <c r="N306" s="244"/>
      <c r="O306" s="14"/>
      <c r="P306" s="26"/>
    </row>
    <row r="307" spans="1:16" ht="14.1" customHeight="1">
      <c r="A307" s="12"/>
      <c r="B307" s="13"/>
      <c r="C307" s="12"/>
      <c r="D307" s="13"/>
      <c r="E307" s="244"/>
      <c r="F307" s="249"/>
      <c r="G307" s="14"/>
      <c r="H307" s="14"/>
      <c r="I307" s="244"/>
      <c r="J307" s="244"/>
      <c r="K307" s="14"/>
      <c r="L307" s="26"/>
      <c r="M307" s="244"/>
      <c r="N307" s="244"/>
      <c r="O307" s="14"/>
      <c r="P307" s="26"/>
    </row>
    <row r="308" spans="1:16" ht="14.1" customHeight="1">
      <c r="A308" s="12"/>
      <c r="B308" s="13"/>
      <c r="C308" s="12"/>
      <c r="D308" s="13"/>
      <c r="E308" s="244"/>
      <c r="F308" s="244"/>
      <c r="G308" s="14"/>
      <c r="H308" s="14"/>
      <c r="I308" s="244"/>
      <c r="J308" s="244"/>
      <c r="K308" s="14"/>
      <c r="L308" s="14"/>
      <c r="M308" s="244"/>
      <c r="N308" s="244"/>
      <c r="O308" s="14"/>
      <c r="P308" s="14"/>
    </row>
    <row r="309" spans="1:16" ht="14.1" customHeight="1">
      <c r="A309" s="12"/>
      <c r="B309" s="13"/>
      <c r="C309" s="12"/>
      <c r="D309" s="13"/>
      <c r="E309" s="245"/>
      <c r="F309" s="245"/>
      <c r="G309" s="14"/>
      <c r="H309" s="14"/>
      <c r="I309" s="245"/>
      <c r="J309" s="245"/>
      <c r="K309" s="14"/>
      <c r="L309" s="14"/>
      <c r="M309" s="245"/>
      <c r="N309" s="245"/>
      <c r="O309" s="14"/>
      <c r="P309" s="14"/>
    </row>
    <row r="310" spans="1:16" ht="14.1" customHeight="1">
      <c r="A310" s="12"/>
      <c r="B310" s="13"/>
      <c r="C310" s="12"/>
      <c r="D310" s="13"/>
      <c r="E310" s="244"/>
      <c r="F310" s="244"/>
      <c r="G310" s="14"/>
      <c r="H310" s="14"/>
      <c r="I310" s="244"/>
      <c r="J310" s="244"/>
      <c r="K310" s="14"/>
      <c r="L310" s="14"/>
      <c r="M310" s="244"/>
      <c r="N310" s="244"/>
      <c r="O310" s="14"/>
      <c r="P310" s="14"/>
    </row>
    <row r="311" spans="1:16" ht="14.1" customHeight="1">
      <c r="A311" s="12"/>
      <c r="B311" s="13"/>
      <c r="C311" s="12"/>
      <c r="D311" s="13"/>
      <c r="E311" s="244"/>
      <c r="F311" s="244"/>
      <c r="G311" s="14"/>
      <c r="H311" s="14"/>
      <c r="I311" s="244"/>
      <c r="J311" s="244"/>
      <c r="K311" s="14"/>
      <c r="L311" s="14"/>
      <c r="M311" s="244"/>
      <c r="N311" s="244"/>
      <c r="O311" s="14"/>
      <c r="P311" s="14"/>
    </row>
    <row r="312" spans="1:16" ht="14.1" customHeight="1">
      <c r="A312" s="588" t="s">
        <v>45</v>
      </c>
      <c r="B312" s="589"/>
      <c r="C312" s="590"/>
      <c r="D312" s="17"/>
      <c r="E312" s="11">
        <f>IF(SUM(G297:G311)=0,"",SUM(G297:G311))</f>
        <v>28</v>
      </c>
      <c r="F312" s="582">
        <f>IF((COUNTA(E275:E292)+SUM(H297:H311)+COUNTA(E294))=0,"",COUNTA(E275:E292)+SUM(H297:H311)+COUNTA(E294))</f>
        <v>27</v>
      </c>
      <c r="G312" s="583"/>
      <c r="H312" s="584"/>
      <c r="I312" s="11">
        <f>IF(SUM(K297:K311)=0,"",SUM(K297:K311))</f>
        <v>28</v>
      </c>
      <c r="J312" s="582">
        <f>IF((COUNTA(I275:I292)+SUM(L297:L311)+COUNTA(I294))=0,"",COUNTA(I275:I292)+SUM(L297:L311)+COUNTA(I294))</f>
        <v>28</v>
      </c>
      <c r="K312" s="583"/>
      <c r="L312" s="584"/>
      <c r="M312" s="11" t="str">
        <f>IF(SUM(O297:O311)=0,"",SUM(O297:O311))</f>
        <v/>
      </c>
      <c r="N312" s="582" t="str">
        <f>IF((COUNTA(M275:M292)+SUM(P297:P311)+COUNTA(M294))=0,"",COUNTA(M275:M292)+SUM(P297:P311)+COUNTA(M294))</f>
        <v/>
      </c>
      <c r="O312" s="583"/>
      <c r="P312" s="584"/>
    </row>
    <row r="313" spans="1:16" ht="14.1" customHeight="1">
      <c r="A313" s="18" t="s">
        <v>46</v>
      </c>
      <c r="B313" s="591" t="s">
        <v>47</v>
      </c>
      <c r="C313" s="592"/>
      <c r="D313" s="592"/>
      <c r="E313" s="592"/>
      <c r="F313" s="592" t="s">
        <v>48</v>
      </c>
      <c r="G313" s="592"/>
      <c r="H313" s="592"/>
      <c r="I313" s="592"/>
      <c r="J313" s="593" t="s">
        <v>49</v>
      </c>
      <c r="K313" s="593"/>
      <c r="L313" s="593"/>
      <c r="M313" s="592" t="s">
        <v>50</v>
      </c>
      <c r="N313" s="592"/>
      <c r="O313" s="592"/>
      <c r="P313" s="594"/>
    </row>
    <row r="314" spans="1:16" ht="14.1" customHeight="1">
      <c r="A314" s="18" t="s">
        <v>51</v>
      </c>
      <c r="B314" s="614" t="s">
        <v>642</v>
      </c>
      <c r="C314" s="615"/>
      <c r="D314" s="615"/>
      <c r="E314" s="615"/>
      <c r="F314" s="615"/>
      <c r="G314" s="615"/>
      <c r="H314" s="615"/>
      <c r="I314" s="615"/>
      <c r="J314" s="615"/>
      <c r="K314" s="615"/>
      <c r="L314" s="615"/>
      <c r="M314" s="615"/>
      <c r="N314" s="615"/>
      <c r="O314" s="615"/>
      <c r="P314" s="616"/>
    </row>
    <row r="315" spans="1:16" ht="14.1" customHeight="1">
      <c r="A315" s="18" t="s">
        <v>52</v>
      </c>
      <c r="B315" s="595"/>
      <c r="C315" s="596"/>
      <c r="D315" s="596"/>
      <c r="E315" s="596"/>
      <c r="F315" s="596"/>
      <c r="G315" s="596"/>
      <c r="H315" s="596"/>
      <c r="I315" s="596"/>
      <c r="J315" s="596"/>
      <c r="K315" s="596"/>
      <c r="L315" s="596"/>
      <c r="M315" s="596"/>
      <c r="N315" s="596"/>
      <c r="O315" s="596"/>
      <c r="P315" s="597"/>
    </row>
    <row r="316" spans="1:16" ht="14.1" customHeight="1">
      <c r="A316" s="19" t="s">
        <v>53</v>
      </c>
      <c r="B316" s="598"/>
      <c r="C316" s="599"/>
      <c r="D316" s="599"/>
      <c r="E316" s="599"/>
      <c r="F316" s="599"/>
      <c r="G316" s="599"/>
      <c r="H316" s="599"/>
      <c r="I316" s="599"/>
      <c r="J316" s="599"/>
      <c r="K316" s="599"/>
      <c r="L316" s="599"/>
      <c r="M316" s="599"/>
      <c r="N316" s="599"/>
      <c r="O316" s="599"/>
      <c r="P316" s="600"/>
    </row>
  </sheetData>
  <mergeCells count="950">
    <mergeCell ref="B314:I314"/>
    <mergeCell ref="J314:P314"/>
    <mergeCell ref="B315:E315"/>
    <mergeCell ref="F315:I315"/>
    <mergeCell ref="J315:P315"/>
    <mergeCell ref="B316:E316"/>
    <mergeCell ref="F316:I316"/>
    <mergeCell ref="J316:P316"/>
    <mergeCell ref="A4:D10"/>
    <mergeCell ref="A56:D62"/>
    <mergeCell ref="A108:D114"/>
    <mergeCell ref="A160:D166"/>
    <mergeCell ref="A216:D222"/>
    <mergeCell ref="A268:D274"/>
    <mergeCell ref="E311:F311"/>
    <mergeCell ref="I311:J311"/>
    <mergeCell ref="M311:N311"/>
    <mergeCell ref="A312:C312"/>
    <mergeCell ref="F312:H312"/>
    <mergeCell ref="J312:L312"/>
    <mergeCell ref="N312:P312"/>
    <mergeCell ref="B313:E313"/>
    <mergeCell ref="F313:I313"/>
    <mergeCell ref="J313:L313"/>
    <mergeCell ref="M313:P313"/>
    <mergeCell ref="E308:F308"/>
    <mergeCell ref="I308:J308"/>
    <mergeCell ref="M308:N308"/>
    <mergeCell ref="E309:F309"/>
    <mergeCell ref="I309:J309"/>
    <mergeCell ref="M309:N309"/>
    <mergeCell ref="E310:F310"/>
    <mergeCell ref="I310:J310"/>
    <mergeCell ref="M310:N310"/>
    <mergeCell ref="E305:F305"/>
    <mergeCell ref="I305:J305"/>
    <mergeCell ref="M305:N305"/>
    <mergeCell ref="E306:F306"/>
    <mergeCell ref="I306:J306"/>
    <mergeCell ref="M306:N306"/>
    <mergeCell ref="E307:F307"/>
    <mergeCell ref="I307:J307"/>
    <mergeCell ref="M307:N307"/>
    <mergeCell ref="E302:F302"/>
    <mergeCell ref="I302:J302"/>
    <mergeCell ref="M302:N302"/>
    <mergeCell ref="E303:F303"/>
    <mergeCell ref="I303:J303"/>
    <mergeCell ref="M303:N303"/>
    <mergeCell ref="E304:F304"/>
    <mergeCell ref="I304:J304"/>
    <mergeCell ref="M304:N304"/>
    <mergeCell ref="E299:F299"/>
    <mergeCell ref="I299:J299"/>
    <mergeCell ref="M299:N299"/>
    <mergeCell ref="E300:F300"/>
    <mergeCell ref="I300:J300"/>
    <mergeCell ref="M300:N300"/>
    <mergeCell ref="E301:F301"/>
    <mergeCell ref="I301:J301"/>
    <mergeCell ref="M301:N301"/>
    <mergeCell ref="A296:C296"/>
    <mergeCell ref="F296:H296"/>
    <mergeCell ref="J296:L296"/>
    <mergeCell ref="N296:P296"/>
    <mergeCell ref="E297:F297"/>
    <mergeCell ref="I297:J297"/>
    <mergeCell ref="M297:N297"/>
    <mergeCell ref="E298:F298"/>
    <mergeCell ref="I298:J298"/>
    <mergeCell ref="M298:N298"/>
    <mergeCell ref="F293:H293"/>
    <mergeCell ref="J293:L293"/>
    <mergeCell ref="N293:P293"/>
    <mergeCell ref="F294:H294"/>
    <mergeCell ref="J294:L294"/>
    <mergeCell ref="N294:P294"/>
    <mergeCell ref="A295:C295"/>
    <mergeCell ref="F295:H295"/>
    <mergeCell ref="J295:L295"/>
    <mergeCell ref="N295:P295"/>
    <mergeCell ref="F290:H290"/>
    <mergeCell ref="J290:L290"/>
    <mergeCell ref="N290:P290"/>
    <mergeCell ref="F291:H291"/>
    <mergeCell ref="J291:L291"/>
    <mergeCell ref="N291:P291"/>
    <mergeCell ref="F292:H292"/>
    <mergeCell ref="J292:L292"/>
    <mergeCell ref="N292:P292"/>
    <mergeCell ref="F287:H287"/>
    <mergeCell ref="J287:L287"/>
    <mergeCell ref="N287:P287"/>
    <mergeCell ref="F288:H288"/>
    <mergeCell ref="J288:L288"/>
    <mergeCell ref="N288:P288"/>
    <mergeCell ref="F289:H289"/>
    <mergeCell ref="J289:L289"/>
    <mergeCell ref="N289:P289"/>
    <mergeCell ref="F284:H284"/>
    <mergeCell ref="J284:L284"/>
    <mergeCell ref="N284:P284"/>
    <mergeCell ref="F285:H285"/>
    <mergeCell ref="J285:L285"/>
    <mergeCell ref="N285:P285"/>
    <mergeCell ref="F286:H286"/>
    <mergeCell ref="J286:L286"/>
    <mergeCell ref="N286:P286"/>
    <mergeCell ref="F281:H281"/>
    <mergeCell ref="J281:L281"/>
    <mergeCell ref="N281:P281"/>
    <mergeCell ref="F282:H282"/>
    <mergeCell ref="J282:L282"/>
    <mergeCell ref="N282:P282"/>
    <mergeCell ref="F283:H283"/>
    <mergeCell ref="J283:L283"/>
    <mergeCell ref="N283:P283"/>
    <mergeCell ref="F278:H278"/>
    <mergeCell ref="J278:L278"/>
    <mergeCell ref="N278:P278"/>
    <mergeCell ref="F279:H279"/>
    <mergeCell ref="J279:L279"/>
    <mergeCell ref="N279:P279"/>
    <mergeCell ref="F280:H280"/>
    <mergeCell ref="J280:L280"/>
    <mergeCell ref="N280:P280"/>
    <mergeCell ref="F275:H275"/>
    <mergeCell ref="J275:L275"/>
    <mergeCell ref="N275:P275"/>
    <mergeCell ref="F276:H276"/>
    <mergeCell ref="J276:L276"/>
    <mergeCell ref="N276:P276"/>
    <mergeCell ref="F277:H277"/>
    <mergeCell ref="J277:L277"/>
    <mergeCell ref="N277:P277"/>
    <mergeCell ref="F272:H272"/>
    <mergeCell ref="J272:L272"/>
    <mergeCell ref="N272:P272"/>
    <mergeCell ref="F273:H273"/>
    <mergeCell ref="J273:L273"/>
    <mergeCell ref="N273:P273"/>
    <mergeCell ref="F274:H274"/>
    <mergeCell ref="J274:L274"/>
    <mergeCell ref="N274:P274"/>
    <mergeCell ref="F269:H269"/>
    <mergeCell ref="J269:L269"/>
    <mergeCell ref="N269:P269"/>
    <mergeCell ref="F270:H270"/>
    <mergeCell ref="J270:L270"/>
    <mergeCell ref="N270:P270"/>
    <mergeCell ref="F271:H271"/>
    <mergeCell ref="J271:L271"/>
    <mergeCell ref="N271:P271"/>
    <mergeCell ref="B264:E264"/>
    <mergeCell ref="F264:I264"/>
    <mergeCell ref="J264:P264"/>
    <mergeCell ref="A265:E265"/>
    <mergeCell ref="A266:P266"/>
    <mergeCell ref="A267:E267"/>
    <mergeCell ref="F267:J267"/>
    <mergeCell ref="K267:P267"/>
    <mergeCell ref="F268:H268"/>
    <mergeCell ref="J268:L268"/>
    <mergeCell ref="N268:P268"/>
    <mergeCell ref="B261:E261"/>
    <mergeCell ref="F261:I261"/>
    <mergeCell ref="J261:L261"/>
    <mergeCell ref="M261:P261"/>
    <mergeCell ref="B262:E262"/>
    <mergeCell ref="F262:I262"/>
    <mergeCell ref="J262:P262"/>
    <mergeCell ref="B263:E263"/>
    <mergeCell ref="F263:I263"/>
    <mergeCell ref="J263:P263"/>
    <mergeCell ref="E258:F258"/>
    <mergeCell ref="I258:J258"/>
    <mergeCell ref="M258:N258"/>
    <mergeCell ref="E259:F259"/>
    <mergeCell ref="I259:J259"/>
    <mergeCell ref="M259:N259"/>
    <mergeCell ref="A260:C260"/>
    <mergeCell ref="F260:H260"/>
    <mergeCell ref="J260:L260"/>
    <mergeCell ref="N260:P260"/>
    <mergeCell ref="E255:F255"/>
    <mergeCell ref="I255:J255"/>
    <mergeCell ref="M255:N255"/>
    <mergeCell ref="E256:F256"/>
    <mergeCell ref="I256:J256"/>
    <mergeCell ref="M256:N256"/>
    <mergeCell ref="E257:F257"/>
    <mergeCell ref="I257:J257"/>
    <mergeCell ref="M257:N257"/>
    <mergeCell ref="E252:F252"/>
    <mergeCell ref="I252:J252"/>
    <mergeCell ref="M252:N252"/>
    <mergeCell ref="E253:F253"/>
    <mergeCell ref="I253:J253"/>
    <mergeCell ref="M253:N253"/>
    <mergeCell ref="E254:F254"/>
    <mergeCell ref="I254:J254"/>
    <mergeCell ref="M254:N254"/>
    <mergeCell ref="E249:F249"/>
    <mergeCell ref="I249:J249"/>
    <mergeCell ref="M249:N249"/>
    <mergeCell ref="E250:F250"/>
    <mergeCell ref="I250:J250"/>
    <mergeCell ref="M250:N250"/>
    <mergeCell ref="E251:F251"/>
    <mergeCell ref="I251:J251"/>
    <mergeCell ref="M251:N251"/>
    <mergeCell ref="E246:F246"/>
    <mergeCell ref="I246:J246"/>
    <mergeCell ref="M246:N246"/>
    <mergeCell ref="E247:F247"/>
    <mergeCell ref="I247:J247"/>
    <mergeCell ref="M247:N247"/>
    <mergeCell ref="E248:F248"/>
    <mergeCell ref="I248:J248"/>
    <mergeCell ref="M248:N248"/>
    <mergeCell ref="A243:C243"/>
    <mergeCell ref="F243:H243"/>
    <mergeCell ref="J243:L243"/>
    <mergeCell ref="N243:P243"/>
    <mergeCell ref="A244:C244"/>
    <mergeCell ref="F244:H244"/>
    <mergeCell ref="J244:L244"/>
    <mergeCell ref="N244:P244"/>
    <mergeCell ref="E245:F245"/>
    <mergeCell ref="I245:J245"/>
    <mergeCell ref="M245:N245"/>
    <mergeCell ref="F240:H240"/>
    <mergeCell ref="J240:L240"/>
    <mergeCell ref="N240:P240"/>
    <mergeCell ref="F241:H241"/>
    <mergeCell ref="J241:L241"/>
    <mergeCell ref="N241:P241"/>
    <mergeCell ref="F242:H242"/>
    <mergeCell ref="J242:L242"/>
    <mergeCell ref="N242:P242"/>
    <mergeCell ref="F237:H237"/>
    <mergeCell ref="J237:L237"/>
    <mergeCell ref="N237:P237"/>
    <mergeCell ref="F238:H238"/>
    <mergeCell ref="J238:L238"/>
    <mergeCell ref="N238:P238"/>
    <mergeCell ref="F239:H239"/>
    <mergeCell ref="J239:L239"/>
    <mergeCell ref="N239:P239"/>
    <mergeCell ref="F234:H234"/>
    <mergeCell ref="J234:L234"/>
    <mergeCell ref="N234:P234"/>
    <mergeCell ref="F235:H235"/>
    <mergeCell ref="J235:L235"/>
    <mergeCell ref="N235:P235"/>
    <mergeCell ref="F236:H236"/>
    <mergeCell ref="J236:L236"/>
    <mergeCell ref="N236:P236"/>
    <mergeCell ref="F231:H231"/>
    <mergeCell ref="J231:L231"/>
    <mergeCell ref="N231:P231"/>
    <mergeCell ref="F232:H232"/>
    <mergeCell ref="J232:L232"/>
    <mergeCell ref="N232:P232"/>
    <mergeCell ref="F233:H233"/>
    <mergeCell ref="J233:L233"/>
    <mergeCell ref="N233:P233"/>
    <mergeCell ref="F228:H228"/>
    <mergeCell ref="J228:L228"/>
    <mergeCell ref="N228:P228"/>
    <mergeCell ref="F229:H229"/>
    <mergeCell ref="J229:L229"/>
    <mergeCell ref="N229:P229"/>
    <mergeCell ref="F230:H230"/>
    <mergeCell ref="J230:L230"/>
    <mergeCell ref="N230:P230"/>
    <mergeCell ref="F225:H225"/>
    <mergeCell ref="J225:L225"/>
    <mergeCell ref="N225:P225"/>
    <mergeCell ref="F226:H226"/>
    <mergeCell ref="J226:L226"/>
    <mergeCell ref="N226:P226"/>
    <mergeCell ref="F227:H227"/>
    <mergeCell ref="J227:L227"/>
    <mergeCell ref="N227:P227"/>
    <mergeCell ref="F222:H222"/>
    <mergeCell ref="J222:L222"/>
    <mergeCell ref="N222:P222"/>
    <mergeCell ref="F223:H223"/>
    <mergeCell ref="J223:L223"/>
    <mergeCell ref="N223:P223"/>
    <mergeCell ref="F224:H224"/>
    <mergeCell ref="J224:L224"/>
    <mergeCell ref="N224:P224"/>
    <mergeCell ref="F219:H219"/>
    <mergeCell ref="J219:L219"/>
    <mergeCell ref="N219:P219"/>
    <mergeCell ref="F220:H220"/>
    <mergeCell ref="J220:L220"/>
    <mergeCell ref="N220:P220"/>
    <mergeCell ref="F221:H221"/>
    <mergeCell ref="J221:L221"/>
    <mergeCell ref="N221:P221"/>
    <mergeCell ref="F216:H216"/>
    <mergeCell ref="J216:L216"/>
    <mergeCell ref="N216:P216"/>
    <mergeCell ref="F217:H217"/>
    <mergeCell ref="J217:L217"/>
    <mergeCell ref="N217:P217"/>
    <mergeCell ref="F218:H218"/>
    <mergeCell ref="J218:L218"/>
    <mergeCell ref="N218:P218"/>
    <mergeCell ref="B211:E211"/>
    <mergeCell ref="F211:I211"/>
    <mergeCell ref="J211:P211"/>
    <mergeCell ref="B212:E212"/>
    <mergeCell ref="F212:I212"/>
    <mergeCell ref="J212:P212"/>
    <mergeCell ref="A213:E213"/>
    <mergeCell ref="A214:P214"/>
    <mergeCell ref="A215:E215"/>
    <mergeCell ref="F215:J215"/>
    <mergeCell ref="K215:P215"/>
    <mergeCell ref="A208:C208"/>
    <mergeCell ref="F208:H208"/>
    <mergeCell ref="J208:L208"/>
    <mergeCell ref="N208:P208"/>
    <mergeCell ref="B209:E209"/>
    <mergeCell ref="F209:I209"/>
    <mergeCell ref="J209:L209"/>
    <mergeCell ref="M209:P209"/>
    <mergeCell ref="B210:E210"/>
    <mergeCell ref="F210:I210"/>
    <mergeCell ref="J210:P210"/>
    <mergeCell ref="E205:F205"/>
    <mergeCell ref="I205:J205"/>
    <mergeCell ref="M205:N205"/>
    <mergeCell ref="E206:F206"/>
    <mergeCell ref="I206:J206"/>
    <mergeCell ref="M206:N206"/>
    <mergeCell ref="E207:F207"/>
    <mergeCell ref="I207:J207"/>
    <mergeCell ref="M207:N207"/>
    <mergeCell ref="E202:F202"/>
    <mergeCell ref="I202:J202"/>
    <mergeCell ref="M202:N202"/>
    <mergeCell ref="E203:F203"/>
    <mergeCell ref="I203:J203"/>
    <mergeCell ref="M203:N203"/>
    <mergeCell ref="E204:F204"/>
    <mergeCell ref="I204:J204"/>
    <mergeCell ref="M204:N204"/>
    <mergeCell ref="E198:F198"/>
    <mergeCell ref="I198:J198"/>
    <mergeCell ref="M198:N198"/>
    <mergeCell ref="E199:F199"/>
    <mergeCell ref="E200:F200"/>
    <mergeCell ref="I200:J200"/>
    <mergeCell ref="M200:N200"/>
    <mergeCell ref="E201:F201"/>
    <mergeCell ref="I201:J201"/>
    <mergeCell ref="M201:N201"/>
    <mergeCell ref="E195:F195"/>
    <mergeCell ref="I195:J195"/>
    <mergeCell ref="M195:N195"/>
    <mergeCell ref="E196:F196"/>
    <mergeCell ref="I196:J196"/>
    <mergeCell ref="M196:N196"/>
    <mergeCell ref="E197:F197"/>
    <mergeCell ref="I197:J197"/>
    <mergeCell ref="M197:N197"/>
    <mergeCell ref="E192:F192"/>
    <mergeCell ref="I192:J192"/>
    <mergeCell ref="M192:N192"/>
    <mergeCell ref="E193:F193"/>
    <mergeCell ref="I193:J193"/>
    <mergeCell ref="M193:N193"/>
    <mergeCell ref="E194:F194"/>
    <mergeCell ref="I194:J194"/>
    <mergeCell ref="M194:N194"/>
    <mergeCell ref="E189:F189"/>
    <mergeCell ref="I189:J189"/>
    <mergeCell ref="M189:N189"/>
    <mergeCell ref="E190:F190"/>
    <mergeCell ref="I190:J190"/>
    <mergeCell ref="M190:N190"/>
    <mergeCell ref="E191:F191"/>
    <mergeCell ref="I191:J191"/>
    <mergeCell ref="M191:N191"/>
    <mergeCell ref="F186:H186"/>
    <mergeCell ref="J186:L186"/>
    <mergeCell ref="N186:P186"/>
    <mergeCell ref="A187:C187"/>
    <mergeCell ref="F187:H187"/>
    <mergeCell ref="J187:L187"/>
    <mergeCell ref="N187:P187"/>
    <mergeCell ref="A188:C188"/>
    <mergeCell ref="F188:H188"/>
    <mergeCell ref="J188:L188"/>
    <mergeCell ref="N188:P188"/>
    <mergeCell ref="F183:H183"/>
    <mergeCell ref="J183:L183"/>
    <mergeCell ref="N183:P183"/>
    <mergeCell ref="F184:H184"/>
    <mergeCell ref="J184:L184"/>
    <mergeCell ref="N184:P184"/>
    <mergeCell ref="F185:H185"/>
    <mergeCell ref="J185:L185"/>
    <mergeCell ref="N185:P185"/>
    <mergeCell ref="F180:H180"/>
    <mergeCell ref="J180:L180"/>
    <mergeCell ref="N180:P180"/>
    <mergeCell ref="F181:H181"/>
    <mergeCell ref="J181:L181"/>
    <mergeCell ref="N181:P181"/>
    <mergeCell ref="F182:H182"/>
    <mergeCell ref="J182:L182"/>
    <mergeCell ref="N182:P182"/>
    <mergeCell ref="F177:H177"/>
    <mergeCell ref="J177:L177"/>
    <mergeCell ref="N177:P177"/>
    <mergeCell ref="F178:H178"/>
    <mergeCell ref="J178:L178"/>
    <mergeCell ref="N178:P178"/>
    <mergeCell ref="F179:H179"/>
    <mergeCell ref="J179:L179"/>
    <mergeCell ref="N179:P179"/>
    <mergeCell ref="F174:H174"/>
    <mergeCell ref="J174:L174"/>
    <mergeCell ref="N174:P174"/>
    <mergeCell ref="F175:H175"/>
    <mergeCell ref="J175:L175"/>
    <mergeCell ref="N175:P175"/>
    <mergeCell ref="F176:H176"/>
    <mergeCell ref="J176:L176"/>
    <mergeCell ref="N176:P176"/>
    <mergeCell ref="F171:H171"/>
    <mergeCell ref="J171:L171"/>
    <mergeCell ref="N171:P171"/>
    <mergeCell ref="F172:H172"/>
    <mergeCell ref="J172:L172"/>
    <mergeCell ref="N172:P172"/>
    <mergeCell ref="F173:H173"/>
    <mergeCell ref="J173:L173"/>
    <mergeCell ref="N173:P173"/>
    <mergeCell ref="F168:H168"/>
    <mergeCell ref="J168:L168"/>
    <mergeCell ref="N168:P168"/>
    <mergeCell ref="F169:H169"/>
    <mergeCell ref="J169:L169"/>
    <mergeCell ref="N169:P169"/>
    <mergeCell ref="F170:H170"/>
    <mergeCell ref="J170:L170"/>
    <mergeCell ref="N170:P170"/>
    <mergeCell ref="F165:H165"/>
    <mergeCell ref="J165:L165"/>
    <mergeCell ref="N165:P165"/>
    <mergeCell ref="F166:H166"/>
    <mergeCell ref="J166:L166"/>
    <mergeCell ref="N166:P166"/>
    <mergeCell ref="F167:H167"/>
    <mergeCell ref="J167:L167"/>
    <mergeCell ref="N167:P167"/>
    <mergeCell ref="F162:H162"/>
    <mergeCell ref="J162:L162"/>
    <mergeCell ref="N162:P162"/>
    <mergeCell ref="F163:H163"/>
    <mergeCell ref="J163:L163"/>
    <mergeCell ref="N163:P163"/>
    <mergeCell ref="F164:H164"/>
    <mergeCell ref="J164:L164"/>
    <mergeCell ref="N164:P164"/>
    <mergeCell ref="A157:E157"/>
    <mergeCell ref="A158:P158"/>
    <mergeCell ref="A159:E159"/>
    <mergeCell ref="F159:J159"/>
    <mergeCell ref="K159:P159"/>
    <mergeCell ref="F160:H160"/>
    <mergeCell ref="J160:L160"/>
    <mergeCell ref="N160:P160"/>
    <mergeCell ref="F161:H161"/>
    <mergeCell ref="J161:L161"/>
    <mergeCell ref="N161:P161"/>
    <mergeCell ref="B154:E154"/>
    <mergeCell ref="F154:I154"/>
    <mergeCell ref="J154:P154"/>
    <mergeCell ref="B155:E155"/>
    <mergeCell ref="F155:I155"/>
    <mergeCell ref="J155:P155"/>
    <mergeCell ref="B156:E156"/>
    <mergeCell ref="F156:I156"/>
    <mergeCell ref="J156:P156"/>
    <mergeCell ref="E151:F151"/>
    <mergeCell ref="I151:J151"/>
    <mergeCell ref="M151:N151"/>
    <mergeCell ref="A152:C152"/>
    <mergeCell ref="F152:H152"/>
    <mergeCell ref="J152:L152"/>
    <mergeCell ref="N152:P152"/>
    <mergeCell ref="B153:E153"/>
    <mergeCell ref="F153:I153"/>
    <mergeCell ref="J153:L153"/>
    <mergeCell ref="M153:P153"/>
    <mergeCell ref="E148:F148"/>
    <mergeCell ref="I148:J148"/>
    <mergeCell ref="M148:N148"/>
    <mergeCell ref="E149:F149"/>
    <mergeCell ref="I149:J149"/>
    <mergeCell ref="M149:N149"/>
    <mergeCell ref="E150:F150"/>
    <mergeCell ref="I150:J150"/>
    <mergeCell ref="M150:N150"/>
    <mergeCell ref="E145:F145"/>
    <mergeCell ref="I145:J145"/>
    <mergeCell ref="M145:N145"/>
    <mergeCell ref="E146:F146"/>
    <mergeCell ref="I146:J146"/>
    <mergeCell ref="M146:N146"/>
    <mergeCell ref="E147:F147"/>
    <mergeCell ref="I147:J147"/>
    <mergeCell ref="M147:N147"/>
    <mergeCell ref="E142:F142"/>
    <mergeCell ref="I142:J142"/>
    <mergeCell ref="M142:N142"/>
    <mergeCell ref="E143:F143"/>
    <mergeCell ref="I143:J143"/>
    <mergeCell ref="M143:N143"/>
    <mergeCell ref="E144:F144"/>
    <mergeCell ref="I144:J144"/>
    <mergeCell ref="M144:N144"/>
    <mergeCell ref="E139:F139"/>
    <mergeCell ref="I139:J139"/>
    <mergeCell ref="M139:N139"/>
    <mergeCell ref="E140:F140"/>
    <mergeCell ref="I140:J140"/>
    <mergeCell ref="M140:N140"/>
    <mergeCell ref="E141:F141"/>
    <mergeCell ref="I141:J141"/>
    <mergeCell ref="M141:N141"/>
    <mergeCell ref="A136:C136"/>
    <mergeCell ref="F136:H136"/>
    <mergeCell ref="J136:L136"/>
    <mergeCell ref="N136:P136"/>
    <mergeCell ref="E137:F137"/>
    <mergeCell ref="I137:J137"/>
    <mergeCell ref="M137:N137"/>
    <mergeCell ref="E138:F138"/>
    <mergeCell ref="I138:J138"/>
    <mergeCell ref="M138:N138"/>
    <mergeCell ref="F133:H133"/>
    <mergeCell ref="J133:L133"/>
    <mergeCell ref="N133:P133"/>
    <mergeCell ref="F134:H134"/>
    <mergeCell ref="J134:L134"/>
    <mergeCell ref="N134:P134"/>
    <mergeCell ref="A135:C135"/>
    <mergeCell ref="F135:H135"/>
    <mergeCell ref="J135:L135"/>
    <mergeCell ref="N135:P135"/>
    <mergeCell ref="F130:H130"/>
    <mergeCell ref="J130:L130"/>
    <mergeCell ref="N130:P130"/>
    <mergeCell ref="F131:H131"/>
    <mergeCell ref="J131:L131"/>
    <mergeCell ref="N131:P131"/>
    <mergeCell ref="F132:H132"/>
    <mergeCell ref="J132:L132"/>
    <mergeCell ref="N132:P132"/>
    <mergeCell ref="F127:H127"/>
    <mergeCell ref="J127:L127"/>
    <mergeCell ref="N127:P127"/>
    <mergeCell ref="F128:H128"/>
    <mergeCell ref="J128:L128"/>
    <mergeCell ref="N128:P128"/>
    <mergeCell ref="F129:H129"/>
    <mergeCell ref="J129:L129"/>
    <mergeCell ref="N129:P129"/>
    <mergeCell ref="F124:H124"/>
    <mergeCell ref="J124:L124"/>
    <mergeCell ref="N124:P124"/>
    <mergeCell ref="F125:H125"/>
    <mergeCell ref="J125:L125"/>
    <mergeCell ref="N125:P125"/>
    <mergeCell ref="F126:H126"/>
    <mergeCell ref="J126:L126"/>
    <mergeCell ref="N126:P126"/>
    <mergeCell ref="F121:H121"/>
    <mergeCell ref="J121:L121"/>
    <mergeCell ref="N121:P121"/>
    <mergeCell ref="F122:H122"/>
    <mergeCell ref="J122:L122"/>
    <mergeCell ref="N122:P122"/>
    <mergeCell ref="F123:H123"/>
    <mergeCell ref="J123:L123"/>
    <mergeCell ref="N123:P123"/>
    <mergeCell ref="F118:H118"/>
    <mergeCell ref="J118:L118"/>
    <mergeCell ref="N118:P118"/>
    <mergeCell ref="F119:H119"/>
    <mergeCell ref="J119:L119"/>
    <mergeCell ref="N119:P119"/>
    <mergeCell ref="F120:H120"/>
    <mergeCell ref="J120:L120"/>
    <mergeCell ref="N120:P120"/>
    <mergeCell ref="F115:H115"/>
    <mergeCell ref="J115:L115"/>
    <mergeCell ref="N115:P115"/>
    <mergeCell ref="F116:H116"/>
    <mergeCell ref="J116:L116"/>
    <mergeCell ref="N116:P116"/>
    <mergeCell ref="F117:H117"/>
    <mergeCell ref="J117:L117"/>
    <mergeCell ref="N117:P117"/>
    <mergeCell ref="F112:H112"/>
    <mergeCell ref="J112:L112"/>
    <mergeCell ref="N112:P112"/>
    <mergeCell ref="F113:H113"/>
    <mergeCell ref="J113:L113"/>
    <mergeCell ref="N113:P113"/>
    <mergeCell ref="F114:H114"/>
    <mergeCell ref="J114:L114"/>
    <mergeCell ref="N114:P114"/>
    <mergeCell ref="F109:H109"/>
    <mergeCell ref="J109:L109"/>
    <mergeCell ref="N109:P109"/>
    <mergeCell ref="F110:H110"/>
    <mergeCell ref="J110:L110"/>
    <mergeCell ref="N110:P110"/>
    <mergeCell ref="F111:H111"/>
    <mergeCell ref="J111:L111"/>
    <mergeCell ref="N111:P111"/>
    <mergeCell ref="B104:E104"/>
    <mergeCell ref="F104:I104"/>
    <mergeCell ref="J104:P104"/>
    <mergeCell ref="A105:E105"/>
    <mergeCell ref="A106:P106"/>
    <mergeCell ref="A107:E107"/>
    <mergeCell ref="F107:J107"/>
    <mergeCell ref="K107:P107"/>
    <mergeCell ref="F108:H108"/>
    <mergeCell ref="J108:L108"/>
    <mergeCell ref="N108:P108"/>
    <mergeCell ref="B101:E101"/>
    <mergeCell ref="F101:I101"/>
    <mergeCell ref="J101:L101"/>
    <mergeCell ref="M101:P101"/>
    <mergeCell ref="B102:I102"/>
    <mergeCell ref="J102:P102"/>
    <mergeCell ref="B103:E103"/>
    <mergeCell ref="F103:I103"/>
    <mergeCell ref="J103:P103"/>
    <mergeCell ref="E98:F98"/>
    <mergeCell ref="I98:J98"/>
    <mergeCell ref="M98:N98"/>
    <mergeCell ref="E99:F99"/>
    <mergeCell ref="I99:J99"/>
    <mergeCell ref="M99:N99"/>
    <mergeCell ref="A100:C100"/>
    <mergeCell ref="F100:H100"/>
    <mergeCell ref="J100:L100"/>
    <mergeCell ref="N100:P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A83:C83"/>
    <mergeCell ref="F83:H83"/>
    <mergeCell ref="J83:L83"/>
    <mergeCell ref="N83:P83"/>
    <mergeCell ref="A84:C84"/>
    <mergeCell ref="F84:H84"/>
    <mergeCell ref="J84:L84"/>
    <mergeCell ref="N84:P84"/>
    <mergeCell ref="E85:F85"/>
    <mergeCell ref="I85:J85"/>
    <mergeCell ref="M85:N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F56:H56"/>
    <mergeCell ref="J56:L56"/>
    <mergeCell ref="N56:P56"/>
    <mergeCell ref="F57:H57"/>
    <mergeCell ref="J57:L57"/>
    <mergeCell ref="N57:P57"/>
    <mergeCell ref="F58:H58"/>
    <mergeCell ref="J58:L58"/>
    <mergeCell ref="N58:P58"/>
    <mergeCell ref="B51:E51"/>
    <mergeCell ref="F51:I51"/>
    <mergeCell ref="J51:P51"/>
    <mergeCell ref="B52:E52"/>
    <mergeCell ref="F52:I52"/>
    <mergeCell ref="J52:P52"/>
    <mergeCell ref="A53:E53"/>
    <mergeCell ref="A54:P54"/>
    <mergeCell ref="A55:E55"/>
    <mergeCell ref="F55:J55"/>
    <mergeCell ref="K55:P55"/>
    <mergeCell ref="A48:C48"/>
    <mergeCell ref="F48:H48"/>
    <mergeCell ref="J48:L48"/>
    <mergeCell ref="N48:P48"/>
    <mergeCell ref="B49:E49"/>
    <mergeCell ref="F49:I49"/>
    <mergeCell ref="J49:L49"/>
    <mergeCell ref="M49:P49"/>
    <mergeCell ref="B50:E50"/>
    <mergeCell ref="F50:I50"/>
    <mergeCell ref="J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s>
  <phoneticPr fontId="25" type="noConversion"/>
  <dataValidations count="4">
    <dataValidation type="list" allowBlank="1" showErrorMessage="1" errorTitle="提示" error="请输入下拉选项中的内容" sqref="B90 B95 B142 B146 B147 B189 B190 B193 B194 B195 B196 B197 B198 B199 B200 B201 B202 B203 B204 B250 B254 B255 B256 B257 B258 B259 B300 B33:B47 B85:B89 B91:B94 B96:B99 B137:B141 B143:B145 B148:B151 B191:B192 B205:B207 B245:B247 B248:B249 B251:B253 B297:B299 B301:B302 B303:B306 B307:B311" xr:uid="{00000000-0002-0000-0900-000000000000}">
      <formula1>"专业基础课,专业核心课,专业拓展课,公共基础课,实践性教学环节"</formula1>
    </dataValidation>
    <dataValidation type="list" allowBlank="1" showErrorMessage="1" errorTitle="提示" error="请输入下拉选项中的内容" sqref="A95 A146 A147 A189 A190 A193 A194 A195 A196 A197 A198 A199 A200 A201 A202 A203 A204 A250 A254 A255 A256 A257 A258 A259 A302 A33:A47 A85:A89 A90:A94 A96:A99 A137:A141 A142:A145 A148:A151 A191:A192 A205:A207 A245:A247 A248:A249 A251:A253 A297:A299 A300:A301 A303:A306 A307:A311" xr:uid="{00000000-0002-0000-0900-000001000000}">
      <formula1>"必修课,专业选修课,公共选修课"</formula1>
    </dataValidation>
    <dataValidation type="list" allowBlank="1" showErrorMessage="1" errorTitle="提示" error="请输入下拉选项中的内容" sqref="C95 C146 C147 C189 C190 C193 C194 C195 C196 C197 C198 C199 C200 C201 C202 C203 C204 C247 C250 C254 C255 C256 C257 C258 C259 C299 C302 C33:C47 C85:C86 C87:C89 C90:C94 C96:C99 C137:C138 C139:C141 C142:C145 C148:C151 C191:C192 C205:C207 C245:C246 C248:C249 C251:C253 C297:C298 C300:C301 C303:C306 C307:C311" xr:uid="{00000000-0002-0000-0900-000002000000}">
      <formula1>"A类,B类,C类"</formula1>
    </dataValidation>
    <dataValidation type="list" allowBlank="1" showErrorMessage="1" errorTitle="提示" error="请输入下拉选项中的内容" sqref="D189 D190 D193 D194 D195 D196 D197 D198 D199 D200 D201 D202 D203 D204 D250 D254 D255 D256 D257 D258 D259 D302 D33:D47 D85:D88 D89:D95 D96:D99 D137:D141 D142:D147 D148:D151 D191:D192 D205:D207 D245:D247 D248:D249 D251:D253 D297:D299 D300:D301 D303:D306 D307:D311" xr:uid="{00000000-0002-0000-09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5" orientation="portrait" r:id="rId1"/>
  <rowBreaks count="5" manualBreakCount="5">
    <brk id="52" max="16383" man="1"/>
    <brk id="104" max="16383" man="1"/>
    <brk id="156" max="16383" man="1"/>
    <brk id="264" max="16383" man="1"/>
    <brk id="31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12"/>
  <sheetViews>
    <sheetView tabSelected="1" view="pageBreakPreview" topLeftCell="A165" zoomScaleNormal="100" workbookViewId="0">
      <selection activeCell="I200" sqref="I200:J200"/>
    </sheetView>
  </sheetViews>
  <sheetFormatPr defaultColWidth="9" defaultRowHeight="14.25"/>
  <cols>
    <col min="1" max="1" width="4.25" style="1" customWidth="1"/>
    <col min="2" max="2" width="6.75" style="1" customWidth="1"/>
    <col min="3" max="3" width="4.5" style="1" customWidth="1"/>
    <col min="4" max="4" width="4.75" style="1" customWidth="1"/>
    <col min="5" max="5" width="10" style="1" customWidth="1"/>
    <col min="6" max="6" width="4.125" style="1" customWidth="1"/>
    <col min="7" max="7" width="2.75" style="1" customWidth="1"/>
    <col min="8" max="8" width="2.875" style="1" customWidth="1"/>
    <col min="9" max="9" width="10.375" style="1" customWidth="1"/>
    <col min="10" max="10" width="3.375" style="1" customWidth="1"/>
    <col min="11" max="11" width="2.875" style="1" customWidth="1"/>
    <col min="12" max="12" width="3.25" style="1" customWidth="1"/>
    <col min="13" max="13" width="10.375" style="1" customWidth="1"/>
    <col min="14" max="14" width="4.625" style="1" customWidth="1"/>
    <col min="15" max="15" width="3.125" style="1" customWidth="1"/>
    <col min="16" max="16" width="3.25" style="1" customWidth="1"/>
    <col min="17" max="16384" width="9" style="1"/>
  </cols>
  <sheetData>
    <row r="1" spans="1:16" ht="14.25" customHeight="1">
      <c r="A1" s="561" t="s">
        <v>16</v>
      </c>
      <c r="B1" s="561"/>
      <c r="C1" s="561"/>
      <c r="D1" s="561"/>
      <c r="E1" s="561"/>
    </row>
    <row r="2" spans="1:16" ht="20.25">
      <c r="A2" s="562" t="s">
        <v>17</v>
      </c>
      <c r="B2" s="562"/>
      <c r="C2" s="562"/>
      <c r="D2" s="562"/>
      <c r="E2" s="562"/>
      <c r="F2" s="562"/>
      <c r="G2" s="562"/>
      <c r="H2" s="562"/>
      <c r="I2" s="562"/>
      <c r="J2" s="562"/>
      <c r="K2" s="562"/>
      <c r="L2" s="562"/>
      <c r="M2" s="562"/>
      <c r="N2" s="562"/>
      <c r="O2" s="562"/>
      <c r="P2" s="562"/>
    </row>
    <row r="3" spans="1:16" ht="16.7" customHeight="1">
      <c r="A3" s="563" t="s">
        <v>648</v>
      </c>
      <c r="B3" s="563"/>
      <c r="C3" s="563"/>
      <c r="D3" s="563"/>
      <c r="E3" s="563"/>
      <c r="F3" s="564" t="s">
        <v>19</v>
      </c>
      <c r="G3" s="564"/>
      <c r="H3" s="564"/>
      <c r="I3" s="564"/>
      <c r="J3" s="564"/>
      <c r="K3" s="555" t="s">
        <v>20</v>
      </c>
      <c r="L3" s="555"/>
      <c r="M3" s="555"/>
      <c r="N3" s="555"/>
      <c r="O3" s="555"/>
      <c r="P3" s="555"/>
    </row>
    <row r="4" spans="1:16" ht="14.1" customHeight="1">
      <c r="A4" s="692"/>
      <c r="B4" s="693"/>
      <c r="C4" s="693"/>
      <c r="D4" s="694"/>
      <c r="E4" s="2" t="s">
        <v>363</v>
      </c>
      <c r="F4" s="565" t="s">
        <v>363</v>
      </c>
      <c r="G4" s="566"/>
      <c r="H4" s="567"/>
      <c r="I4" s="2" t="s">
        <v>363</v>
      </c>
      <c r="J4" s="565" t="s">
        <v>363</v>
      </c>
      <c r="K4" s="566"/>
      <c r="L4" s="567"/>
      <c r="M4" s="2" t="s">
        <v>363</v>
      </c>
      <c r="N4" s="617"/>
      <c r="O4" s="618"/>
      <c r="P4" s="619"/>
    </row>
    <row r="5" spans="1:16" ht="14.1" customHeight="1">
      <c r="A5" s="695"/>
      <c r="B5" s="696"/>
      <c r="C5" s="696"/>
      <c r="D5" s="697"/>
      <c r="E5" s="3" t="s">
        <v>649</v>
      </c>
      <c r="F5" s="568" t="s">
        <v>649</v>
      </c>
      <c r="G5" s="569"/>
      <c r="H5" s="570"/>
      <c r="I5" s="3" t="s">
        <v>649</v>
      </c>
      <c r="J5" s="568" t="s">
        <v>649</v>
      </c>
      <c r="K5" s="569"/>
      <c r="L5" s="570"/>
      <c r="M5" s="3" t="s">
        <v>650</v>
      </c>
      <c r="N5" s="626"/>
      <c r="O5" s="627"/>
      <c r="P5" s="628"/>
    </row>
    <row r="6" spans="1:16" ht="14.1" customHeight="1">
      <c r="A6" s="695"/>
      <c r="B6" s="696"/>
      <c r="C6" s="696"/>
      <c r="D6" s="697"/>
      <c r="E6" s="5" t="s">
        <v>23</v>
      </c>
      <c r="F6" s="571" t="s">
        <v>23</v>
      </c>
      <c r="G6" s="572"/>
      <c r="H6" s="573"/>
      <c r="I6" s="5" t="s">
        <v>23</v>
      </c>
      <c r="J6" s="571" t="s">
        <v>23</v>
      </c>
      <c r="K6" s="572"/>
      <c r="L6" s="573"/>
      <c r="M6" s="5" t="s">
        <v>23</v>
      </c>
      <c r="N6" s="626"/>
      <c r="O6" s="627"/>
      <c r="P6" s="628"/>
    </row>
    <row r="7" spans="1:16" ht="14.1" customHeight="1">
      <c r="A7" s="695"/>
      <c r="B7" s="696"/>
      <c r="C7" s="696"/>
      <c r="D7" s="697"/>
      <c r="E7" s="5">
        <v>2</v>
      </c>
      <c r="F7" s="571">
        <v>2</v>
      </c>
      <c r="G7" s="572"/>
      <c r="H7" s="573"/>
      <c r="I7" s="5">
        <v>2</v>
      </c>
      <c r="J7" s="571">
        <v>2</v>
      </c>
      <c r="K7" s="572"/>
      <c r="L7" s="573"/>
      <c r="M7" s="5">
        <v>2</v>
      </c>
      <c r="N7" s="623"/>
      <c r="O7" s="624"/>
      <c r="P7" s="625"/>
    </row>
    <row r="8" spans="1:16" ht="14.1" customHeight="1">
      <c r="A8" s="695"/>
      <c r="B8" s="696"/>
      <c r="C8" s="696"/>
      <c r="D8" s="697"/>
      <c r="E8" s="5">
        <v>1</v>
      </c>
      <c r="F8" s="571">
        <v>1</v>
      </c>
      <c r="G8" s="572"/>
      <c r="H8" s="573"/>
      <c r="I8" s="5">
        <v>1</v>
      </c>
      <c r="J8" s="571">
        <v>1</v>
      </c>
      <c r="K8" s="572"/>
      <c r="L8" s="573"/>
      <c r="M8" s="5">
        <v>1</v>
      </c>
      <c r="N8" s="623"/>
      <c r="O8" s="624"/>
      <c r="P8" s="625"/>
    </row>
    <row r="9" spans="1:16" ht="14.1" customHeight="1">
      <c r="A9" s="695"/>
      <c r="B9" s="696"/>
      <c r="C9" s="696"/>
      <c r="D9" s="697"/>
      <c r="E9" s="5">
        <v>1</v>
      </c>
      <c r="F9" s="571">
        <v>2</v>
      </c>
      <c r="G9" s="572"/>
      <c r="H9" s="573"/>
      <c r="I9" s="5">
        <v>3</v>
      </c>
      <c r="J9" s="571">
        <v>4</v>
      </c>
      <c r="K9" s="572"/>
      <c r="L9" s="573"/>
      <c r="M9" s="5">
        <v>1</v>
      </c>
      <c r="N9" s="623"/>
      <c r="O9" s="624"/>
      <c r="P9" s="625"/>
    </row>
    <row r="10" spans="1:16" ht="14.1" customHeight="1">
      <c r="A10" s="698"/>
      <c r="B10" s="699"/>
      <c r="C10" s="699"/>
      <c r="D10" s="700"/>
      <c r="E10" s="55"/>
      <c r="F10" s="701"/>
      <c r="G10" s="702"/>
      <c r="H10" s="703"/>
      <c r="I10" s="6"/>
      <c r="J10" s="577"/>
      <c r="K10" s="578"/>
      <c r="L10" s="579"/>
      <c r="M10" s="56"/>
      <c r="N10" s="577"/>
      <c r="O10" s="578"/>
      <c r="P10" s="579"/>
    </row>
    <row r="11" spans="1:16" ht="14.1" customHeight="1">
      <c r="A11" s="7">
        <v>3</v>
      </c>
      <c r="B11" s="8" t="s">
        <v>24</v>
      </c>
      <c r="C11" s="7">
        <v>1</v>
      </c>
      <c r="D11" s="7"/>
      <c r="E11" s="9" t="s">
        <v>25</v>
      </c>
      <c r="F11" s="234" t="s">
        <v>25</v>
      </c>
      <c r="G11" s="235"/>
      <c r="H11" s="236"/>
      <c r="I11" s="9" t="s">
        <v>25</v>
      </c>
      <c r="J11" s="234" t="s">
        <v>25</v>
      </c>
      <c r="K11" s="235"/>
      <c r="L11" s="236"/>
      <c r="M11" s="9" t="s">
        <v>25</v>
      </c>
      <c r="N11" s="234"/>
      <c r="O11" s="235"/>
      <c r="P11" s="236"/>
    </row>
    <row r="12" spans="1:16" ht="14.1" customHeight="1">
      <c r="A12" s="7"/>
      <c r="B12" s="8" t="s">
        <v>26</v>
      </c>
      <c r="C12" s="7">
        <v>2</v>
      </c>
      <c r="D12" s="7"/>
      <c r="E12" s="9" t="s">
        <v>25</v>
      </c>
      <c r="F12" s="234" t="s">
        <v>25</v>
      </c>
      <c r="G12" s="235"/>
      <c r="H12" s="236"/>
      <c r="I12" s="9" t="s">
        <v>25</v>
      </c>
      <c r="J12" s="234" t="s">
        <v>25</v>
      </c>
      <c r="K12" s="235"/>
      <c r="L12" s="236"/>
      <c r="M12" s="9" t="s">
        <v>25</v>
      </c>
      <c r="N12" s="234"/>
      <c r="O12" s="235"/>
      <c r="P12" s="236"/>
    </row>
    <row r="13" spans="1:16" ht="14.1" customHeight="1">
      <c r="A13" s="7"/>
      <c r="B13" s="8" t="s">
        <v>27</v>
      </c>
      <c r="C13" s="7">
        <v>3</v>
      </c>
      <c r="D13" s="7"/>
      <c r="E13" s="9" t="s">
        <v>25</v>
      </c>
      <c r="F13" s="234" t="s">
        <v>25</v>
      </c>
      <c r="G13" s="235"/>
      <c r="H13" s="236"/>
      <c r="I13" s="9" t="s">
        <v>25</v>
      </c>
      <c r="J13" s="234" t="s">
        <v>25</v>
      </c>
      <c r="K13" s="235"/>
      <c r="L13" s="236"/>
      <c r="M13" s="9" t="s">
        <v>25</v>
      </c>
      <c r="N13" s="234"/>
      <c r="O13" s="235"/>
      <c r="P13" s="236"/>
    </row>
    <row r="14" spans="1:16" ht="14.1" customHeight="1">
      <c r="A14" s="7"/>
      <c r="B14" s="8" t="s">
        <v>28</v>
      </c>
      <c r="C14" s="7">
        <v>4</v>
      </c>
      <c r="D14" s="7"/>
      <c r="E14" s="9" t="s">
        <v>25</v>
      </c>
      <c r="F14" s="234" t="s">
        <v>25</v>
      </c>
      <c r="G14" s="235"/>
      <c r="H14" s="236"/>
      <c r="I14" s="9" t="s">
        <v>25</v>
      </c>
      <c r="J14" s="234" t="s">
        <v>25</v>
      </c>
      <c r="K14" s="235"/>
      <c r="L14" s="236"/>
      <c r="M14" s="9" t="s">
        <v>25</v>
      </c>
      <c r="N14" s="234"/>
      <c r="O14" s="235"/>
      <c r="P14" s="236"/>
    </row>
    <row r="15" spans="1:16" ht="14.1" customHeight="1">
      <c r="A15" s="7">
        <v>4</v>
      </c>
      <c r="B15" s="8" t="s">
        <v>29</v>
      </c>
      <c r="C15" s="7">
        <v>5</v>
      </c>
      <c r="D15" s="7"/>
      <c r="E15" s="9" t="s">
        <v>25</v>
      </c>
      <c r="F15" s="234" t="s">
        <v>25</v>
      </c>
      <c r="G15" s="235"/>
      <c r="H15" s="236"/>
      <c r="I15" s="9" t="s">
        <v>25</v>
      </c>
      <c r="J15" s="234" t="s">
        <v>25</v>
      </c>
      <c r="K15" s="235"/>
      <c r="L15" s="236"/>
      <c r="M15" s="9" t="s">
        <v>25</v>
      </c>
      <c r="N15" s="234"/>
      <c r="O15" s="235"/>
      <c r="P15" s="236"/>
    </row>
    <row r="16" spans="1:16" ht="14.1" customHeight="1">
      <c r="A16" s="7"/>
      <c r="B16" s="8" t="s">
        <v>30</v>
      </c>
      <c r="C16" s="7">
        <v>6</v>
      </c>
      <c r="D16" s="7"/>
      <c r="E16" s="9" t="s">
        <v>25</v>
      </c>
      <c r="F16" s="234" t="s">
        <v>25</v>
      </c>
      <c r="G16" s="235"/>
      <c r="H16" s="236"/>
      <c r="I16" s="9" t="s">
        <v>25</v>
      </c>
      <c r="J16" s="234" t="s">
        <v>25</v>
      </c>
      <c r="K16" s="235"/>
      <c r="L16" s="236"/>
      <c r="M16" s="9" t="s">
        <v>25</v>
      </c>
      <c r="N16" s="234"/>
      <c r="O16" s="235"/>
      <c r="P16" s="236"/>
    </row>
    <row r="17" spans="1:16" ht="14.1" customHeight="1">
      <c r="A17" s="7"/>
      <c r="B17" s="8" t="s">
        <v>31</v>
      </c>
      <c r="C17" s="7">
        <v>7</v>
      </c>
      <c r="D17" s="7"/>
      <c r="E17" s="9" t="s">
        <v>25</v>
      </c>
      <c r="F17" s="234" t="s">
        <v>25</v>
      </c>
      <c r="G17" s="235"/>
      <c r="H17" s="236"/>
      <c r="I17" s="9" t="s">
        <v>25</v>
      </c>
      <c r="J17" s="234" t="s">
        <v>25</v>
      </c>
      <c r="K17" s="235"/>
      <c r="L17" s="236"/>
      <c r="M17" s="9" t="s">
        <v>25</v>
      </c>
      <c r="N17" s="234"/>
      <c r="O17" s="235"/>
      <c r="P17" s="236"/>
    </row>
    <row r="18" spans="1:16" ht="14.1" customHeight="1">
      <c r="A18" s="7"/>
      <c r="B18" s="8" t="s">
        <v>32</v>
      </c>
      <c r="C18" s="7">
        <v>8</v>
      </c>
      <c r="D18" s="7"/>
      <c r="E18" s="9" t="s">
        <v>25</v>
      </c>
      <c r="F18" s="234" t="s">
        <v>25</v>
      </c>
      <c r="G18" s="235"/>
      <c r="H18" s="236"/>
      <c r="I18" s="9" t="s">
        <v>25</v>
      </c>
      <c r="J18" s="234" t="s">
        <v>25</v>
      </c>
      <c r="K18" s="235"/>
      <c r="L18" s="236"/>
      <c r="M18" s="9" t="s">
        <v>25</v>
      </c>
      <c r="N18" s="234"/>
      <c r="O18" s="235"/>
      <c r="P18" s="236"/>
    </row>
    <row r="19" spans="1:16" ht="14.1" customHeight="1">
      <c r="A19" s="7"/>
      <c r="B19" s="210" t="s">
        <v>33</v>
      </c>
      <c r="C19" s="7">
        <v>9</v>
      </c>
      <c r="D19" s="7"/>
      <c r="E19" s="9" t="s">
        <v>34</v>
      </c>
      <c r="F19" s="234" t="s">
        <v>34</v>
      </c>
      <c r="G19" s="235"/>
      <c r="H19" s="236"/>
      <c r="I19" s="9" t="s">
        <v>34</v>
      </c>
      <c r="J19" s="234" t="s">
        <v>34</v>
      </c>
      <c r="K19" s="235"/>
      <c r="L19" s="236"/>
      <c r="M19" s="9" t="s">
        <v>34</v>
      </c>
      <c r="N19" s="234"/>
      <c r="O19" s="235"/>
      <c r="P19" s="236"/>
    </row>
    <row r="20" spans="1:16" ht="14.1" customHeight="1">
      <c r="A20" s="7">
        <v>5</v>
      </c>
      <c r="B20" s="8" t="s">
        <v>35</v>
      </c>
      <c r="C20" s="7">
        <v>10</v>
      </c>
      <c r="D20" s="7"/>
      <c r="E20" s="9" t="s">
        <v>34</v>
      </c>
      <c r="F20" s="234" t="s">
        <v>34</v>
      </c>
      <c r="G20" s="235"/>
      <c r="H20" s="236"/>
      <c r="I20" s="9" t="s">
        <v>34</v>
      </c>
      <c r="J20" s="234" t="s">
        <v>34</v>
      </c>
      <c r="K20" s="235"/>
      <c r="L20" s="236"/>
      <c r="M20" s="9" t="s">
        <v>34</v>
      </c>
      <c r="N20" s="234"/>
      <c r="O20" s="235"/>
      <c r="P20" s="236"/>
    </row>
    <row r="21" spans="1:16" ht="14.1" customHeight="1">
      <c r="A21" s="7"/>
      <c r="B21" s="8" t="s">
        <v>36</v>
      </c>
      <c r="C21" s="7">
        <v>11</v>
      </c>
      <c r="D21" s="7"/>
      <c r="E21" s="9" t="s">
        <v>34</v>
      </c>
      <c r="F21" s="234" t="s">
        <v>34</v>
      </c>
      <c r="G21" s="235"/>
      <c r="H21" s="236"/>
      <c r="I21" s="9" t="s">
        <v>34</v>
      </c>
      <c r="J21" s="234" t="s">
        <v>34</v>
      </c>
      <c r="K21" s="235"/>
      <c r="L21" s="236"/>
      <c r="M21" s="9" t="s">
        <v>34</v>
      </c>
      <c r="N21" s="234"/>
      <c r="O21" s="235"/>
      <c r="P21" s="236"/>
    </row>
    <row r="22" spans="1:16" ht="14.1" customHeight="1">
      <c r="A22" s="7"/>
      <c r="B22" s="8" t="s">
        <v>37</v>
      </c>
      <c r="C22" s="7">
        <v>12</v>
      </c>
      <c r="D22" s="7"/>
      <c r="E22" s="9" t="s">
        <v>34</v>
      </c>
      <c r="F22" s="234" t="s">
        <v>34</v>
      </c>
      <c r="G22" s="235"/>
      <c r="H22" s="236"/>
      <c r="I22" s="9" t="s">
        <v>34</v>
      </c>
      <c r="J22" s="234" t="s">
        <v>34</v>
      </c>
      <c r="K22" s="235"/>
      <c r="L22" s="236"/>
      <c r="M22" s="9" t="s">
        <v>34</v>
      </c>
      <c r="N22" s="234"/>
      <c r="O22" s="235"/>
      <c r="P22" s="236"/>
    </row>
    <row r="23" spans="1:16" ht="14.1" customHeight="1">
      <c r="A23" s="7"/>
      <c r="B23" s="8" t="s">
        <v>38</v>
      </c>
      <c r="C23" s="7">
        <v>13</v>
      </c>
      <c r="D23" s="7"/>
      <c r="E23" s="9" t="s">
        <v>34</v>
      </c>
      <c r="F23" s="234" t="s">
        <v>34</v>
      </c>
      <c r="G23" s="235"/>
      <c r="H23" s="236"/>
      <c r="I23" s="9" t="s">
        <v>34</v>
      </c>
      <c r="J23" s="234" t="s">
        <v>34</v>
      </c>
      <c r="K23" s="235"/>
      <c r="L23" s="236"/>
      <c r="M23" s="9" t="s">
        <v>34</v>
      </c>
      <c r="N23" s="234"/>
      <c r="O23" s="235"/>
      <c r="P23" s="236"/>
    </row>
    <row r="24" spans="1:16" ht="14.1" customHeight="1">
      <c r="A24" s="7">
        <v>6</v>
      </c>
      <c r="B24" s="8" t="s">
        <v>39</v>
      </c>
      <c r="C24" s="7">
        <v>14</v>
      </c>
      <c r="D24" s="7"/>
      <c r="E24" s="9" t="s">
        <v>34</v>
      </c>
      <c r="F24" s="234" t="s">
        <v>34</v>
      </c>
      <c r="G24" s="235"/>
      <c r="H24" s="236"/>
      <c r="I24" s="9" t="s">
        <v>34</v>
      </c>
      <c r="J24" s="234" t="s">
        <v>34</v>
      </c>
      <c r="K24" s="235"/>
      <c r="L24" s="236"/>
      <c r="M24" s="9" t="s">
        <v>34</v>
      </c>
      <c r="N24" s="234"/>
      <c r="O24" s="235"/>
      <c r="P24" s="236"/>
    </row>
    <row r="25" spans="1:16" ht="14.1" customHeight="1">
      <c r="A25" s="7"/>
      <c r="B25" s="8" t="s">
        <v>40</v>
      </c>
      <c r="C25" s="7">
        <v>15</v>
      </c>
      <c r="D25" s="7"/>
      <c r="E25" s="9" t="s">
        <v>34</v>
      </c>
      <c r="F25" s="234" t="s">
        <v>34</v>
      </c>
      <c r="G25" s="235"/>
      <c r="H25" s="236"/>
      <c r="I25" s="9" t="s">
        <v>34</v>
      </c>
      <c r="J25" s="234" t="s">
        <v>34</v>
      </c>
      <c r="K25" s="235"/>
      <c r="L25" s="236"/>
      <c r="M25" s="9" t="s">
        <v>34</v>
      </c>
      <c r="N25" s="234"/>
      <c r="O25" s="235"/>
      <c r="P25" s="236"/>
    </row>
    <row r="26" spans="1:16" ht="14.1" customHeight="1">
      <c r="A26" s="7"/>
      <c r="B26" s="8" t="s">
        <v>41</v>
      </c>
      <c r="C26" s="7">
        <v>16</v>
      </c>
      <c r="D26" s="7"/>
      <c r="E26" s="9" t="s">
        <v>34</v>
      </c>
      <c r="F26" s="234" t="s">
        <v>34</v>
      </c>
      <c r="G26" s="235"/>
      <c r="H26" s="236"/>
      <c r="I26" s="9" t="s">
        <v>34</v>
      </c>
      <c r="J26" s="234" t="s">
        <v>34</v>
      </c>
      <c r="K26" s="235"/>
      <c r="L26" s="236"/>
      <c r="M26" s="9" t="s">
        <v>34</v>
      </c>
      <c r="N26" s="234"/>
      <c r="O26" s="235"/>
      <c r="P26" s="236"/>
    </row>
    <row r="27" spans="1:16" ht="14.1" customHeight="1">
      <c r="A27" s="7"/>
      <c r="B27" s="8" t="s">
        <v>42</v>
      </c>
      <c r="C27" s="7">
        <v>17</v>
      </c>
      <c r="D27" s="7"/>
      <c r="E27" s="9" t="s">
        <v>34</v>
      </c>
      <c r="F27" s="234" t="s">
        <v>34</v>
      </c>
      <c r="G27" s="235"/>
      <c r="H27" s="236"/>
      <c r="I27" s="9" t="s">
        <v>34</v>
      </c>
      <c r="J27" s="234" t="s">
        <v>34</v>
      </c>
      <c r="K27" s="235"/>
      <c r="L27" s="236"/>
      <c r="M27" s="9" t="s">
        <v>34</v>
      </c>
      <c r="N27" s="234"/>
      <c r="O27" s="235"/>
      <c r="P27" s="236"/>
    </row>
    <row r="28" spans="1:16" ht="14.1" customHeight="1">
      <c r="A28" s="7">
        <v>7</v>
      </c>
      <c r="B28" s="8" t="s">
        <v>29</v>
      </c>
      <c r="C28" s="7">
        <v>18</v>
      </c>
      <c r="D28" s="7"/>
      <c r="E28" s="9" t="s">
        <v>34</v>
      </c>
      <c r="F28" s="234" t="s">
        <v>34</v>
      </c>
      <c r="G28" s="235"/>
      <c r="H28" s="236"/>
      <c r="I28" s="9" t="s">
        <v>34</v>
      </c>
      <c r="J28" s="234" t="s">
        <v>34</v>
      </c>
      <c r="K28" s="235"/>
      <c r="L28" s="236"/>
      <c r="M28" s="9" t="s">
        <v>34</v>
      </c>
      <c r="N28" s="234"/>
      <c r="O28" s="235"/>
      <c r="P28" s="236"/>
    </row>
    <row r="29" spans="1:16" ht="14.1" customHeight="1">
      <c r="A29" s="7"/>
      <c r="B29" s="8" t="s">
        <v>30</v>
      </c>
      <c r="C29" s="7">
        <v>19</v>
      </c>
      <c r="D29" s="7"/>
      <c r="E29" s="9"/>
      <c r="F29" s="234"/>
      <c r="G29" s="237"/>
      <c r="H29" s="238"/>
      <c r="I29" s="9"/>
      <c r="J29" s="234"/>
      <c r="K29" s="237"/>
      <c r="L29" s="238"/>
      <c r="M29" s="9"/>
      <c r="N29" s="234"/>
      <c r="O29" s="237"/>
      <c r="P29" s="238"/>
    </row>
    <row r="30" spans="1:16" ht="14.1" customHeight="1">
      <c r="A30" s="7"/>
      <c r="B30" s="8" t="s">
        <v>31</v>
      </c>
      <c r="C30" s="7">
        <v>20</v>
      </c>
      <c r="D30" s="7"/>
      <c r="E30" s="9"/>
      <c r="F30" s="234"/>
      <c r="G30" s="237"/>
      <c r="H30" s="238"/>
      <c r="I30" s="9"/>
      <c r="J30" s="234"/>
      <c r="K30" s="237"/>
      <c r="L30" s="238"/>
      <c r="M30" s="9"/>
      <c r="N30" s="234"/>
      <c r="O30" s="237"/>
      <c r="P30" s="238"/>
    </row>
    <row r="31" spans="1:16" ht="14.1" customHeight="1">
      <c r="A31" s="581" t="s">
        <v>43</v>
      </c>
      <c r="B31" s="581"/>
      <c r="C31" s="581"/>
      <c r="D31" s="10"/>
      <c r="E31" s="11">
        <v>6</v>
      </c>
      <c r="F31" s="582">
        <v>6</v>
      </c>
      <c r="G31" s="583"/>
      <c r="H31" s="584"/>
      <c r="I31" s="11">
        <v>6</v>
      </c>
      <c r="J31" s="582">
        <v>6</v>
      </c>
      <c r="K31" s="583"/>
      <c r="L31" s="584"/>
      <c r="M31" s="11">
        <v>6</v>
      </c>
      <c r="N31" s="582"/>
      <c r="O31" s="583"/>
      <c r="P31" s="584"/>
    </row>
    <row r="32" spans="1:16" ht="14.1" customHeight="1">
      <c r="A32" s="581" t="s">
        <v>44</v>
      </c>
      <c r="B32" s="581"/>
      <c r="C32" s="581"/>
      <c r="D32" s="10"/>
      <c r="E32" s="10" t="str">
        <f t="shared" ref="E32:J32" si="0">IF(18-COUNTA(E11:E28)=0,"",IF(E29="","",18-COUNTA(E11:E28)))</f>
        <v/>
      </c>
      <c r="F32" s="585" t="str">
        <f t="shared" si="0"/>
        <v/>
      </c>
      <c r="G32" s="586"/>
      <c r="H32" s="587"/>
      <c r="I32" s="10" t="str">
        <f t="shared" si="0"/>
        <v/>
      </c>
      <c r="J32" s="585" t="str">
        <f t="shared" si="0"/>
        <v/>
      </c>
      <c r="K32" s="586"/>
      <c r="L32" s="587"/>
      <c r="M32" s="10" t="str">
        <f>IF(18-COUNTA(M11:M28)=0,"",IF(M29="","",18-COUNTA(M11:M28)))</f>
        <v/>
      </c>
      <c r="N32" s="585" t="str">
        <f>IF(18-COUNTA(N11:N28)=0,"",IF(N29="","",18-COUNTA(N11:N28)))</f>
        <v/>
      </c>
      <c r="O32" s="586"/>
      <c r="P32" s="587"/>
    </row>
    <row r="33" spans="1:16" ht="14.1" customHeight="1">
      <c r="A33" s="12"/>
      <c r="B33" s="13"/>
      <c r="C33" s="12"/>
      <c r="D33" s="13"/>
      <c r="E33" s="243"/>
      <c r="F33" s="243"/>
      <c r="G33" s="14"/>
      <c r="H33" s="14"/>
      <c r="I33" s="244"/>
      <c r="J33" s="244"/>
      <c r="K33" s="14"/>
      <c r="L33" s="14"/>
      <c r="M33" s="244"/>
      <c r="N33" s="244"/>
      <c r="O33" s="14"/>
      <c r="P33" s="14"/>
    </row>
    <row r="34" spans="1:16" ht="14.1" customHeight="1">
      <c r="A34" s="12"/>
      <c r="B34" s="13"/>
      <c r="C34" s="12"/>
      <c r="D34" s="13"/>
      <c r="E34" s="243"/>
      <c r="F34" s="243"/>
      <c r="G34" s="14"/>
      <c r="H34" s="15"/>
      <c r="I34" s="244"/>
      <c r="J34" s="244"/>
      <c r="K34" s="14"/>
      <c r="L34" s="14"/>
      <c r="M34" s="244"/>
      <c r="N34" s="244"/>
      <c r="O34" s="14"/>
      <c r="P34" s="14"/>
    </row>
    <row r="35" spans="1:16" ht="14.1" customHeight="1">
      <c r="A35" s="12"/>
      <c r="B35" s="13"/>
      <c r="C35" s="12"/>
      <c r="D35" s="13"/>
      <c r="E35" s="243"/>
      <c r="F35" s="243"/>
      <c r="G35" s="14"/>
      <c r="H35" s="14"/>
      <c r="I35" s="244"/>
      <c r="J35" s="244"/>
      <c r="K35" s="14"/>
      <c r="L35" s="14"/>
      <c r="M35" s="244"/>
      <c r="N35" s="244"/>
      <c r="O35" s="14"/>
      <c r="P35" s="14"/>
    </row>
    <row r="36" spans="1:16" ht="14.1" customHeight="1">
      <c r="A36" s="12"/>
      <c r="B36" s="13"/>
      <c r="C36" s="12"/>
      <c r="D36" s="13"/>
      <c r="E36" s="243"/>
      <c r="F36" s="243"/>
      <c r="G36" s="14"/>
      <c r="H36" s="14"/>
      <c r="I36" s="244"/>
      <c r="J36" s="244"/>
      <c r="K36" s="14"/>
      <c r="L36" s="14"/>
      <c r="M36" s="244"/>
      <c r="N36" s="244"/>
      <c r="O36" s="14"/>
      <c r="P36" s="14"/>
    </row>
    <row r="37" spans="1:16" ht="14.1" customHeight="1">
      <c r="A37" s="12"/>
      <c r="B37" s="13"/>
      <c r="C37" s="12"/>
      <c r="D37" s="13"/>
      <c r="E37" s="245"/>
      <c r="F37" s="245"/>
      <c r="G37" s="14"/>
      <c r="H37" s="14"/>
      <c r="I37" s="244"/>
      <c r="J37" s="244"/>
      <c r="K37" s="14"/>
      <c r="L37" s="14"/>
      <c r="M37" s="244"/>
      <c r="N37" s="244"/>
      <c r="O37" s="14"/>
      <c r="P37" s="14"/>
    </row>
    <row r="38" spans="1:16" ht="14.1" customHeight="1">
      <c r="A38" s="12"/>
      <c r="B38" s="13"/>
      <c r="C38" s="12"/>
      <c r="D38" s="13"/>
      <c r="E38" s="243"/>
      <c r="F38" s="243"/>
      <c r="G38" s="14"/>
      <c r="H38" s="14"/>
      <c r="I38" s="244"/>
      <c r="J38" s="246"/>
      <c r="K38" s="14"/>
      <c r="L38" s="14"/>
      <c r="M38" s="244"/>
      <c r="N38" s="246"/>
      <c r="O38" s="14"/>
      <c r="P38" s="14"/>
    </row>
    <row r="39" spans="1:16" ht="14.1" customHeight="1">
      <c r="A39" s="12"/>
      <c r="B39" s="13"/>
      <c r="C39" s="12"/>
      <c r="D39" s="13"/>
      <c r="E39" s="244"/>
      <c r="F39" s="244"/>
      <c r="G39" s="14"/>
      <c r="H39" s="14"/>
      <c r="I39" s="244"/>
      <c r="J39" s="246"/>
      <c r="K39" s="14"/>
      <c r="L39" s="14"/>
      <c r="M39" s="244"/>
      <c r="N39" s="246"/>
      <c r="O39" s="14"/>
      <c r="P39" s="14"/>
    </row>
    <row r="40" spans="1:16" ht="14.1" customHeight="1">
      <c r="A40" s="12"/>
      <c r="B40" s="13"/>
      <c r="C40" s="12"/>
      <c r="D40" s="13"/>
      <c r="E40" s="244"/>
      <c r="F40" s="244"/>
      <c r="G40" s="14"/>
      <c r="H40" s="14"/>
      <c r="I40" s="244"/>
      <c r="J40" s="244"/>
      <c r="K40" s="14"/>
      <c r="L40" s="14"/>
      <c r="M40" s="244"/>
      <c r="N40" s="244"/>
      <c r="O40" s="14"/>
      <c r="P40" s="14"/>
    </row>
    <row r="41" spans="1:16" ht="14.1" customHeight="1">
      <c r="A41" s="12"/>
      <c r="B41" s="13"/>
      <c r="C41" s="12"/>
      <c r="D41" s="13"/>
      <c r="E41" s="247"/>
      <c r="F41" s="248"/>
      <c r="G41" s="16"/>
      <c r="H41" s="16"/>
      <c r="I41" s="244"/>
      <c r="J41" s="244"/>
      <c r="K41" s="14"/>
      <c r="L41" s="14"/>
      <c r="M41" s="244"/>
      <c r="N41" s="244"/>
      <c r="O41" s="14"/>
      <c r="P41" s="14"/>
    </row>
    <row r="42" spans="1:16" ht="14.1" customHeight="1">
      <c r="A42" s="12"/>
      <c r="B42" s="13"/>
      <c r="C42" s="12"/>
      <c r="D42" s="13"/>
      <c r="E42" s="244"/>
      <c r="F42" s="249"/>
      <c r="G42" s="14"/>
      <c r="H42" s="14"/>
      <c r="I42" s="244"/>
      <c r="J42" s="244"/>
      <c r="K42" s="14"/>
      <c r="L42" s="26"/>
      <c r="M42" s="244"/>
      <c r="N42" s="244"/>
      <c r="O42" s="14"/>
      <c r="P42" s="26"/>
    </row>
    <row r="43" spans="1:16" ht="14.1" customHeight="1">
      <c r="A43" s="12"/>
      <c r="B43" s="13"/>
      <c r="C43" s="12"/>
      <c r="D43" s="13"/>
      <c r="E43" s="244"/>
      <c r="F43" s="249"/>
      <c r="G43" s="14"/>
      <c r="H43" s="14"/>
      <c r="I43" s="244"/>
      <c r="J43" s="244"/>
      <c r="K43" s="14"/>
      <c r="L43" s="26"/>
      <c r="M43" s="244"/>
      <c r="N43" s="244"/>
      <c r="O43" s="14"/>
      <c r="P43" s="26"/>
    </row>
    <row r="44" spans="1:16" ht="14.1" customHeight="1">
      <c r="A44" s="12"/>
      <c r="B44" s="13"/>
      <c r="C44" s="12"/>
      <c r="D44" s="13"/>
      <c r="E44" s="244"/>
      <c r="F44" s="244"/>
      <c r="G44" s="14"/>
      <c r="H44" s="14"/>
      <c r="I44" s="244"/>
      <c r="J44" s="244"/>
      <c r="K44" s="14"/>
      <c r="L44" s="14"/>
      <c r="M44" s="244"/>
      <c r="N44" s="244"/>
      <c r="O44" s="14"/>
      <c r="P44" s="14"/>
    </row>
    <row r="45" spans="1:16" ht="14.1" customHeight="1">
      <c r="A45" s="12"/>
      <c r="B45" s="13"/>
      <c r="C45" s="12"/>
      <c r="D45" s="13"/>
      <c r="E45" s="245"/>
      <c r="F45" s="245"/>
      <c r="G45" s="14"/>
      <c r="H45" s="14"/>
      <c r="I45" s="245"/>
      <c r="J45" s="245"/>
      <c r="K45" s="14"/>
      <c r="L45" s="14"/>
      <c r="M45" s="245"/>
      <c r="N45" s="245"/>
      <c r="O45" s="14"/>
      <c r="P45" s="14"/>
    </row>
    <row r="46" spans="1:16" ht="14.1" customHeight="1">
      <c r="A46" s="12"/>
      <c r="B46" s="13"/>
      <c r="C46" s="12"/>
      <c r="D46" s="13"/>
      <c r="E46" s="244"/>
      <c r="F46" s="244"/>
      <c r="G46" s="14"/>
      <c r="H46" s="14"/>
      <c r="I46" s="244"/>
      <c r="J46" s="244"/>
      <c r="K46" s="14"/>
      <c r="L46" s="14"/>
      <c r="M46" s="244"/>
      <c r="N46" s="244"/>
      <c r="O46" s="14"/>
      <c r="P46" s="14"/>
    </row>
    <row r="47" spans="1:16" ht="14.1" customHeight="1">
      <c r="A47" s="12"/>
      <c r="B47" s="13"/>
      <c r="C47" s="12"/>
      <c r="D47" s="13"/>
      <c r="E47" s="244"/>
      <c r="F47" s="244"/>
      <c r="G47" s="14"/>
      <c r="H47" s="14"/>
      <c r="I47" s="244"/>
      <c r="J47" s="244"/>
      <c r="K47" s="14"/>
      <c r="L47" s="14"/>
      <c r="M47" s="244"/>
      <c r="N47" s="244"/>
      <c r="O47" s="14"/>
      <c r="P47" s="14"/>
    </row>
    <row r="48" spans="1:16" ht="14.1" customHeight="1">
      <c r="A48" s="588" t="s">
        <v>45</v>
      </c>
      <c r="B48" s="589"/>
      <c r="C48" s="590"/>
      <c r="D48" s="17"/>
      <c r="E48" s="11" t="str">
        <f>IF(SUM(G33:G47)=0,"",SUM(G33:G47))</f>
        <v/>
      </c>
      <c r="F48" s="582">
        <f>IF((COUNTA(E11:E28)+SUM(H33:H47)+COUNTA(E30))=0,"",COUNTA(E11:E28)+SUM(H33:H47)+COUNTA(E30))</f>
        <v>18</v>
      </c>
      <c r="G48" s="583"/>
      <c r="H48" s="584"/>
      <c r="I48" s="11" t="str">
        <f>IF(SUM(K33:K47)=0,"",SUM(K33:K47))</f>
        <v/>
      </c>
      <c r="J48" s="582">
        <f>IF((COUNTA(I11:I28)+SUM(L33:L47)+COUNTA(I30))=0,"",COUNTA(I11:I28)+SUM(L33:L47)+COUNTA(I30))</f>
        <v>18</v>
      </c>
      <c r="K48" s="583"/>
      <c r="L48" s="584"/>
      <c r="M48" s="11" t="str">
        <f>IF(SUM(O33:O47)=0,"",SUM(O33:O47))</f>
        <v/>
      </c>
      <c r="N48" s="582">
        <f>IF((COUNTA(M11:M28)+SUM(P33:P47)+COUNTA(M30))=0,"",COUNTA(M11:M28)+SUM(P33:P47)+COUNTA(M30))</f>
        <v>18</v>
      </c>
      <c r="O48" s="583"/>
      <c r="P48" s="584"/>
    </row>
    <row r="49" spans="1:16" ht="14.1" customHeight="1">
      <c r="A49" s="18" t="s">
        <v>46</v>
      </c>
      <c r="B49" s="591" t="s">
        <v>47</v>
      </c>
      <c r="C49" s="592"/>
      <c r="D49" s="592"/>
      <c r="E49" s="592"/>
      <c r="F49" s="592" t="s">
        <v>48</v>
      </c>
      <c r="G49" s="592"/>
      <c r="H49" s="592"/>
      <c r="I49" s="592"/>
      <c r="J49" s="593" t="s">
        <v>49</v>
      </c>
      <c r="K49" s="593"/>
      <c r="L49" s="593"/>
      <c r="M49" s="592" t="s">
        <v>50</v>
      </c>
      <c r="N49" s="592"/>
      <c r="O49" s="592"/>
      <c r="P49" s="594"/>
    </row>
    <row r="50" spans="1:16" ht="14.1" customHeight="1">
      <c r="A50" s="18" t="s">
        <v>51</v>
      </c>
      <c r="B50" s="595"/>
      <c r="C50" s="596"/>
      <c r="D50" s="596"/>
      <c r="E50" s="596"/>
      <c r="F50" s="596"/>
      <c r="G50" s="596"/>
      <c r="H50" s="596"/>
      <c r="I50" s="596"/>
      <c r="J50" s="596"/>
      <c r="K50" s="596"/>
      <c r="L50" s="596"/>
      <c r="M50" s="596"/>
      <c r="N50" s="596"/>
      <c r="O50" s="596"/>
      <c r="P50" s="597"/>
    </row>
    <row r="51" spans="1:16" ht="14.1" customHeight="1">
      <c r="A51" s="18" t="s">
        <v>52</v>
      </c>
      <c r="B51" s="595"/>
      <c r="C51" s="596"/>
      <c r="D51" s="596"/>
      <c r="E51" s="596"/>
      <c r="F51" s="596"/>
      <c r="G51" s="596"/>
      <c r="H51" s="596"/>
      <c r="I51" s="596"/>
      <c r="J51" s="596"/>
      <c r="K51" s="596"/>
      <c r="L51" s="596"/>
      <c r="M51" s="596"/>
      <c r="N51" s="596"/>
      <c r="O51" s="596"/>
      <c r="P51" s="597"/>
    </row>
    <row r="52" spans="1:16" ht="14.1" customHeight="1">
      <c r="A52" s="19" t="s">
        <v>53</v>
      </c>
      <c r="B52" s="598"/>
      <c r="C52" s="599"/>
      <c r="D52" s="599"/>
      <c r="E52" s="599"/>
      <c r="F52" s="599"/>
      <c r="G52" s="599"/>
      <c r="H52" s="599"/>
      <c r="I52" s="599"/>
      <c r="J52" s="599"/>
      <c r="K52" s="599"/>
      <c r="L52" s="599"/>
      <c r="M52" s="599"/>
      <c r="N52" s="599"/>
      <c r="O52" s="599"/>
      <c r="P52" s="600"/>
    </row>
    <row r="53" spans="1:16">
      <c r="A53" s="561" t="s">
        <v>16</v>
      </c>
      <c r="B53" s="561"/>
      <c r="C53" s="561"/>
      <c r="D53" s="561"/>
      <c r="E53" s="561"/>
    </row>
    <row r="54" spans="1:16" ht="20.25">
      <c r="A54" s="562" t="s">
        <v>17</v>
      </c>
      <c r="B54" s="562"/>
      <c r="C54" s="562"/>
      <c r="D54" s="562"/>
      <c r="E54" s="562"/>
      <c r="F54" s="562"/>
      <c r="G54" s="562"/>
      <c r="H54" s="562"/>
      <c r="I54" s="562"/>
      <c r="J54" s="562"/>
      <c r="K54" s="562"/>
      <c r="L54" s="562"/>
      <c r="M54" s="562"/>
      <c r="N54" s="562"/>
      <c r="O54" s="562"/>
      <c r="P54" s="562"/>
    </row>
    <row r="55" spans="1:16">
      <c r="A55" s="563" t="s">
        <v>648</v>
      </c>
      <c r="B55" s="563"/>
      <c r="C55" s="563"/>
      <c r="D55" s="563"/>
      <c r="E55" s="563"/>
      <c r="F55" s="564" t="s">
        <v>19</v>
      </c>
      <c r="G55" s="564"/>
      <c r="H55" s="564"/>
      <c r="I55" s="564"/>
      <c r="J55" s="564"/>
      <c r="K55" s="555" t="s">
        <v>20</v>
      </c>
      <c r="L55" s="555"/>
      <c r="M55" s="555"/>
      <c r="N55" s="555"/>
      <c r="O55" s="555"/>
      <c r="P55" s="555"/>
    </row>
    <row r="56" spans="1:16" ht="14.1" customHeight="1">
      <c r="A56" s="692"/>
      <c r="B56" s="693"/>
      <c r="C56" s="693"/>
      <c r="D56" s="694"/>
      <c r="E56" s="2" t="s">
        <v>363</v>
      </c>
      <c r="F56" s="565" t="s">
        <v>363</v>
      </c>
      <c r="G56" s="566"/>
      <c r="H56" s="567"/>
      <c r="I56" s="2" t="s">
        <v>363</v>
      </c>
      <c r="J56" s="617"/>
      <c r="K56" s="618"/>
      <c r="L56" s="619"/>
      <c r="M56" s="2" t="s">
        <v>651</v>
      </c>
      <c r="N56" s="617"/>
      <c r="O56" s="618"/>
      <c r="P56" s="619"/>
    </row>
    <row r="57" spans="1:16" ht="14.1" customHeight="1">
      <c r="A57" s="695"/>
      <c r="B57" s="696"/>
      <c r="C57" s="696"/>
      <c r="D57" s="697"/>
      <c r="E57" s="3" t="s">
        <v>652</v>
      </c>
      <c r="F57" s="568" t="s">
        <v>652</v>
      </c>
      <c r="G57" s="569"/>
      <c r="H57" s="570"/>
      <c r="I57" s="3" t="s">
        <v>652</v>
      </c>
      <c r="J57" s="626"/>
      <c r="K57" s="627"/>
      <c r="L57" s="628"/>
      <c r="M57" s="3" t="s">
        <v>653</v>
      </c>
      <c r="N57" s="620"/>
      <c r="O57" s="621"/>
      <c r="P57" s="622"/>
    </row>
    <row r="58" spans="1:16" ht="14.1" customHeight="1">
      <c r="A58" s="695"/>
      <c r="B58" s="696"/>
      <c r="C58" s="696"/>
      <c r="D58" s="697"/>
      <c r="E58" s="5" t="s">
        <v>23</v>
      </c>
      <c r="F58" s="571" t="s">
        <v>23</v>
      </c>
      <c r="G58" s="572"/>
      <c r="H58" s="573"/>
      <c r="I58" s="5" t="s">
        <v>23</v>
      </c>
      <c r="J58" s="626"/>
      <c r="K58" s="627"/>
      <c r="L58" s="628"/>
      <c r="M58" s="5" t="s">
        <v>23</v>
      </c>
      <c r="N58" s="623"/>
      <c r="O58" s="624"/>
      <c r="P58" s="625"/>
    </row>
    <row r="59" spans="1:16" ht="14.1" customHeight="1">
      <c r="A59" s="695"/>
      <c r="B59" s="696"/>
      <c r="C59" s="696"/>
      <c r="D59" s="697"/>
      <c r="E59" s="5">
        <v>2</v>
      </c>
      <c r="F59" s="571">
        <v>2</v>
      </c>
      <c r="G59" s="572"/>
      <c r="H59" s="573"/>
      <c r="I59" s="5">
        <v>2</v>
      </c>
      <c r="J59" s="623"/>
      <c r="K59" s="624"/>
      <c r="L59" s="625"/>
      <c r="M59" s="5">
        <v>2</v>
      </c>
      <c r="N59" s="623"/>
      <c r="O59" s="624"/>
      <c r="P59" s="625"/>
    </row>
    <row r="60" spans="1:16" ht="14.1" customHeight="1">
      <c r="A60" s="695"/>
      <c r="B60" s="696"/>
      <c r="C60" s="696"/>
      <c r="D60" s="697"/>
      <c r="E60" s="5">
        <v>1</v>
      </c>
      <c r="F60" s="571">
        <v>1</v>
      </c>
      <c r="G60" s="572"/>
      <c r="H60" s="573"/>
      <c r="I60" s="5">
        <v>1</v>
      </c>
      <c r="J60" s="623"/>
      <c r="K60" s="624"/>
      <c r="L60" s="625"/>
      <c r="M60" s="5">
        <v>1</v>
      </c>
      <c r="N60" s="623"/>
      <c r="O60" s="624"/>
      <c r="P60" s="625"/>
    </row>
    <row r="61" spans="1:16" ht="14.1" customHeight="1">
      <c r="A61" s="695"/>
      <c r="B61" s="696"/>
      <c r="C61" s="696"/>
      <c r="D61" s="697"/>
      <c r="E61" s="5">
        <v>1</v>
      </c>
      <c r="F61" s="571">
        <v>2</v>
      </c>
      <c r="G61" s="572"/>
      <c r="H61" s="573"/>
      <c r="I61" s="5">
        <v>3</v>
      </c>
      <c r="J61" s="623"/>
      <c r="K61" s="624"/>
      <c r="L61" s="625"/>
      <c r="M61" s="5">
        <v>1</v>
      </c>
      <c r="N61" s="626"/>
      <c r="O61" s="627"/>
      <c r="P61" s="628"/>
    </row>
    <row r="62" spans="1:16" ht="14.1" customHeight="1">
      <c r="A62" s="698"/>
      <c r="B62" s="699"/>
      <c r="C62" s="699"/>
      <c r="D62" s="700"/>
      <c r="E62" s="55"/>
      <c r="F62" s="601"/>
      <c r="G62" s="602"/>
      <c r="H62" s="603"/>
      <c r="I62" s="56"/>
      <c r="J62" s="577"/>
      <c r="K62" s="578"/>
      <c r="L62" s="579"/>
      <c r="M62" s="56"/>
      <c r="N62" s="701"/>
      <c r="O62" s="702"/>
      <c r="P62" s="703"/>
    </row>
    <row r="63" spans="1:16" ht="14.1" customHeight="1">
      <c r="A63" s="7">
        <v>3</v>
      </c>
      <c r="B63" s="8" t="s">
        <v>24</v>
      </c>
      <c r="C63" s="7">
        <v>1</v>
      </c>
      <c r="D63" s="7"/>
      <c r="E63" s="9" t="s">
        <v>25</v>
      </c>
      <c r="F63" s="234" t="s">
        <v>25</v>
      </c>
      <c r="G63" s="235"/>
      <c r="H63" s="236"/>
      <c r="I63" s="9" t="s">
        <v>25</v>
      </c>
      <c r="J63" s="234"/>
      <c r="K63" s="235"/>
      <c r="L63" s="236"/>
      <c r="M63" s="9" t="s">
        <v>25</v>
      </c>
      <c r="N63" s="234"/>
      <c r="O63" s="235"/>
      <c r="P63" s="236"/>
    </row>
    <row r="64" spans="1:16" ht="14.1" customHeight="1">
      <c r="A64" s="7"/>
      <c r="B64" s="8" t="s">
        <v>26</v>
      </c>
      <c r="C64" s="7">
        <v>2</v>
      </c>
      <c r="D64" s="7"/>
      <c r="E64" s="9" t="s">
        <v>25</v>
      </c>
      <c r="F64" s="234" t="s">
        <v>25</v>
      </c>
      <c r="G64" s="235"/>
      <c r="H64" s="236"/>
      <c r="I64" s="9" t="s">
        <v>25</v>
      </c>
      <c r="J64" s="234"/>
      <c r="K64" s="235"/>
      <c r="L64" s="236"/>
      <c r="M64" s="9" t="s">
        <v>25</v>
      </c>
      <c r="N64" s="234"/>
      <c r="O64" s="235"/>
      <c r="P64" s="236"/>
    </row>
    <row r="65" spans="1:16" ht="14.1" customHeight="1">
      <c r="A65" s="7"/>
      <c r="B65" s="8" t="s">
        <v>27</v>
      </c>
      <c r="C65" s="7">
        <v>3</v>
      </c>
      <c r="D65" s="7"/>
      <c r="E65" s="9" t="s">
        <v>25</v>
      </c>
      <c r="F65" s="234" t="s">
        <v>25</v>
      </c>
      <c r="G65" s="235"/>
      <c r="H65" s="236"/>
      <c r="I65" s="9" t="s">
        <v>25</v>
      </c>
      <c r="J65" s="234"/>
      <c r="K65" s="235"/>
      <c r="L65" s="236"/>
      <c r="M65" s="9" t="s">
        <v>25</v>
      </c>
      <c r="N65" s="234"/>
      <c r="O65" s="235"/>
      <c r="P65" s="236"/>
    </row>
    <row r="66" spans="1:16" ht="14.1" customHeight="1">
      <c r="A66" s="7"/>
      <c r="B66" s="8" t="s">
        <v>28</v>
      </c>
      <c r="C66" s="7">
        <v>4</v>
      </c>
      <c r="D66" s="7"/>
      <c r="E66" s="9" t="s">
        <v>25</v>
      </c>
      <c r="F66" s="234" t="s">
        <v>25</v>
      </c>
      <c r="G66" s="235"/>
      <c r="H66" s="236"/>
      <c r="I66" s="9" t="s">
        <v>25</v>
      </c>
      <c r="J66" s="234"/>
      <c r="K66" s="235"/>
      <c r="L66" s="236"/>
      <c r="M66" s="9" t="s">
        <v>25</v>
      </c>
      <c r="N66" s="234"/>
      <c r="O66" s="235"/>
      <c r="P66" s="236"/>
    </row>
    <row r="67" spans="1:16" ht="14.1" customHeight="1">
      <c r="A67" s="7">
        <v>4</v>
      </c>
      <c r="B67" s="8" t="s">
        <v>29</v>
      </c>
      <c r="C67" s="7">
        <v>5</v>
      </c>
      <c r="D67" s="7"/>
      <c r="E67" s="9" t="s">
        <v>25</v>
      </c>
      <c r="F67" s="234" t="s">
        <v>25</v>
      </c>
      <c r="G67" s="235"/>
      <c r="H67" s="236"/>
      <c r="I67" s="9" t="s">
        <v>25</v>
      </c>
      <c r="J67" s="234"/>
      <c r="K67" s="235"/>
      <c r="L67" s="236"/>
      <c r="M67" s="9" t="s">
        <v>25</v>
      </c>
      <c r="N67" s="234"/>
      <c r="O67" s="235"/>
      <c r="P67" s="236"/>
    </row>
    <row r="68" spans="1:16" ht="14.1" customHeight="1">
      <c r="A68" s="7"/>
      <c r="B68" s="8" t="s">
        <v>30</v>
      </c>
      <c r="C68" s="7">
        <v>6</v>
      </c>
      <c r="D68" s="7"/>
      <c r="E68" s="9" t="s">
        <v>25</v>
      </c>
      <c r="F68" s="234" t="s">
        <v>25</v>
      </c>
      <c r="G68" s="235"/>
      <c r="H68" s="236"/>
      <c r="I68" s="9" t="s">
        <v>25</v>
      </c>
      <c r="J68" s="234"/>
      <c r="K68" s="235"/>
      <c r="L68" s="236"/>
      <c r="M68" s="9" t="s">
        <v>25</v>
      </c>
      <c r="N68" s="234"/>
      <c r="O68" s="235"/>
      <c r="P68" s="236"/>
    </row>
    <row r="69" spans="1:16" ht="14.1" customHeight="1">
      <c r="A69" s="7"/>
      <c r="B69" s="8" t="s">
        <v>31</v>
      </c>
      <c r="C69" s="7">
        <v>7</v>
      </c>
      <c r="D69" s="7"/>
      <c r="E69" s="9" t="s">
        <v>25</v>
      </c>
      <c r="F69" s="234" t="s">
        <v>25</v>
      </c>
      <c r="G69" s="235"/>
      <c r="H69" s="236"/>
      <c r="I69" s="9" t="s">
        <v>25</v>
      </c>
      <c r="J69" s="234"/>
      <c r="K69" s="235"/>
      <c r="L69" s="236"/>
      <c r="M69" s="9" t="s">
        <v>25</v>
      </c>
      <c r="N69" s="234"/>
      <c r="O69" s="235"/>
      <c r="P69" s="236"/>
    </row>
    <row r="70" spans="1:16" ht="14.1" customHeight="1">
      <c r="A70" s="7"/>
      <c r="B70" s="8" t="s">
        <v>32</v>
      </c>
      <c r="C70" s="7">
        <v>8</v>
      </c>
      <c r="D70" s="7"/>
      <c r="E70" s="9" t="s">
        <v>25</v>
      </c>
      <c r="F70" s="234" t="s">
        <v>25</v>
      </c>
      <c r="G70" s="235"/>
      <c r="H70" s="236"/>
      <c r="I70" s="9" t="s">
        <v>25</v>
      </c>
      <c r="J70" s="234"/>
      <c r="K70" s="235"/>
      <c r="L70" s="236"/>
      <c r="M70" s="9" t="s">
        <v>25</v>
      </c>
      <c r="N70" s="234"/>
      <c r="O70" s="235"/>
      <c r="P70" s="236"/>
    </row>
    <row r="71" spans="1:16" ht="14.1" customHeight="1">
      <c r="A71" s="7"/>
      <c r="B71" s="210" t="s">
        <v>33</v>
      </c>
      <c r="C71" s="7">
        <v>9</v>
      </c>
      <c r="D71" s="7"/>
      <c r="E71" s="9" t="s">
        <v>34</v>
      </c>
      <c r="F71" s="234" t="s">
        <v>34</v>
      </c>
      <c r="G71" s="235"/>
      <c r="H71" s="236"/>
      <c r="I71" s="9" t="s">
        <v>34</v>
      </c>
      <c r="J71" s="234"/>
      <c r="K71" s="235"/>
      <c r="L71" s="236"/>
      <c r="M71" s="9" t="s">
        <v>34</v>
      </c>
      <c r="N71" s="234"/>
      <c r="O71" s="235"/>
      <c r="P71" s="236"/>
    </row>
    <row r="72" spans="1:16" ht="14.1" customHeight="1">
      <c r="A72" s="7">
        <v>5</v>
      </c>
      <c r="B72" s="8" t="s">
        <v>35</v>
      </c>
      <c r="C72" s="7">
        <v>10</v>
      </c>
      <c r="D72" s="7"/>
      <c r="E72" s="9" t="s">
        <v>34</v>
      </c>
      <c r="F72" s="234" t="s">
        <v>34</v>
      </c>
      <c r="G72" s="235"/>
      <c r="H72" s="236"/>
      <c r="I72" s="9" t="s">
        <v>34</v>
      </c>
      <c r="J72" s="234"/>
      <c r="K72" s="235"/>
      <c r="L72" s="236"/>
      <c r="M72" s="9" t="s">
        <v>34</v>
      </c>
      <c r="N72" s="234"/>
      <c r="O72" s="235"/>
      <c r="P72" s="236"/>
    </row>
    <row r="73" spans="1:16" ht="14.1" customHeight="1">
      <c r="A73" s="7"/>
      <c r="B73" s="8" t="s">
        <v>36</v>
      </c>
      <c r="C73" s="7">
        <v>11</v>
      </c>
      <c r="D73" s="7"/>
      <c r="E73" s="9" t="s">
        <v>34</v>
      </c>
      <c r="F73" s="234" t="s">
        <v>34</v>
      </c>
      <c r="G73" s="235"/>
      <c r="H73" s="236"/>
      <c r="I73" s="9" t="s">
        <v>34</v>
      </c>
      <c r="J73" s="234"/>
      <c r="K73" s="235"/>
      <c r="L73" s="236"/>
      <c r="M73" s="9" t="s">
        <v>34</v>
      </c>
      <c r="N73" s="234"/>
      <c r="O73" s="235"/>
      <c r="P73" s="236"/>
    </row>
    <row r="74" spans="1:16" ht="14.1" customHeight="1">
      <c r="A74" s="7"/>
      <c r="B74" s="8" t="s">
        <v>37</v>
      </c>
      <c r="C74" s="7">
        <v>12</v>
      </c>
      <c r="D74" s="7"/>
      <c r="E74" s="9" t="s">
        <v>34</v>
      </c>
      <c r="F74" s="234" t="s">
        <v>34</v>
      </c>
      <c r="G74" s="235"/>
      <c r="H74" s="236"/>
      <c r="I74" s="9" t="s">
        <v>34</v>
      </c>
      <c r="J74" s="234"/>
      <c r="K74" s="235"/>
      <c r="L74" s="236"/>
      <c r="M74" s="9" t="s">
        <v>34</v>
      </c>
      <c r="N74" s="234"/>
      <c r="O74" s="235"/>
      <c r="P74" s="236"/>
    </row>
    <row r="75" spans="1:16" ht="14.1" customHeight="1">
      <c r="A75" s="7"/>
      <c r="B75" s="8" t="s">
        <v>38</v>
      </c>
      <c r="C75" s="7">
        <v>13</v>
      </c>
      <c r="D75" s="7"/>
      <c r="E75" s="9" t="s">
        <v>34</v>
      </c>
      <c r="F75" s="234" t="s">
        <v>34</v>
      </c>
      <c r="G75" s="235"/>
      <c r="H75" s="236"/>
      <c r="I75" s="9" t="s">
        <v>34</v>
      </c>
      <c r="J75" s="234"/>
      <c r="K75" s="235"/>
      <c r="L75" s="236"/>
      <c r="M75" s="9" t="s">
        <v>34</v>
      </c>
      <c r="N75" s="234"/>
      <c r="O75" s="235"/>
      <c r="P75" s="236"/>
    </row>
    <row r="76" spans="1:16" ht="14.1" customHeight="1">
      <c r="A76" s="7">
        <v>6</v>
      </c>
      <c r="B76" s="8" t="s">
        <v>39</v>
      </c>
      <c r="C76" s="7">
        <v>14</v>
      </c>
      <c r="D76" s="7"/>
      <c r="E76" s="9" t="s">
        <v>34</v>
      </c>
      <c r="F76" s="234" t="s">
        <v>34</v>
      </c>
      <c r="G76" s="235"/>
      <c r="H76" s="236"/>
      <c r="I76" s="9" t="s">
        <v>34</v>
      </c>
      <c r="J76" s="234"/>
      <c r="K76" s="235"/>
      <c r="L76" s="236"/>
      <c r="M76" s="9" t="s">
        <v>34</v>
      </c>
      <c r="N76" s="234"/>
      <c r="O76" s="235"/>
      <c r="P76" s="236"/>
    </row>
    <row r="77" spans="1:16" ht="14.1" customHeight="1">
      <c r="A77" s="7"/>
      <c r="B77" s="8" t="s">
        <v>40</v>
      </c>
      <c r="C77" s="7">
        <v>15</v>
      </c>
      <c r="D77" s="7"/>
      <c r="E77" s="9" t="s">
        <v>34</v>
      </c>
      <c r="F77" s="234" t="s">
        <v>34</v>
      </c>
      <c r="G77" s="235"/>
      <c r="H77" s="236"/>
      <c r="I77" s="9" t="s">
        <v>34</v>
      </c>
      <c r="J77" s="234"/>
      <c r="K77" s="235"/>
      <c r="L77" s="236"/>
      <c r="M77" s="9" t="s">
        <v>34</v>
      </c>
      <c r="N77" s="234"/>
      <c r="O77" s="235"/>
      <c r="P77" s="236"/>
    </row>
    <row r="78" spans="1:16" ht="14.1" customHeight="1">
      <c r="A78" s="7"/>
      <c r="B78" s="8" t="s">
        <v>41</v>
      </c>
      <c r="C78" s="7">
        <v>16</v>
      </c>
      <c r="D78" s="7"/>
      <c r="E78" s="9" t="s">
        <v>34</v>
      </c>
      <c r="F78" s="234" t="s">
        <v>34</v>
      </c>
      <c r="G78" s="235"/>
      <c r="H78" s="236"/>
      <c r="I78" s="9" t="s">
        <v>34</v>
      </c>
      <c r="J78" s="234"/>
      <c r="K78" s="235"/>
      <c r="L78" s="236"/>
      <c r="M78" s="9" t="s">
        <v>34</v>
      </c>
      <c r="N78" s="234"/>
      <c r="O78" s="235"/>
      <c r="P78" s="236"/>
    </row>
    <row r="79" spans="1:16" ht="14.1" customHeight="1">
      <c r="A79" s="7"/>
      <c r="B79" s="8" t="s">
        <v>42</v>
      </c>
      <c r="C79" s="7">
        <v>17</v>
      </c>
      <c r="D79" s="7"/>
      <c r="E79" s="9" t="s">
        <v>34</v>
      </c>
      <c r="F79" s="234" t="s">
        <v>34</v>
      </c>
      <c r="G79" s="235"/>
      <c r="H79" s="236"/>
      <c r="I79" s="9" t="s">
        <v>34</v>
      </c>
      <c r="J79" s="234"/>
      <c r="K79" s="235"/>
      <c r="L79" s="236"/>
      <c r="M79" s="9" t="s">
        <v>34</v>
      </c>
      <c r="N79" s="234"/>
      <c r="O79" s="235"/>
      <c r="P79" s="236"/>
    </row>
    <row r="80" spans="1:16" ht="14.1" customHeight="1">
      <c r="A80" s="7">
        <v>7</v>
      </c>
      <c r="B80" s="8" t="s">
        <v>29</v>
      </c>
      <c r="C80" s="7">
        <v>18</v>
      </c>
      <c r="D80" s="7"/>
      <c r="E80" s="9" t="s">
        <v>34</v>
      </c>
      <c r="F80" s="234" t="s">
        <v>34</v>
      </c>
      <c r="G80" s="235"/>
      <c r="H80" s="236"/>
      <c r="I80" s="9" t="s">
        <v>34</v>
      </c>
      <c r="J80" s="234"/>
      <c r="K80" s="235"/>
      <c r="L80" s="236"/>
      <c r="M80" s="9" t="s">
        <v>34</v>
      </c>
      <c r="N80" s="234"/>
      <c r="O80" s="235"/>
      <c r="P80" s="236"/>
    </row>
    <row r="81" spans="1:16" ht="14.1" customHeight="1">
      <c r="A81" s="7"/>
      <c r="B81" s="8" t="s">
        <v>30</v>
      </c>
      <c r="C81" s="7">
        <v>19</v>
      </c>
      <c r="D81" s="7"/>
      <c r="E81" s="9"/>
      <c r="F81" s="234"/>
      <c r="G81" s="237"/>
      <c r="H81" s="238"/>
      <c r="I81" s="9"/>
      <c r="J81" s="234"/>
      <c r="K81" s="237"/>
      <c r="L81" s="238"/>
      <c r="M81" s="9"/>
      <c r="N81" s="234"/>
      <c r="O81" s="237"/>
      <c r="P81" s="238"/>
    </row>
    <row r="82" spans="1:16" ht="14.1" customHeight="1">
      <c r="A82" s="7"/>
      <c r="B82" s="8" t="s">
        <v>31</v>
      </c>
      <c r="C82" s="7">
        <v>20</v>
      </c>
      <c r="D82" s="7"/>
      <c r="E82" s="9"/>
      <c r="F82" s="234"/>
      <c r="G82" s="237"/>
      <c r="H82" s="238"/>
      <c r="I82" s="9"/>
      <c r="J82" s="234"/>
      <c r="K82" s="237"/>
      <c r="L82" s="238"/>
      <c r="M82" s="9"/>
      <c r="N82" s="234"/>
      <c r="O82" s="237"/>
      <c r="P82" s="238"/>
    </row>
    <row r="83" spans="1:16" ht="14.1" customHeight="1">
      <c r="A83" s="581" t="s">
        <v>43</v>
      </c>
      <c r="B83" s="581"/>
      <c r="C83" s="581"/>
      <c r="D83" s="10"/>
      <c r="E83" s="11">
        <v>6</v>
      </c>
      <c r="F83" s="582">
        <v>6</v>
      </c>
      <c r="G83" s="583"/>
      <c r="H83" s="584"/>
      <c r="I83" s="11">
        <v>6</v>
      </c>
      <c r="J83" s="582"/>
      <c r="K83" s="583"/>
      <c r="L83" s="584"/>
      <c r="M83" s="11">
        <v>6</v>
      </c>
      <c r="N83" s="582"/>
      <c r="O83" s="583"/>
      <c r="P83" s="584"/>
    </row>
    <row r="84" spans="1:16" ht="14.1" customHeight="1">
      <c r="A84" s="581" t="s">
        <v>44</v>
      </c>
      <c r="B84" s="581"/>
      <c r="C84" s="581"/>
      <c r="D84" s="10"/>
      <c r="E84" s="10" t="str">
        <f t="shared" ref="E84:J84" si="1">IF(18-COUNTA(E63:E80)=0,"",IF(E81="","",18-COUNTA(E63:E80)))</f>
        <v/>
      </c>
      <c r="F84" s="585" t="str">
        <f t="shared" si="1"/>
        <v/>
      </c>
      <c r="G84" s="586"/>
      <c r="H84" s="587"/>
      <c r="I84" s="10" t="str">
        <f t="shared" si="1"/>
        <v/>
      </c>
      <c r="J84" s="585" t="str">
        <f t="shared" si="1"/>
        <v/>
      </c>
      <c r="K84" s="586"/>
      <c r="L84" s="587"/>
      <c r="M84" s="10" t="str">
        <f>IF(18-COUNTA(M63:M80)=0,"",IF(M81="","",18-COUNTA(M63:M80)))</f>
        <v/>
      </c>
      <c r="N84" s="585" t="str">
        <f>IF(18-COUNTA(N63:N80)=0,"",IF(N81="","",18-COUNTA(N63:N80)))</f>
        <v/>
      </c>
      <c r="O84" s="586"/>
      <c r="P84" s="587"/>
    </row>
    <row r="85" spans="1:16" ht="14.1" customHeight="1">
      <c r="A85" s="12"/>
      <c r="B85" s="13"/>
      <c r="C85" s="12"/>
      <c r="D85" s="13"/>
      <c r="E85" s="243"/>
      <c r="F85" s="243"/>
      <c r="G85" s="14"/>
      <c r="H85" s="14"/>
      <c r="I85" s="244"/>
      <c r="J85" s="244"/>
      <c r="K85" s="14"/>
      <c r="L85" s="14"/>
      <c r="M85" s="244"/>
      <c r="N85" s="244"/>
      <c r="O85" s="14"/>
      <c r="P85" s="14"/>
    </row>
    <row r="86" spans="1:16" ht="14.1" customHeight="1">
      <c r="A86" s="12"/>
      <c r="B86" s="13"/>
      <c r="C86" s="12"/>
      <c r="D86" s="13"/>
      <c r="E86" s="243"/>
      <c r="F86" s="243"/>
      <c r="G86" s="14"/>
      <c r="H86" s="15"/>
      <c r="I86" s="244"/>
      <c r="J86" s="244"/>
      <c r="K86" s="14"/>
      <c r="L86" s="14"/>
      <c r="M86" s="244"/>
      <c r="N86" s="244"/>
      <c r="O86" s="14"/>
      <c r="P86" s="14"/>
    </row>
    <row r="87" spans="1:16" ht="14.1" customHeight="1">
      <c r="A87" s="12"/>
      <c r="B87" s="13"/>
      <c r="C87" s="12"/>
      <c r="D87" s="13"/>
      <c r="E87" s="243"/>
      <c r="F87" s="243"/>
      <c r="G87" s="14"/>
      <c r="H87" s="14"/>
      <c r="I87" s="244"/>
      <c r="J87" s="244"/>
      <c r="K87" s="14"/>
      <c r="L87" s="14"/>
      <c r="M87" s="244"/>
      <c r="N87" s="244"/>
      <c r="O87" s="14"/>
      <c r="P87" s="14"/>
    </row>
    <row r="88" spans="1:16" ht="14.1" customHeight="1">
      <c r="A88" s="12"/>
      <c r="B88" s="13"/>
      <c r="C88" s="12"/>
      <c r="D88" s="13"/>
      <c r="E88" s="243"/>
      <c r="F88" s="243"/>
      <c r="G88" s="14"/>
      <c r="H88" s="14"/>
      <c r="I88" s="244"/>
      <c r="J88" s="244"/>
      <c r="K88" s="14"/>
      <c r="L88" s="14"/>
      <c r="M88" s="244"/>
      <c r="N88" s="244"/>
      <c r="O88" s="14"/>
      <c r="P88" s="14"/>
    </row>
    <row r="89" spans="1:16" ht="14.1" customHeight="1">
      <c r="A89" s="12"/>
      <c r="B89" s="13"/>
      <c r="C89" s="12"/>
      <c r="D89" s="13"/>
      <c r="E89" s="245"/>
      <c r="F89" s="245"/>
      <c r="G89" s="14"/>
      <c r="H89" s="14"/>
      <c r="I89" s="244"/>
      <c r="J89" s="244"/>
      <c r="K89" s="14"/>
      <c r="L89" s="14"/>
      <c r="M89" s="244"/>
      <c r="N89" s="244"/>
      <c r="O89" s="14"/>
      <c r="P89" s="14"/>
    </row>
    <row r="90" spans="1:16" ht="14.1" customHeight="1">
      <c r="A90" s="12"/>
      <c r="B90" s="13"/>
      <c r="C90" s="12"/>
      <c r="D90" s="13"/>
      <c r="E90" s="243"/>
      <c r="F90" s="243"/>
      <c r="G90" s="14"/>
      <c r="H90" s="14"/>
      <c r="I90" s="244"/>
      <c r="J90" s="246"/>
      <c r="K90" s="14"/>
      <c r="L90" s="14"/>
      <c r="M90" s="244"/>
      <c r="N90" s="246"/>
      <c r="O90" s="14"/>
      <c r="P90" s="14"/>
    </row>
    <row r="91" spans="1:16" ht="14.1" customHeight="1">
      <c r="A91" s="12"/>
      <c r="B91" s="13"/>
      <c r="C91" s="12"/>
      <c r="D91" s="13"/>
      <c r="E91" s="244"/>
      <c r="F91" s="244"/>
      <c r="G91" s="14"/>
      <c r="H91" s="14"/>
      <c r="I91" s="244"/>
      <c r="J91" s="246"/>
      <c r="K91" s="14"/>
      <c r="L91" s="14"/>
      <c r="M91" s="244"/>
      <c r="N91" s="246"/>
      <c r="O91" s="14"/>
      <c r="P91" s="14"/>
    </row>
    <row r="92" spans="1:16" ht="14.1" customHeight="1">
      <c r="A92" s="12"/>
      <c r="B92" s="13"/>
      <c r="C92" s="12"/>
      <c r="D92" s="13"/>
      <c r="E92" s="244"/>
      <c r="F92" s="244"/>
      <c r="G92" s="14"/>
      <c r="H92" s="14"/>
      <c r="I92" s="244"/>
      <c r="J92" s="244"/>
      <c r="K92" s="14"/>
      <c r="L92" s="14"/>
      <c r="M92" s="244"/>
      <c r="N92" s="244"/>
      <c r="O92" s="14"/>
      <c r="P92" s="14"/>
    </row>
    <row r="93" spans="1:16" ht="14.1" customHeight="1">
      <c r="A93" s="12"/>
      <c r="B93" s="13"/>
      <c r="C93" s="12"/>
      <c r="D93" s="13"/>
      <c r="E93" s="247"/>
      <c r="F93" s="248"/>
      <c r="G93" s="16"/>
      <c r="H93" s="16"/>
      <c r="I93" s="244"/>
      <c r="J93" s="244"/>
      <c r="K93" s="14"/>
      <c r="L93" s="14"/>
      <c r="M93" s="244"/>
      <c r="N93" s="244"/>
      <c r="O93" s="14"/>
      <c r="P93" s="14"/>
    </row>
    <row r="94" spans="1:16" ht="14.1" customHeight="1">
      <c r="A94" s="12"/>
      <c r="B94" s="13"/>
      <c r="C94" s="12"/>
      <c r="D94" s="13"/>
      <c r="E94" s="244"/>
      <c r="F94" s="249"/>
      <c r="G94" s="14"/>
      <c r="H94" s="14"/>
      <c r="I94" s="244"/>
      <c r="J94" s="244"/>
      <c r="K94" s="14"/>
      <c r="L94" s="26"/>
      <c r="M94" s="244"/>
      <c r="N94" s="244"/>
      <c r="O94" s="14"/>
      <c r="P94" s="26"/>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4"/>
      <c r="G96" s="14"/>
      <c r="H96" s="14"/>
      <c r="I96" s="244"/>
      <c r="J96" s="244"/>
      <c r="K96" s="14"/>
      <c r="L96" s="14"/>
      <c r="M96" s="244"/>
      <c r="N96" s="244"/>
      <c r="O96" s="14"/>
      <c r="P96" s="14"/>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588" t="s">
        <v>45</v>
      </c>
      <c r="B100" s="589"/>
      <c r="C100" s="590"/>
      <c r="D100" s="17"/>
      <c r="E100" s="11" t="str">
        <f>IF(SUM(G85:G99)=0,"",SUM(G85:G99))</f>
        <v/>
      </c>
      <c r="F100" s="582">
        <f>IF((COUNTA(E63:E80)+SUM(H85:H99)+COUNTA(E82))=0,"",COUNTA(E63:E80)+SUM(H85:H99)+COUNTA(E82))</f>
        <v>18</v>
      </c>
      <c r="G100" s="583"/>
      <c r="H100" s="584"/>
      <c r="I100" s="11" t="str">
        <f>IF(SUM(K85:K99)=0,"",SUM(K85:K99))</f>
        <v/>
      </c>
      <c r="J100" s="582">
        <f>IF((COUNTA(I63:I80)+SUM(L85:L99)+COUNTA(I82))=0,"",COUNTA(I63:I80)+SUM(L85:L99)+COUNTA(I82))</f>
        <v>18</v>
      </c>
      <c r="K100" s="583"/>
      <c r="L100" s="584"/>
      <c r="M100" s="11" t="str">
        <f>IF(SUM(O85:O99)=0,"",SUM(O85:O99))</f>
        <v/>
      </c>
      <c r="N100" s="582">
        <f>IF((COUNTA(M63:M80)+SUM(P85:P99)+COUNTA(M82))=0,"",COUNTA(M63:M80)+SUM(P85:P99)+COUNTA(M82))</f>
        <v>18</v>
      </c>
      <c r="O100" s="583"/>
      <c r="P100" s="584"/>
    </row>
    <row r="101" spans="1:16" ht="14.1" customHeight="1">
      <c r="A101" s="18" t="s">
        <v>46</v>
      </c>
      <c r="B101" s="591" t="s">
        <v>47</v>
      </c>
      <c r="C101" s="592"/>
      <c r="D101" s="592"/>
      <c r="E101" s="592"/>
      <c r="F101" s="592" t="s">
        <v>48</v>
      </c>
      <c r="G101" s="592"/>
      <c r="H101" s="592"/>
      <c r="I101" s="592"/>
      <c r="J101" s="593" t="s">
        <v>49</v>
      </c>
      <c r="K101" s="593"/>
      <c r="L101" s="593"/>
      <c r="M101" s="592" t="s">
        <v>50</v>
      </c>
      <c r="N101" s="592"/>
      <c r="O101" s="592"/>
      <c r="P101" s="594"/>
    </row>
    <row r="102" spans="1:16" ht="14.1" customHeight="1">
      <c r="A102" s="18" t="s">
        <v>51</v>
      </c>
      <c r="B102" s="595"/>
      <c r="C102" s="596"/>
      <c r="D102" s="596"/>
      <c r="E102" s="596"/>
      <c r="F102" s="596"/>
      <c r="G102" s="596"/>
      <c r="H102" s="596"/>
      <c r="I102" s="596"/>
      <c r="J102" s="615"/>
      <c r="K102" s="615"/>
      <c r="L102" s="615"/>
      <c r="M102" s="615"/>
      <c r="N102" s="615"/>
      <c r="O102" s="615"/>
      <c r="P102" s="616"/>
    </row>
    <row r="103" spans="1:16" ht="14.1" customHeight="1">
      <c r="A103" s="18" t="s">
        <v>52</v>
      </c>
      <c r="B103" s="595"/>
      <c r="C103" s="596"/>
      <c r="D103" s="596"/>
      <c r="E103" s="596"/>
      <c r="F103" s="596"/>
      <c r="G103" s="596"/>
      <c r="H103" s="596"/>
      <c r="I103" s="596"/>
      <c r="J103" s="596"/>
      <c r="K103" s="596"/>
      <c r="L103" s="596"/>
      <c r="M103" s="596"/>
      <c r="N103" s="596"/>
      <c r="O103" s="596"/>
      <c r="P103" s="597"/>
    </row>
    <row r="104" spans="1:16" ht="14.1" customHeight="1">
      <c r="A104" s="19" t="s">
        <v>53</v>
      </c>
      <c r="B104" s="598"/>
      <c r="C104" s="599"/>
      <c r="D104" s="599"/>
      <c r="E104" s="599"/>
      <c r="F104" s="599"/>
      <c r="G104" s="599"/>
      <c r="H104" s="599"/>
      <c r="I104" s="599"/>
      <c r="J104" s="599"/>
      <c r="K104" s="599"/>
      <c r="L104" s="599"/>
      <c r="M104" s="599"/>
      <c r="N104" s="599"/>
      <c r="O104" s="599"/>
      <c r="P104" s="600"/>
    </row>
    <row r="105" spans="1:16">
      <c r="A105" s="561" t="s">
        <v>16</v>
      </c>
      <c r="B105" s="561"/>
      <c r="C105" s="561"/>
      <c r="D105" s="561"/>
      <c r="E105" s="561"/>
    </row>
    <row r="106" spans="1:16" ht="20.25">
      <c r="A106" s="562" t="s">
        <v>17</v>
      </c>
      <c r="B106" s="562"/>
      <c r="C106" s="562"/>
      <c r="D106" s="562"/>
      <c r="E106" s="562"/>
      <c r="F106" s="562"/>
      <c r="G106" s="562"/>
      <c r="H106" s="562"/>
      <c r="I106" s="562"/>
      <c r="J106" s="562"/>
      <c r="K106" s="562"/>
      <c r="L106" s="562"/>
      <c r="M106" s="562"/>
      <c r="N106" s="562"/>
      <c r="O106" s="562"/>
      <c r="P106" s="562"/>
    </row>
    <row r="107" spans="1:16">
      <c r="A107" s="563" t="s">
        <v>648</v>
      </c>
      <c r="B107" s="563"/>
      <c r="C107" s="563"/>
      <c r="D107" s="563"/>
      <c r="E107" s="563"/>
      <c r="F107" s="564" t="s">
        <v>19</v>
      </c>
      <c r="G107" s="564"/>
      <c r="H107" s="564"/>
      <c r="I107" s="564"/>
      <c r="J107" s="564"/>
      <c r="K107" s="555" t="s">
        <v>20</v>
      </c>
      <c r="L107" s="555"/>
      <c r="M107" s="555"/>
      <c r="N107" s="555"/>
      <c r="O107" s="555"/>
      <c r="P107" s="555"/>
    </row>
    <row r="108" spans="1:16" ht="14.1" customHeight="1">
      <c r="A108" s="692"/>
      <c r="B108" s="693"/>
      <c r="C108" s="693"/>
      <c r="D108" s="694"/>
      <c r="E108" s="20" t="s">
        <v>363</v>
      </c>
      <c r="F108" s="617" t="s">
        <v>363</v>
      </c>
      <c r="G108" s="618"/>
      <c r="H108" s="619"/>
      <c r="I108" s="20" t="s">
        <v>363</v>
      </c>
      <c r="J108" s="617" t="s">
        <v>363</v>
      </c>
      <c r="K108" s="618"/>
      <c r="L108" s="619"/>
      <c r="M108" s="20" t="s">
        <v>363</v>
      </c>
      <c r="N108" s="617" t="s">
        <v>363</v>
      </c>
      <c r="O108" s="618"/>
      <c r="P108" s="619"/>
    </row>
    <row r="109" spans="1:16" ht="14.1" customHeight="1">
      <c r="A109" s="695"/>
      <c r="B109" s="696"/>
      <c r="C109" s="696"/>
      <c r="D109" s="697"/>
      <c r="E109" s="21" t="s">
        <v>649</v>
      </c>
      <c r="F109" s="620" t="s">
        <v>649</v>
      </c>
      <c r="G109" s="621"/>
      <c r="H109" s="622"/>
      <c r="I109" s="21" t="s">
        <v>649</v>
      </c>
      <c r="J109" s="620" t="s">
        <v>649</v>
      </c>
      <c r="K109" s="621"/>
      <c r="L109" s="622"/>
      <c r="M109" s="21" t="s">
        <v>649</v>
      </c>
      <c r="N109" s="620" t="s">
        <v>649</v>
      </c>
      <c r="O109" s="621"/>
      <c r="P109" s="622"/>
    </row>
    <row r="110" spans="1:16" ht="14.1" customHeight="1">
      <c r="A110" s="695"/>
      <c r="B110" s="696"/>
      <c r="C110" s="696"/>
      <c r="D110" s="697"/>
      <c r="E110" s="23" t="s">
        <v>23</v>
      </c>
      <c r="F110" s="623" t="s">
        <v>23</v>
      </c>
      <c r="G110" s="624"/>
      <c r="H110" s="625"/>
      <c r="I110" s="23" t="s">
        <v>23</v>
      </c>
      <c r="J110" s="623" t="s">
        <v>23</v>
      </c>
      <c r="K110" s="624"/>
      <c r="L110" s="625"/>
      <c r="M110" s="23" t="s">
        <v>23</v>
      </c>
      <c r="N110" s="623" t="s">
        <v>23</v>
      </c>
      <c r="O110" s="624"/>
      <c r="P110" s="625"/>
    </row>
    <row r="111" spans="1:16" ht="14.1" customHeight="1">
      <c r="A111" s="695"/>
      <c r="B111" s="696"/>
      <c r="C111" s="696"/>
      <c r="D111" s="697"/>
      <c r="E111" s="23">
        <v>2</v>
      </c>
      <c r="F111" s="623">
        <v>2</v>
      </c>
      <c r="G111" s="624"/>
      <c r="H111" s="625"/>
      <c r="I111" s="23">
        <v>2</v>
      </c>
      <c r="J111" s="623">
        <v>2</v>
      </c>
      <c r="K111" s="624"/>
      <c r="L111" s="625"/>
      <c r="M111" s="23">
        <v>2</v>
      </c>
      <c r="N111" s="623">
        <v>2</v>
      </c>
      <c r="O111" s="624"/>
      <c r="P111" s="625"/>
    </row>
    <row r="112" spans="1:16" ht="14.1" customHeight="1">
      <c r="A112" s="695"/>
      <c r="B112" s="696"/>
      <c r="C112" s="696"/>
      <c r="D112" s="697"/>
      <c r="E112" s="23">
        <v>2</v>
      </c>
      <c r="F112" s="623">
        <v>2</v>
      </c>
      <c r="G112" s="624"/>
      <c r="H112" s="625"/>
      <c r="I112" s="23">
        <v>2</v>
      </c>
      <c r="J112" s="623">
        <v>2</v>
      </c>
      <c r="K112" s="624"/>
      <c r="L112" s="625"/>
      <c r="M112" s="23">
        <v>2</v>
      </c>
      <c r="N112" s="623">
        <v>2</v>
      </c>
      <c r="O112" s="624"/>
      <c r="P112" s="625"/>
    </row>
    <row r="113" spans="1:16" ht="14.1" customHeight="1">
      <c r="A113" s="695"/>
      <c r="B113" s="696"/>
      <c r="C113" s="696"/>
      <c r="D113" s="697"/>
      <c r="E113" s="22">
        <v>1</v>
      </c>
      <c r="F113" s="626">
        <v>2</v>
      </c>
      <c r="G113" s="624"/>
      <c r="H113" s="625"/>
      <c r="I113" s="22">
        <v>3</v>
      </c>
      <c r="J113" s="626">
        <v>4</v>
      </c>
      <c r="K113" s="624"/>
      <c r="L113" s="625"/>
      <c r="M113" s="22">
        <v>5</v>
      </c>
      <c r="N113" s="626">
        <v>6</v>
      </c>
      <c r="O113" s="624"/>
      <c r="P113" s="625"/>
    </row>
    <row r="114" spans="1:16" ht="14.1" customHeight="1">
      <c r="A114" s="698"/>
      <c r="B114" s="699"/>
      <c r="C114" s="699"/>
      <c r="D114" s="700"/>
      <c r="E114" s="6"/>
      <c r="F114" s="577"/>
      <c r="G114" s="578"/>
      <c r="H114" s="579"/>
      <c r="I114" s="56"/>
      <c r="J114" s="577"/>
      <c r="K114" s="578"/>
      <c r="L114" s="579"/>
      <c r="M114" s="6"/>
      <c r="N114" s="580"/>
      <c r="O114" s="578"/>
      <c r="P114" s="579"/>
    </row>
    <row r="115" spans="1:16" ht="14.1" customHeight="1">
      <c r="A115" s="7">
        <v>3</v>
      </c>
      <c r="B115" s="8" t="s">
        <v>24</v>
      </c>
      <c r="C115" s="7">
        <v>1</v>
      </c>
      <c r="D115" s="7"/>
      <c r="E115" s="10"/>
      <c r="F115" s="585"/>
      <c r="G115" s="586"/>
      <c r="H115" s="587"/>
      <c r="I115" s="10"/>
      <c r="J115" s="585"/>
      <c r="K115" s="586"/>
      <c r="L115" s="587"/>
      <c r="M115" s="10"/>
      <c r="N115" s="585"/>
      <c r="O115" s="586"/>
      <c r="P115" s="587"/>
    </row>
    <row r="116" spans="1:16" ht="14.1" customHeight="1">
      <c r="A116" s="7"/>
      <c r="B116" s="8" t="s">
        <v>26</v>
      </c>
      <c r="C116" s="7">
        <v>2</v>
      </c>
      <c r="D116" s="7"/>
      <c r="E116" s="10" t="s">
        <v>654</v>
      </c>
      <c r="F116" s="585" t="s">
        <v>222</v>
      </c>
      <c r="G116" s="586"/>
      <c r="H116" s="587"/>
      <c r="I116" s="10"/>
      <c r="J116" s="585"/>
      <c r="K116" s="586"/>
      <c r="L116" s="587"/>
      <c r="M116" s="10"/>
      <c r="N116" s="585"/>
      <c r="O116" s="586"/>
      <c r="P116" s="587"/>
    </row>
    <row r="117" spans="1:16" ht="14.1" customHeight="1">
      <c r="A117" s="7"/>
      <c r="B117" s="8" t="s">
        <v>27</v>
      </c>
      <c r="C117" s="7">
        <v>3</v>
      </c>
      <c r="D117" s="7"/>
      <c r="E117" s="10" t="s">
        <v>222</v>
      </c>
      <c r="F117" s="585" t="s">
        <v>654</v>
      </c>
      <c r="G117" s="586"/>
      <c r="H117" s="587"/>
      <c r="I117" s="10"/>
      <c r="J117" s="585"/>
      <c r="K117" s="586"/>
      <c r="L117" s="587"/>
      <c r="M117" s="10"/>
      <c r="N117" s="585"/>
      <c r="O117" s="586"/>
      <c r="P117" s="587"/>
    </row>
    <row r="118" spans="1:16" ht="14.1" customHeight="1">
      <c r="A118" s="7"/>
      <c r="B118" s="8" t="s">
        <v>28</v>
      </c>
      <c r="C118" s="7">
        <v>4</v>
      </c>
      <c r="D118" s="7"/>
      <c r="E118" s="10"/>
      <c r="F118" s="585"/>
      <c r="G118" s="586"/>
      <c r="H118" s="587"/>
      <c r="I118" s="10" t="s">
        <v>654</v>
      </c>
      <c r="J118" s="585" t="s">
        <v>222</v>
      </c>
      <c r="K118" s="586"/>
      <c r="L118" s="587"/>
      <c r="M118" s="10"/>
      <c r="N118" s="585"/>
      <c r="O118" s="586"/>
      <c r="P118" s="587"/>
    </row>
    <row r="119" spans="1:16" ht="14.1" customHeight="1">
      <c r="A119" s="7">
        <v>4</v>
      </c>
      <c r="B119" s="8" t="s">
        <v>29</v>
      </c>
      <c r="C119" s="7">
        <v>5</v>
      </c>
      <c r="D119" s="7"/>
      <c r="E119" s="10"/>
      <c r="F119" s="585"/>
      <c r="G119" s="586"/>
      <c r="H119" s="587"/>
      <c r="I119" s="10" t="s">
        <v>222</v>
      </c>
      <c r="J119" s="585" t="s">
        <v>654</v>
      </c>
      <c r="K119" s="586"/>
      <c r="L119" s="587"/>
      <c r="M119" s="10"/>
      <c r="N119" s="585"/>
      <c r="O119" s="586"/>
      <c r="P119" s="587"/>
    </row>
    <row r="120" spans="1:16" ht="14.1" customHeight="1">
      <c r="A120" s="7"/>
      <c r="B120" s="8" t="s">
        <v>30</v>
      </c>
      <c r="C120" s="7">
        <v>6</v>
      </c>
      <c r="D120" s="7"/>
      <c r="E120" s="10"/>
      <c r="F120" s="585"/>
      <c r="G120" s="586"/>
      <c r="H120" s="587"/>
      <c r="I120" s="10"/>
      <c r="J120" s="585"/>
      <c r="K120" s="586"/>
      <c r="L120" s="587"/>
      <c r="M120" s="10" t="s">
        <v>654</v>
      </c>
      <c r="N120" s="585" t="s">
        <v>222</v>
      </c>
      <c r="O120" s="586"/>
      <c r="P120" s="587"/>
    </row>
    <row r="121" spans="1:16" ht="14.1" customHeight="1">
      <c r="A121" s="7"/>
      <c r="B121" s="8" t="s">
        <v>31</v>
      </c>
      <c r="C121" s="7">
        <v>7</v>
      </c>
      <c r="D121" s="7"/>
      <c r="E121" s="10"/>
      <c r="F121" s="585"/>
      <c r="G121" s="586"/>
      <c r="H121" s="587"/>
      <c r="I121" s="10"/>
      <c r="J121" s="585"/>
      <c r="K121" s="586"/>
      <c r="L121" s="587"/>
      <c r="M121" s="10" t="s">
        <v>222</v>
      </c>
      <c r="N121" s="585" t="s">
        <v>654</v>
      </c>
      <c r="O121" s="586"/>
      <c r="P121" s="587"/>
    </row>
    <row r="122" spans="1:16" ht="14.1" customHeight="1">
      <c r="A122" s="7"/>
      <c r="B122" s="8" t="s">
        <v>32</v>
      </c>
      <c r="C122" s="7">
        <v>8</v>
      </c>
      <c r="D122" s="7"/>
      <c r="E122" s="10"/>
      <c r="F122" s="585"/>
      <c r="G122" s="586"/>
      <c r="H122" s="587"/>
      <c r="I122" s="10"/>
      <c r="J122" s="585"/>
      <c r="K122" s="586"/>
      <c r="L122" s="587"/>
      <c r="M122" s="10"/>
      <c r="N122" s="585"/>
      <c r="O122" s="586"/>
      <c r="P122" s="587"/>
    </row>
    <row r="123" spans="1:16" ht="14.1" customHeight="1">
      <c r="A123" s="7"/>
      <c r="B123" s="210" t="s">
        <v>33</v>
      </c>
      <c r="C123" s="7">
        <v>9</v>
      </c>
      <c r="D123" s="7"/>
      <c r="E123" s="10"/>
      <c r="F123" s="585"/>
      <c r="G123" s="586"/>
      <c r="H123" s="587"/>
      <c r="I123" s="10"/>
      <c r="J123" s="585"/>
      <c r="K123" s="586"/>
      <c r="L123" s="587"/>
      <c r="M123" s="10"/>
      <c r="N123" s="585"/>
      <c r="O123" s="586"/>
      <c r="P123" s="587"/>
    </row>
    <row r="124" spans="1:16" ht="14.1" customHeight="1">
      <c r="A124" s="7">
        <v>5</v>
      </c>
      <c r="B124" s="8" t="s">
        <v>35</v>
      </c>
      <c r="C124" s="7">
        <v>10</v>
      </c>
      <c r="D124" s="7"/>
      <c r="E124" s="10"/>
      <c r="F124" s="585"/>
      <c r="G124" s="586"/>
      <c r="H124" s="587"/>
      <c r="I124" s="10"/>
      <c r="J124" s="585"/>
      <c r="K124" s="586"/>
      <c r="L124" s="587"/>
      <c r="M124" s="10"/>
      <c r="N124" s="585"/>
      <c r="O124" s="586"/>
      <c r="P124" s="587"/>
    </row>
    <row r="125" spans="1:16" ht="14.1" customHeight="1">
      <c r="A125" s="7"/>
      <c r="B125" s="8" t="s">
        <v>36</v>
      </c>
      <c r="C125" s="7">
        <v>11</v>
      </c>
      <c r="D125" s="7"/>
      <c r="E125" s="10"/>
      <c r="F125" s="585"/>
      <c r="G125" s="586"/>
      <c r="H125" s="587"/>
      <c r="I125" s="10"/>
      <c r="J125" s="585"/>
      <c r="K125" s="586"/>
      <c r="L125" s="587"/>
      <c r="M125" s="10"/>
      <c r="N125" s="585"/>
      <c r="O125" s="586"/>
      <c r="P125" s="587"/>
    </row>
    <row r="126" spans="1:16" ht="14.1" customHeight="1">
      <c r="A126" s="7"/>
      <c r="B126" s="8" t="s">
        <v>37</v>
      </c>
      <c r="C126" s="7">
        <v>12</v>
      </c>
      <c r="D126" s="7"/>
      <c r="E126" s="10"/>
      <c r="F126" s="585"/>
      <c r="G126" s="586"/>
      <c r="H126" s="587"/>
      <c r="I126" s="10"/>
      <c r="J126" s="585"/>
      <c r="K126" s="586"/>
      <c r="L126" s="587"/>
      <c r="M126" s="10"/>
      <c r="N126" s="585"/>
      <c r="O126" s="586"/>
      <c r="P126" s="587"/>
    </row>
    <row r="127" spans="1:16" ht="14.1" customHeight="1">
      <c r="A127" s="7"/>
      <c r="B127" s="8" t="s">
        <v>38</v>
      </c>
      <c r="C127" s="7">
        <v>13</v>
      </c>
      <c r="D127" s="7"/>
      <c r="E127" s="10"/>
      <c r="F127" s="585"/>
      <c r="G127" s="586"/>
      <c r="H127" s="587"/>
      <c r="I127" s="10"/>
      <c r="J127" s="585"/>
      <c r="K127" s="586"/>
      <c r="L127" s="587"/>
      <c r="M127" s="10"/>
      <c r="N127" s="585"/>
      <c r="O127" s="586"/>
      <c r="P127" s="587"/>
    </row>
    <row r="128" spans="1:16" ht="14.1" customHeight="1">
      <c r="A128" s="7">
        <v>6</v>
      </c>
      <c r="B128" s="8" t="s">
        <v>39</v>
      </c>
      <c r="C128" s="7">
        <v>14</v>
      </c>
      <c r="D128" s="7"/>
      <c r="E128" s="10"/>
      <c r="F128" s="585"/>
      <c r="G128" s="586"/>
      <c r="H128" s="587"/>
      <c r="I128" s="10"/>
      <c r="J128" s="585"/>
      <c r="K128" s="586"/>
      <c r="L128" s="587"/>
      <c r="M128" s="10"/>
      <c r="N128" s="585"/>
      <c r="O128" s="586"/>
      <c r="P128" s="587"/>
    </row>
    <row r="129" spans="1:16" ht="14.1" customHeight="1">
      <c r="A129" s="7"/>
      <c r="B129" s="8" t="s">
        <v>40</v>
      </c>
      <c r="C129" s="7">
        <v>15</v>
      </c>
      <c r="D129" s="7"/>
      <c r="E129" s="10"/>
      <c r="F129" s="585"/>
      <c r="G129" s="586"/>
      <c r="H129" s="587"/>
      <c r="I129" s="10"/>
      <c r="J129" s="585"/>
      <c r="K129" s="586"/>
      <c r="L129" s="587"/>
      <c r="M129" s="10"/>
      <c r="N129" s="585"/>
      <c r="O129" s="586"/>
      <c r="P129" s="587"/>
    </row>
    <row r="130" spans="1:16" ht="14.1" customHeight="1">
      <c r="A130" s="7"/>
      <c r="B130" s="8" t="s">
        <v>41</v>
      </c>
      <c r="C130" s="7">
        <v>16</v>
      </c>
      <c r="D130" s="7"/>
      <c r="E130" s="10"/>
      <c r="F130" s="585"/>
      <c r="G130" s="586"/>
      <c r="H130" s="587"/>
      <c r="I130" s="10"/>
      <c r="J130" s="585"/>
      <c r="K130" s="586"/>
      <c r="L130" s="587"/>
      <c r="M130" s="10"/>
      <c r="N130" s="585"/>
      <c r="O130" s="586"/>
      <c r="P130" s="587"/>
    </row>
    <row r="131" spans="1:16" ht="14.1" customHeight="1">
      <c r="A131" s="7"/>
      <c r="B131" s="8" t="s">
        <v>42</v>
      </c>
      <c r="C131" s="7">
        <v>17</v>
      </c>
      <c r="D131" s="7"/>
      <c r="E131" s="10"/>
      <c r="F131" s="585"/>
      <c r="G131" s="586"/>
      <c r="H131" s="587"/>
      <c r="I131" s="10"/>
      <c r="J131" s="585"/>
      <c r="K131" s="586"/>
      <c r="L131" s="587"/>
      <c r="M131" s="10"/>
      <c r="N131" s="585"/>
      <c r="O131" s="586"/>
      <c r="P131" s="587"/>
    </row>
    <row r="132" spans="1:16" ht="14.1" customHeight="1">
      <c r="A132" s="7">
        <v>7</v>
      </c>
      <c r="B132" s="8" t="s">
        <v>29</v>
      </c>
      <c r="C132" s="7">
        <v>18</v>
      </c>
      <c r="D132" s="7"/>
      <c r="E132" s="57"/>
      <c r="F132" s="632"/>
      <c r="G132" s="633"/>
      <c r="H132" s="634"/>
      <c r="I132" s="57"/>
      <c r="J132" s="632"/>
      <c r="K132" s="633"/>
      <c r="L132" s="634"/>
      <c r="M132" s="57"/>
      <c r="N132" s="659"/>
      <c r="O132" s="660"/>
      <c r="P132" s="661"/>
    </row>
    <row r="133" spans="1:16" ht="14.1" customHeight="1">
      <c r="A133" s="7"/>
      <c r="B133" s="8" t="s">
        <v>30</v>
      </c>
      <c r="C133" s="7">
        <v>19</v>
      </c>
      <c r="D133" s="7"/>
      <c r="E133" s="24" t="s">
        <v>62</v>
      </c>
      <c r="F133" s="607" t="s">
        <v>62</v>
      </c>
      <c r="G133" s="608"/>
      <c r="H133" s="609"/>
      <c r="I133" s="24" t="s">
        <v>62</v>
      </c>
      <c r="J133" s="607" t="s">
        <v>62</v>
      </c>
      <c r="K133" s="608"/>
      <c r="L133" s="609"/>
      <c r="M133" s="24" t="s">
        <v>62</v>
      </c>
      <c r="N133" s="607" t="s">
        <v>62</v>
      </c>
      <c r="O133" s="608"/>
      <c r="P133" s="609"/>
    </row>
    <row r="134" spans="1:16" ht="14.1" customHeight="1">
      <c r="A134" s="7"/>
      <c r="B134" s="8" t="s">
        <v>31</v>
      </c>
      <c r="C134" s="7">
        <v>20</v>
      </c>
      <c r="D134" s="7"/>
      <c r="E134" s="25" t="s">
        <v>63</v>
      </c>
      <c r="F134" s="610" t="s">
        <v>63</v>
      </c>
      <c r="G134" s="704"/>
      <c r="H134" s="705"/>
      <c r="I134" s="25" t="s">
        <v>63</v>
      </c>
      <c r="J134" s="610" t="s">
        <v>63</v>
      </c>
      <c r="K134" s="704"/>
      <c r="L134" s="705"/>
      <c r="M134" s="25" t="s">
        <v>63</v>
      </c>
      <c r="N134" s="610" t="s">
        <v>63</v>
      </c>
      <c r="O134" s="704"/>
      <c r="P134" s="705"/>
    </row>
    <row r="135" spans="1:16" ht="14.1" customHeight="1">
      <c r="A135" s="581" t="s">
        <v>43</v>
      </c>
      <c r="B135" s="581"/>
      <c r="C135" s="581"/>
      <c r="D135" s="10"/>
      <c r="E135" s="11">
        <v>4</v>
      </c>
      <c r="F135" s="582">
        <v>4</v>
      </c>
      <c r="G135" s="583"/>
      <c r="H135" s="584"/>
      <c r="I135" s="11">
        <v>4</v>
      </c>
      <c r="J135" s="582">
        <v>4</v>
      </c>
      <c r="K135" s="583"/>
      <c r="L135" s="584"/>
      <c r="M135" s="11">
        <v>4</v>
      </c>
      <c r="N135" s="582">
        <v>4</v>
      </c>
      <c r="O135" s="583"/>
      <c r="P135" s="584"/>
    </row>
    <row r="136" spans="1:16" ht="14.1" customHeight="1">
      <c r="A136" s="581" t="s">
        <v>44</v>
      </c>
      <c r="B136" s="581"/>
      <c r="C136" s="581"/>
      <c r="D136" s="10"/>
      <c r="E136" s="10">
        <f t="shared" ref="E136:J136" si="2">IF(18-COUNTA(E115:E132)=0,"",IF(E133="","",18-COUNTA(E115:E132)))</f>
        <v>16</v>
      </c>
      <c r="F136" s="585">
        <f t="shared" si="2"/>
        <v>16</v>
      </c>
      <c r="G136" s="586"/>
      <c r="H136" s="587"/>
      <c r="I136" s="10">
        <f t="shared" si="2"/>
        <v>16</v>
      </c>
      <c r="J136" s="585">
        <f t="shared" si="2"/>
        <v>16</v>
      </c>
      <c r="K136" s="586"/>
      <c r="L136" s="587"/>
      <c r="M136" s="10">
        <f>IF(18-COUNTA(M115:M132)=0,"",IF(M133="","",18-COUNTA(M115:M132)))</f>
        <v>16</v>
      </c>
      <c r="N136" s="585">
        <f>IF(18-COUNTA(N115:N132)=0,"",IF(N133="","",18-COUNTA(N115:N132)))</f>
        <v>16</v>
      </c>
      <c r="O136" s="586"/>
      <c r="P136" s="587"/>
    </row>
    <row r="137" spans="1:16" ht="14.1" customHeight="1">
      <c r="A137" s="12" t="s">
        <v>64</v>
      </c>
      <c r="B137" s="13" t="s">
        <v>65</v>
      </c>
      <c r="C137" s="12" t="s">
        <v>66</v>
      </c>
      <c r="D137" s="13" t="s">
        <v>67</v>
      </c>
      <c r="E137" s="243" t="s">
        <v>413</v>
      </c>
      <c r="F137" s="243"/>
      <c r="G137" s="14">
        <v>2</v>
      </c>
      <c r="H137" s="14">
        <v>1</v>
      </c>
      <c r="I137" s="243" t="s">
        <v>413</v>
      </c>
      <c r="J137" s="243"/>
      <c r="K137" s="14">
        <v>2</v>
      </c>
      <c r="L137" s="14">
        <v>1</v>
      </c>
      <c r="M137" s="243" t="s">
        <v>413</v>
      </c>
      <c r="N137" s="243"/>
      <c r="O137" s="14">
        <v>2</v>
      </c>
      <c r="P137" s="14">
        <v>1</v>
      </c>
    </row>
    <row r="138" spans="1:16" ht="14.1" customHeight="1">
      <c r="A138" s="12" t="s">
        <v>64</v>
      </c>
      <c r="B138" s="13" t="s">
        <v>65</v>
      </c>
      <c r="C138" s="12" t="s">
        <v>66</v>
      </c>
      <c r="D138" s="13" t="s">
        <v>67</v>
      </c>
      <c r="E138" s="243" t="s">
        <v>68</v>
      </c>
      <c r="F138" s="243"/>
      <c r="G138" s="14">
        <v>2</v>
      </c>
      <c r="H138" s="15">
        <v>1</v>
      </c>
      <c r="I138" s="243" t="s">
        <v>68</v>
      </c>
      <c r="J138" s="243"/>
      <c r="K138" s="14">
        <v>2</v>
      </c>
      <c r="L138" s="15">
        <v>1</v>
      </c>
      <c r="M138" s="243" t="s">
        <v>68</v>
      </c>
      <c r="N138" s="243"/>
      <c r="O138" s="14">
        <v>2</v>
      </c>
      <c r="P138" s="15">
        <v>1</v>
      </c>
    </row>
    <row r="139" spans="1:16" ht="14.1" customHeight="1">
      <c r="A139" s="12" t="s">
        <v>64</v>
      </c>
      <c r="B139" s="13" t="s">
        <v>65</v>
      </c>
      <c r="C139" s="12" t="s">
        <v>69</v>
      </c>
      <c r="D139" s="13" t="s">
        <v>67</v>
      </c>
      <c r="E139" s="243" t="s">
        <v>70</v>
      </c>
      <c r="F139" s="243"/>
      <c r="G139" s="14">
        <v>2</v>
      </c>
      <c r="H139" s="14">
        <v>1</v>
      </c>
      <c r="I139" s="243" t="s">
        <v>70</v>
      </c>
      <c r="J139" s="243"/>
      <c r="K139" s="14">
        <v>2</v>
      </c>
      <c r="L139" s="14">
        <v>1</v>
      </c>
      <c r="M139" s="243" t="s">
        <v>70</v>
      </c>
      <c r="N139" s="243"/>
      <c r="O139" s="14">
        <v>2</v>
      </c>
      <c r="P139" s="14">
        <v>1</v>
      </c>
    </row>
    <row r="140" spans="1:16" ht="14.1" customHeight="1">
      <c r="A140" s="12" t="s">
        <v>64</v>
      </c>
      <c r="B140" s="13" t="s">
        <v>65</v>
      </c>
      <c r="C140" s="12" t="s">
        <v>66</v>
      </c>
      <c r="D140" s="13" t="s">
        <v>67</v>
      </c>
      <c r="E140" s="243" t="s">
        <v>71</v>
      </c>
      <c r="F140" s="243"/>
      <c r="G140" s="14">
        <v>2</v>
      </c>
      <c r="H140" s="14">
        <v>1</v>
      </c>
      <c r="I140" s="243" t="s">
        <v>71</v>
      </c>
      <c r="J140" s="243"/>
      <c r="K140" s="14">
        <v>2</v>
      </c>
      <c r="L140" s="14">
        <v>1</v>
      </c>
      <c r="M140" s="243" t="s">
        <v>71</v>
      </c>
      <c r="N140" s="243"/>
      <c r="O140" s="14">
        <v>2</v>
      </c>
      <c r="P140" s="14">
        <v>1</v>
      </c>
    </row>
    <row r="141" spans="1:16" ht="14.1" customHeight="1">
      <c r="A141" s="12" t="s">
        <v>64</v>
      </c>
      <c r="B141" s="13" t="s">
        <v>65</v>
      </c>
      <c r="C141" s="12" t="s">
        <v>66</v>
      </c>
      <c r="D141" s="13" t="s">
        <v>67</v>
      </c>
      <c r="E141" s="244" t="s">
        <v>242</v>
      </c>
      <c r="F141" s="244"/>
      <c r="G141" s="14">
        <v>2</v>
      </c>
      <c r="H141" s="14">
        <v>1</v>
      </c>
      <c r="I141" s="244" t="s">
        <v>242</v>
      </c>
      <c r="J141" s="244"/>
      <c r="K141" s="14">
        <v>2</v>
      </c>
      <c r="L141" s="14">
        <v>1</v>
      </c>
      <c r="M141" s="244" t="s">
        <v>242</v>
      </c>
      <c r="N141" s="244"/>
      <c r="O141" s="14">
        <v>2</v>
      </c>
      <c r="P141" s="14">
        <v>1</v>
      </c>
    </row>
    <row r="142" spans="1:16" ht="14.1" customHeight="1">
      <c r="A142" s="12" t="s">
        <v>64</v>
      </c>
      <c r="B142" s="13" t="s">
        <v>72</v>
      </c>
      <c r="C142" s="12" t="s">
        <v>69</v>
      </c>
      <c r="D142" s="13" t="s">
        <v>73</v>
      </c>
      <c r="E142" s="243" t="s">
        <v>551</v>
      </c>
      <c r="F142" s="243"/>
      <c r="G142" s="14">
        <v>2</v>
      </c>
      <c r="H142" s="14">
        <v>2</v>
      </c>
      <c r="I142" s="243" t="s">
        <v>551</v>
      </c>
      <c r="J142" s="243"/>
      <c r="K142" s="14">
        <v>2</v>
      </c>
      <c r="L142" s="14">
        <v>2</v>
      </c>
      <c r="M142" s="243" t="s">
        <v>551</v>
      </c>
      <c r="N142" s="243"/>
      <c r="O142" s="14">
        <v>2</v>
      </c>
      <c r="P142" s="14">
        <v>2</v>
      </c>
    </row>
    <row r="143" spans="1:16" ht="14.1" customHeight="1">
      <c r="A143" s="12" t="s">
        <v>64</v>
      </c>
      <c r="B143" s="13" t="s">
        <v>72</v>
      </c>
      <c r="C143" s="12" t="s">
        <v>69</v>
      </c>
      <c r="D143" s="13" t="s">
        <v>73</v>
      </c>
      <c r="E143" s="243" t="s">
        <v>655</v>
      </c>
      <c r="F143" s="243"/>
      <c r="G143" s="14">
        <v>2</v>
      </c>
      <c r="H143" s="14">
        <v>2</v>
      </c>
      <c r="I143" s="243" t="s">
        <v>655</v>
      </c>
      <c r="J143" s="243"/>
      <c r="K143" s="14">
        <v>2</v>
      </c>
      <c r="L143" s="14">
        <v>2</v>
      </c>
      <c r="M143" s="243" t="s">
        <v>655</v>
      </c>
      <c r="N143" s="243"/>
      <c r="O143" s="14">
        <v>2</v>
      </c>
      <c r="P143" s="14">
        <v>2</v>
      </c>
    </row>
    <row r="144" spans="1:16" ht="14.1" customHeight="1">
      <c r="A144" s="12" t="s">
        <v>64</v>
      </c>
      <c r="B144" s="13" t="s">
        <v>72</v>
      </c>
      <c r="C144" s="12" t="s">
        <v>69</v>
      </c>
      <c r="D144" s="13" t="s">
        <v>73</v>
      </c>
      <c r="E144" s="243" t="s">
        <v>656</v>
      </c>
      <c r="F144" s="243"/>
      <c r="G144" s="14">
        <v>2</v>
      </c>
      <c r="H144" s="14">
        <v>2</v>
      </c>
      <c r="I144" s="243" t="s">
        <v>656</v>
      </c>
      <c r="J144" s="243"/>
      <c r="K144" s="14">
        <v>2</v>
      </c>
      <c r="L144" s="14">
        <v>2</v>
      </c>
      <c r="M144" s="243" t="s">
        <v>656</v>
      </c>
      <c r="N144" s="243"/>
      <c r="O144" s="14">
        <v>2</v>
      </c>
      <c r="P144" s="14">
        <v>2</v>
      </c>
    </row>
    <row r="145" spans="1:16" ht="14.1" customHeight="1">
      <c r="A145" s="12" t="s">
        <v>64</v>
      </c>
      <c r="B145" s="13" t="s">
        <v>72</v>
      </c>
      <c r="C145" s="12" t="s">
        <v>69</v>
      </c>
      <c r="D145" s="13" t="s">
        <v>67</v>
      </c>
      <c r="E145" s="243" t="s">
        <v>657</v>
      </c>
      <c r="F145" s="243"/>
      <c r="G145" s="14">
        <v>2</v>
      </c>
      <c r="H145" s="14">
        <v>2</v>
      </c>
      <c r="I145" s="243" t="s">
        <v>657</v>
      </c>
      <c r="J145" s="243"/>
      <c r="K145" s="14">
        <v>2</v>
      </c>
      <c r="L145" s="14">
        <v>2</v>
      </c>
      <c r="M145" s="243" t="s">
        <v>657</v>
      </c>
      <c r="N145" s="243"/>
      <c r="O145" s="14">
        <v>2</v>
      </c>
      <c r="P145" s="14">
        <v>2</v>
      </c>
    </row>
    <row r="146" spans="1:16" ht="14.1" customHeight="1">
      <c r="A146" s="12" t="s">
        <v>82</v>
      </c>
      <c r="B146" s="13" t="s">
        <v>65</v>
      </c>
      <c r="C146" s="12" t="s">
        <v>66</v>
      </c>
      <c r="D146" s="13" t="s">
        <v>67</v>
      </c>
      <c r="E146" s="244" t="s">
        <v>83</v>
      </c>
      <c r="F146" s="249"/>
      <c r="G146" s="14">
        <v>2</v>
      </c>
      <c r="H146" s="14">
        <v>2</v>
      </c>
      <c r="I146" s="244" t="s">
        <v>83</v>
      </c>
      <c r="J146" s="249"/>
      <c r="K146" s="14">
        <v>2</v>
      </c>
      <c r="L146" s="14">
        <v>2</v>
      </c>
      <c r="M146" s="244" t="s">
        <v>83</v>
      </c>
      <c r="N146" s="249"/>
      <c r="O146" s="14">
        <v>2</v>
      </c>
      <c r="P146" s="14">
        <v>2</v>
      </c>
    </row>
    <row r="147" spans="1:16" ht="14.1" customHeight="1">
      <c r="A147" s="12" t="s">
        <v>78</v>
      </c>
      <c r="B147" s="13" t="s">
        <v>79</v>
      </c>
      <c r="C147" s="12" t="s">
        <v>69</v>
      </c>
      <c r="D147" s="13" t="s">
        <v>73</v>
      </c>
      <c r="E147" s="244" t="s">
        <v>658</v>
      </c>
      <c r="F147" s="249"/>
      <c r="G147" s="14">
        <v>2</v>
      </c>
      <c r="H147" s="14">
        <v>2</v>
      </c>
      <c r="I147" s="244" t="s">
        <v>658</v>
      </c>
      <c r="J147" s="249"/>
      <c r="K147" s="14">
        <v>2</v>
      </c>
      <c r="L147" s="14">
        <v>2</v>
      </c>
      <c r="M147" s="244" t="s">
        <v>658</v>
      </c>
      <c r="N147" s="249"/>
      <c r="O147" s="14">
        <v>2</v>
      </c>
      <c r="P147" s="14">
        <v>2</v>
      </c>
    </row>
    <row r="148" spans="1:16" ht="14.1" customHeight="1">
      <c r="A148" s="12" t="s">
        <v>78</v>
      </c>
      <c r="B148" s="13" t="s">
        <v>79</v>
      </c>
      <c r="C148" s="12" t="s">
        <v>69</v>
      </c>
      <c r="D148" s="13" t="s">
        <v>73</v>
      </c>
      <c r="E148" s="244" t="s">
        <v>659</v>
      </c>
      <c r="F148" s="244"/>
      <c r="G148" s="14">
        <v>2</v>
      </c>
      <c r="H148" s="14">
        <v>2</v>
      </c>
      <c r="I148" s="244" t="s">
        <v>659</v>
      </c>
      <c r="J148" s="244"/>
      <c r="K148" s="14">
        <v>2</v>
      </c>
      <c r="L148" s="14">
        <v>2</v>
      </c>
      <c r="M148" s="244" t="s">
        <v>659</v>
      </c>
      <c r="N148" s="244"/>
      <c r="O148" s="14">
        <v>2</v>
      </c>
      <c r="P148" s="14">
        <v>2</v>
      </c>
    </row>
    <row r="149" spans="1:16" ht="14.1" customHeight="1">
      <c r="A149" s="12" t="s">
        <v>78</v>
      </c>
      <c r="B149" s="13" t="s">
        <v>79</v>
      </c>
      <c r="C149" s="12" t="s">
        <v>69</v>
      </c>
      <c r="D149" s="13" t="s">
        <v>67</v>
      </c>
      <c r="E149" s="244" t="s">
        <v>660</v>
      </c>
      <c r="F149" s="244"/>
      <c r="G149" s="14">
        <v>2</v>
      </c>
      <c r="H149" s="14">
        <v>2</v>
      </c>
      <c r="I149" s="244" t="s">
        <v>660</v>
      </c>
      <c r="J149" s="244"/>
      <c r="K149" s="14">
        <v>2</v>
      </c>
      <c r="L149" s="14">
        <v>2</v>
      </c>
      <c r="M149" s="244" t="s">
        <v>660</v>
      </c>
      <c r="N149" s="244"/>
      <c r="O149" s="14">
        <v>2</v>
      </c>
      <c r="P149" s="14">
        <v>2</v>
      </c>
    </row>
    <row r="150" spans="1:16" ht="14.1" customHeight="1">
      <c r="A150" s="12" t="s">
        <v>78</v>
      </c>
      <c r="B150" s="13" t="s">
        <v>79</v>
      </c>
      <c r="C150" s="12" t="s">
        <v>69</v>
      </c>
      <c r="D150" s="13" t="s">
        <v>67</v>
      </c>
      <c r="E150" s="244" t="s">
        <v>661</v>
      </c>
      <c r="F150" s="244"/>
      <c r="G150" s="14">
        <v>2</v>
      </c>
      <c r="H150" s="14">
        <v>2</v>
      </c>
      <c r="I150" s="244" t="s">
        <v>661</v>
      </c>
      <c r="J150" s="244"/>
      <c r="K150" s="14">
        <v>2</v>
      </c>
      <c r="L150" s="14">
        <v>2</v>
      </c>
      <c r="M150" s="244" t="s">
        <v>661</v>
      </c>
      <c r="N150" s="244"/>
      <c r="O150" s="14">
        <v>2</v>
      </c>
      <c r="P150" s="14">
        <v>2</v>
      </c>
    </row>
    <row r="151" spans="1:16" ht="14.1" customHeight="1">
      <c r="A151" s="12" t="s">
        <v>78</v>
      </c>
      <c r="B151" s="13" t="s">
        <v>79</v>
      </c>
      <c r="C151" s="12" t="s">
        <v>69</v>
      </c>
      <c r="D151" s="13" t="s">
        <v>67</v>
      </c>
      <c r="E151" s="244" t="s">
        <v>662</v>
      </c>
      <c r="F151" s="244"/>
      <c r="G151" s="14">
        <v>2</v>
      </c>
      <c r="H151" s="14">
        <v>2</v>
      </c>
      <c r="I151" s="244" t="s">
        <v>662</v>
      </c>
      <c r="J151" s="244"/>
      <c r="K151" s="14">
        <v>2</v>
      </c>
      <c r="L151" s="14">
        <v>2</v>
      </c>
      <c r="M151" s="244" t="s">
        <v>662</v>
      </c>
      <c r="N151" s="244"/>
      <c r="O151" s="14">
        <v>2</v>
      </c>
      <c r="P151" s="14">
        <v>2</v>
      </c>
    </row>
    <row r="152" spans="1:16" ht="14.1" customHeight="1">
      <c r="A152" s="588" t="s">
        <v>45</v>
      </c>
      <c r="B152" s="589"/>
      <c r="C152" s="590"/>
      <c r="D152" s="17"/>
      <c r="E152" s="11">
        <f>IF(SUM(G137:G151)=0,"",SUM(G137:G151))</f>
        <v>30</v>
      </c>
      <c r="F152" s="582">
        <f>IF((COUNTA(E115:E132)+SUM(H137:H151)+COUNTA(E134))=0,"",COUNTA(E115:E132)+SUM(H137:H151)+COUNTA(E134))</f>
        <v>28</v>
      </c>
      <c r="G152" s="583"/>
      <c r="H152" s="584"/>
      <c r="I152" s="11">
        <f>IF(SUM(K137:K151)=0,"",SUM(K137:K151))</f>
        <v>30</v>
      </c>
      <c r="J152" s="582">
        <f>IF((COUNTA(I115:I132)+SUM(L137:L151)+COUNTA(I134))=0,"",COUNTA(I115:I132)+SUM(L137:L151)+COUNTA(I134))</f>
        <v>28</v>
      </c>
      <c r="K152" s="583"/>
      <c r="L152" s="584"/>
      <c r="M152" s="11">
        <f>IF(SUM(O137:O151)=0,"",SUM(O137:O151))</f>
        <v>30</v>
      </c>
      <c r="N152" s="582">
        <f>IF((COUNTA(M115:M132)+SUM(P137:P151)+COUNTA(M134))=0,"",COUNTA(M115:M132)+SUM(P137:P151)+COUNTA(M134))</f>
        <v>28</v>
      </c>
      <c r="O152" s="583"/>
      <c r="P152" s="584"/>
    </row>
    <row r="153" spans="1:16" ht="14.1" customHeight="1">
      <c r="A153" s="18" t="s">
        <v>46</v>
      </c>
      <c r="B153" s="591" t="s">
        <v>47</v>
      </c>
      <c r="C153" s="592"/>
      <c r="D153" s="592"/>
      <c r="E153" s="592"/>
      <c r="F153" s="592" t="s">
        <v>48</v>
      </c>
      <c r="G153" s="592"/>
      <c r="H153" s="592"/>
      <c r="I153" s="592"/>
      <c r="J153" s="593" t="s">
        <v>49</v>
      </c>
      <c r="K153" s="593"/>
      <c r="L153" s="593"/>
      <c r="M153" s="592" t="s">
        <v>50</v>
      </c>
      <c r="N153" s="592"/>
      <c r="O153" s="592"/>
      <c r="P153" s="594"/>
    </row>
    <row r="154" spans="1:16" ht="14.1" customHeight="1">
      <c r="A154" s="18" t="s">
        <v>51</v>
      </c>
      <c r="B154" s="614" t="s">
        <v>663</v>
      </c>
      <c r="C154" s="615"/>
      <c r="D154" s="615"/>
      <c r="E154" s="615"/>
      <c r="F154" s="615"/>
      <c r="G154" s="615"/>
      <c r="H154" s="615"/>
      <c r="I154" s="615"/>
      <c r="J154" s="615"/>
      <c r="K154" s="615"/>
      <c r="L154" s="615"/>
      <c r="M154" s="615"/>
      <c r="N154" s="615"/>
      <c r="O154" s="615"/>
      <c r="P154" s="616"/>
    </row>
    <row r="155" spans="1:16" ht="14.1" customHeight="1">
      <c r="A155" s="18" t="s">
        <v>52</v>
      </c>
      <c r="B155" s="595"/>
      <c r="C155" s="596"/>
      <c r="D155" s="596"/>
      <c r="E155" s="596"/>
      <c r="F155" s="596"/>
      <c r="G155" s="596"/>
      <c r="H155" s="596"/>
      <c r="I155" s="596"/>
      <c r="J155" s="596"/>
      <c r="K155" s="596"/>
      <c r="L155" s="596"/>
      <c r="M155" s="596"/>
      <c r="N155" s="596"/>
      <c r="O155" s="596"/>
      <c r="P155" s="597"/>
    </row>
    <row r="156" spans="1:16" ht="14.1" customHeight="1">
      <c r="A156" s="19" t="s">
        <v>53</v>
      </c>
      <c r="B156" s="598"/>
      <c r="C156" s="599"/>
      <c r="D156" s="599"/>
      <c r="E156" s="599"/>
      <c r="F156" s="599"/>
      <c r="G156" s="599"/>
      <c r="H156" s="599"/>
      <c r="I156" s="599"/>
      <c r="J156" s="599"/>
      <c r="K156" s="599"/>
      <c r="L156" s="599"/>
      <c r="M156" s="599"/>
      <c r="N156" s="599"/>
      <c r="O156" s="599"/>
      <c r="P156" s="600"/>
    </row>
    <row r="157" spans="1:16">
      <c r="A157" s="561" t="s">
        <v>16</v>
      </c>
      <c r="B157" s="561"/>
      <c r="C157" s="561"/>
      <c r="D157" s="561"/>
      <c r="E157" s="561"/>
    </row>
    <row r="158" spans="1:16" ht="20.25">
      <c r="A158" s="562" t="s">
        <v>17</v>
      </c>
      <c r="B158" s="562"/>
      <c r="C158" s="562"/>
      <c r="D158" s="562"/>
      <c r="E158" s="562"/>
      <c r="F158" s="562"/>
      <c r="G158" s="562"/>
      <c r="H158" s="562"/>
      <c r="I158" s="562"/>
      <c r="J158" s="562"/>
      <c r="K158" s="562"/>
      <c r="L158" s="562"/>
      <c r="M158" s="562"/>
      <c r="N158" s="562"/>
      <c r="O158" s="562"/>
      <c r="P158" s="562"/>
    </row>
    <row r="159" spans="1:16">
      <c r="A159" s="563" t="s">
        <v>648</v>
      </c>
      <c r="B159" s="563"/>
      <c r="C159" s="563"/>
      <c r="D159" s="563"/>
      <c r="E159" s="563"/>
      <c r="F159" s="564" t="s">
        <v>19</v>
      </c>
      <c r="G159" s="564"/>
      <c r="H159" s="564"/>
      <c r="I159" s="564"/>
      <c r="J159" s="564"/>
      <c r="K159" s="555" t="s">
        <v>20</v>
      </c>
      <c r="L159" s="555"/>
      <c r="M159" s="555"/>
      <c r="N159" s="555"/>
      <c r="O159" s="555"/>
      <c r="P159" s="555"/>
    </row>
    <row r="160" spans="1:16" ht="14.1" customHeight="1">
      <c r="A160" s="692"/>
      <c r="B160" s="693"/>
      <c r="C160" s="693"/>
      <c r="D160" s="694"/>
      <c r="E160" s="20" t="s">
        <v>363</v>
      </c>
      <c r="F160" s="617" t="s">
        <v>363</v>
      </c>
      <c r="G160" s="618"/>
      <c r="H160" s="619"/>
      <c r="I160" s="20" t="s">
        <v>651</v>
      </c>
      <c r="J160" s="671"/>
      <c r="K160" s="672"/>
      <c r="L160" s="673"/>
      <c r="M160" s="27"/>
      <c r="N160" s="636"/>
      <c r="O160" s="637"/>
      <c r="P160" s="638"/>
    </row>
    <row r="161" spans="1:16" ht="14.1" customHeight="1">
      <c r="A161" s="695"/>
      <c r="B161" s="696"/>
      <c r="C161" s="696"/>
      <c r="D161" s="697"/>
      <c r="E161" s="21" t="s">
        <v>652</v>
      </c>
      <c r="F161" s="620" t="s">
        <v>652</v>
      </c>
      <c r="G161" s="621"/>
      <c r="H161" s="622"/>
      <c r="I161" s="21" t="s">
        <v>653</v>
      </c>
      <c r="J161" s="674"/>
      <c r="K161" s="675"/>
      <c r="L161" s="676"/>
      <c r="M161" s="28"/>
      <c r="N161" s="639"/>
      <c r="O161" s="640"/>
      <c r="P161" s="641"/>
    </row>
    <row r="162" spans="1:16" ht="14.1" customHeight="1">
      <c r="A162" s="695"/>
      <c r="B162" s="696"/>
      <c r="C162" s="696"/>
      <c r="D162" s="697"/>
      <c r="E162" s="23" t="s">
        <v>23</v>
      </c>
      <c r="F162" s="623" t="s">
        <v>23</v>
      </c>
      <c r="G162" s="624"/>
      <c r="H162" s="625"/>
      <c r="I162" s="23" t="s">
        <v>23</v>
      </c>
      <c r="J162" s="677"/>
      <c r="K162" s="678"/>
      <c r="L162" s="679"/>
      <c r="M162" s="29"/>
      <c r="N162" s="642"/>
      <c r="O162" s="643"/>
      <c r="P162" s="644"/>
    </row>
    <row r="163" spans="1:16" ht="14.1" customHeight="1">
      <c r="A163" s="695"/>
      <c r="B163" s="696"/>
      <c r="C163" s="696"/>
      <c r="D163" s="697"/>
      <c r="E163" s="23">
        <v>2</v>
      </c>
      <c r="F163" s="623">
        <v>2</v>
      </c>
      <c r="G163" s="624"/>
      <c r="H163" s="625"/>
      <c r="I163" s="23">
        <v>2</v>
      </c>
      <c r="J163" s="677"/>
      <c r="K163" s="678"/>
      <c r="L163" s="679"/>
      <c r="M163" s="29"/>
      <c r="N163" s="642"/>
      <c r="O163" s="643"/>
      <c r="P163" s="644"/>
    </row>
    <row r="164" spans="1:16" ht="14.1" customHeight="1">
      <c r="A164" s="695"/>
      <c r="B164" s="696"/>
      <c r="C164" s="696"/>
      <c r="D164" s="697"/>
      <c r="E164" s="23">
        <v>2</v>
      </c>
      <c r="F164" s="623">
        <v>2</v>
      </c>
      <c r="G164" s="624"/>
      <c r="H164" s="625"/>
      <c r="I164" s="23">
        <v>2</v>
      </c>
      <c r="J164" s="677"/>
      <c r="K164" s="678"/>
      <c r="L164" s="679"/>
      <c r="M164" s="29"/>
      <c r="N164" s="642"/>
      <c r="O164" s="643"/>
      <c r="P164" s="644"/>
    </row>
    <row r="165" spans="1:16" ht="14.1" customHeight="1">
      <c r="A165" s="695"/>
      <c r="B165" s="696"/>
      <c r="C165" s="696"/>
      <c r="D165" s="697"/>
      <c r="E165" s="22">
        <v>1</v>
      </c>
      <c r="F165" s="623">
        <v>2</v>
      </c>
      <c r="G165" s="624"/>
      <c r="H165" s="625"/>
      <c r="I165" s="22">
        <v>1</v>
      </c>
      <c r="J165" s="680"/>
      <c r="K165" s="681"/>
      <c r="L165" s="682"/>
      <c r="M165" s="30"/>
      <c r="N165" s="645"/>
      <c r="O165" s="646"/>
      <c r="P165" s="647"/>
    </row>
    <row r="166" spans="1:16" ht="14.1" customHeight="1">
      <c r="A166" s="698"/>
      <c r="B166" s="699"/>
      <c r="C166" s="699"/>
      <c r="D166" s="700"/>
      <c r="E166" s="56"/>
      <c r="F166" s="577"/>
      <c r="G166" s="578"/>
      <c r="H166" s="579"/>
      <c r="I166" s="56"/>
      <c r="J166" s="706"/>
      <c r="K166" s="707"/>
      <c r="L166" s="708"/>
      <c r="M166" s="31"/>
      <c r="N166" s="709"/>
      <c r="O166" s="710"/>
      <c r="P166" s="711"/>
    </row>
    <row r="167" spans="1:16" ht="14.1" customHeight="1">
      <c r="A167" s="7">
        <v>3</v>
      </c>
      <c r="B167" s="8" t="s">
        <v>24</v>
      </c>
      <c r="C167" s="7">
        <v>1</v>
      </c>
      <c r="D167" s="7"/>
      <c r="E167" s="10"/>
      <c r="F167" s="585"/>
      <c r="G167" s="586"/>
      <c r="H167" s="587"/>
      <c r="I167" s="10"/>
      <c r="J167" s="585"/>
      <c r="K167" s="654"/>
      <c r="L167" s="655"/>
      <c r="M167" s="10"/>
      <c r="N167" s="585"/>
      <c r="O167" s="586"/>
      <c r="P167" s="587"/>
    </row>
    <row r="168" spans="1:16" ht="14.1" customHeight="1">
      <c r="A168" s="7"/>
      <c r="B168" s="8" t="s">
        <v>26</v>
      </c>
      <c r="C168" s="7">
        <v>2</v>
      </c>
      <c r="D168" s="7"/>
      <c r="E168" s="10" t="s">
        <v>664</v>
      </c>
      <c r="F168" s="712" t="s">
        <v>664</v>
      </c>
      <c r="G168" s="713"/>
      <c r="H168" s="714"/>
      <c r="I168" s="10"/>
      <c r="J168" s="585"/>
      <c r="K168" s="654"/>
      <c r="L168" s="655"/>
      <c r="M168" s="10"/>
      <c r="N168" s="585"/>
      <c r="O168" s="586"/>
      <c r="P168" s="587"/>
    </row>
    <row r="169" spans="1:16" ht="14.1" customHeight="1">
      <c r="A169" s="7"/>
      <c r="B169" s="8" t="s">
        <v>27</v>
      </c>
      <c r="C169" s="7">
        <v>3</v>
      </c>
      <c r="D169" s="7"/>
      <c r="E169" s="10"/>
      <c r="F169" s="585"/>
      <c r="G169" s="586"/>
      <c r="H169" s="587"/>
      <c r="I169" s="10"/>
      <c r="J169" s="585"/>
      <c r="K169" s="654"/>
      <c r="L169" s="655"/>
      <c r="M169" s="10"/>
      <c r="N169" s="585"/>
      <c r="O169" s="586"/>
      <c r="P169" s="587"/>
    </row>
    <row r="170" spans="1:16" ht="14.1" customHeight="1">
      <c r="A170" s="7"/>
      <c r="B170" s="8" t="s">
        <v>28</v>
      </c>
      <c r="C170" s="7">
        <v>4</v>
      </c>
      <c r="D170" s="7"/>
      <c r="E170" s="10"/>
      <c r="F170" s="585"/>
      <c r="G170" s="586"/>
      <c r="H170" s="587"/>
      <c r="I170" s="10" t="s">
        <v>665</v>
      </c>
      <c r="J170" s="585"/>
      <c r="K170" s="654"/>
      <c r="L170" s="655"/>
      <c r="M170" s="10"/>
      <c r="N170" s="585"/>
      <c r="O170" s="586"/>
      <c r="P170" s="587"/>
    </row>
    <row r="171" spans="1:16" ht="14.1" customHeight="1">
      <c r="A171" s="7">
        <v>4</v>
      </c>
      <c r="B171" s="8" t="s">
        <v>29</v>
      </c>
      <c r="C171" s="7">
        <v>5</v>
      </c>
      <c r="D171" s="7"/>
      <c r="E171" s="10"/>
      <c r="F171" s="585"/>
      <c r="G171" s="586"/>
      <c r="H171" s="587"/>
      <c r="I171" s="10"/>
      <c r="J171" s="585"/>
      <c r="K171" s="654"/>
      <c r="L171" s="655"/>
      <c r="M171" s="10"/>
      <c r="N171" s="585"/>
      <c r="O171" s="586"/>
      <c r="P171" s="587"/>
    </row>
    <row r="172" spans="1:16" ht="14.1" customHeight="1">
      <c r="A172" s="7"/>
      <c r="B172" s="8" t="s">
        <v>30</v>
      </c>
      <c r="C172" s="7">
        <v>6</v>
      </c>
      <c r="D172" s="7"/>
      <c r="E172" s="10"/>
      <c r="F172" s="585"/>
      <c r="G172" s="586"/>
      <c r="H172" s="587"/>
      <c r="I172" s="10"/>
      <c r="J172" s="585"/>
      <c r="K172" s="586"/>
      <c r="L172" s="587"/>
      <c r="M172" s="10"/>
      <c r="N172" s="585"/>
      <c r="O172" s="586"/>
      <c r="P172" s="587"/>
    </row>
    <row r="173" spans="1:16" ht="14.1" customHeight="1">
      <c r="A173" s="7"/>
      <c r="B173" s="8" t="s">
        <v>31</v>
      </c>
      <c r="C173" s="7">
        <v>7</v>
      </c>
      <c r="D173" s="7"/>
      <c r="E173" s="10"/>
      <c r="F173" s="585"/>
      <c r="G173" s="586"/>
      <c r="H173" s="587"/>
      <c r="I173" s="10"/>
      <c r="J173" s="585"/>
      <c r="K173" s="586"/>
      <c r="L173" s="587"/>
      <c r="M173" s="10"/>
      <c r="N173" s="585"/>
      <c r="O173" s="586"/>
      <c r="P173" s="587"/>
    </row>
    <row r="174" spans="1:16" ht="14.1" customHeight="1">
      <c r="A174" s="7"/>
      <c r="B174" s="8" t="s">
        <v>32</v>
      </c>
      <c r="C174" s="7">
        <v>8</v>
      </c>
      <c r="D174" s="7"/>
      <c r="E174" s="10" t="s">
        <v>222</v>
      </c>
      <c r="F174" s="585"/>
      <c r="G174" s="586"/>
      <c r="H174" s="587"/>
      <c r="I174" s="10"/>
      <c r="J174" s="585"/>
      <c r="K174" s="586"/>
      <c r="L174" s="587"/>
      <c r="M174" s="58"/>
      <c r="N174" s="585"/>
      <c r="O174" s="586"/>
      <c r="P174" s="587"/>
    </row>
    <row r="175" spans="1:16" ht="14.1" customHeight="1">
      <c r="A175" s="7"/>
      <c r="B175" s="210" t="s">
        <v>33</v>
      </c>
      <c r="C175" s="7">
        <v>9</v>
      </c>
      <c r="D175" s="7"/>
      <c r="E175" s="10"/>
      <c r="F175" s="585"/>
      <c r="G175" s="586"/>
      <c r="H175" s="587"/>
      <c r="I175" s="10"/>
      <c r="J175" s="585"/>
      <c r="K175" s="586"/>
      <c r="L175" s="587"/>
      <c r="M175" s="10"/>
      <c r="N175" s="585"/>
      <c r="O175" s="586"/>
      <c r="P175" s="587"/>
    </row>
    <row r="176" spans="1:16" ht="14.1" customHeight="1">
      <c r="A176" s="7">
        <v>5</v>
      </c>
      <c r="B176" s="8" t="s">
        <v>35</v>
      </c>
      <c r="C176" s="7">
        <v>10</v>
      </c>
      <c r="D176" s="7"/>
      <c r="E176" s="10"/>
      <c r="F176" s="585" t="s">
        <v>222</v>
      </c>
      <c r="G176" s="586"/>
      <c r="H176" s="587"/>
      <c r="I176" s="10"/>
      <c r="J176" s="585"/>
      <c r="K176" s="586"/>
      <c r="L176" s="587"/>
      <c r="M176" s="10"/>
      <c r="N176" s="585"/>
      <c r="O176" s="586"/>
      <c r="P176" s="587"/>
    </row>
    <row r="177" spans="1:16" ht="14.1" customHeight="1">
      <c r="A177" s="7"/>
      <c r="B177" s="8" t="s">
        <v>36</v>
      </c>
      <c r="C177" s="7">
        <v>11</v>
      </c>
      <c r="D177" s="7"/>
      <c r="E177" s="58"/>
      <c r="F177" s="585"/>
      <c r="G177" s="586"/>
      <c r="H177" s="587"/>
      <c r="I177" s="10" t="s">
        <v>222</v>
      </c>
      <c r="J177" s="585"/>
      <c r="K177" s="586"/>
      <c r="L177" s="587"/>
      <c r="M177" s="10"/>
      <c r="N177" s="585"/>
      <c r="O177" s="586"/>
      <c r="P177" s="587"/>
    </row>
    <row r="178" spans="1:16" ht="14.1" customHeight="1">
      <c r="A178" s="7"/>
      <c r="B178" s="8" t="s">
        <v>37</v>
      </c>
      <c r="C178" s="7">
        <v>12</v>
      </c>
      <c r="D178" s="7"/>
      <c r="E178" s="58"/>
      <c r="F178" s="715"/>
      <c r="G178" s="716"/>
      <c r="H178" s="717"/>
      <c r="I178" s="33"/>
      <c r="J178" s="585"/>
      <c r="K178" s="586"/>
      <c r="L178" s="587"/>
      <c r="M178" s="10"/>
      <c r="N178" s="585"/>
      <c r="O178" s="586"/>
      <c r="P178" s="587"/>
    </row>
    <row r="179" spans="1:16" ht="14.1" customHeight="1">
      <c r="A179" s="7"/>
      <c r="B179" s="8" t="s">
        <v>38</v>
      </c>
      <c r="C179" s="7">
        <v>13</v>
      </c>
      <c r="D179" s="7"/>
      <c r="E179" s="10"/>
      <c r="F179" s="585"/>
      <c r="G179" s="586"/>
      <c r="H179" s="587"/>
      <c r="I179" s="58"/>
      <c r="J179" s="585"/>
      <c r="K179" s="586"/>
      <c r="L179" s="587"/>
      <c r="M179" s="10"/>
      <c r="N179" s="585"/>
      <c r="O179" s="586"/>
      <c r="P179" s="587"/>
    </row>
    <row r="180" spans="1:16" ht="14.1" customHeight="1">
      <c r="A180" s="7">
        <v>6</v>
      </c>
      <c r="B180" s="8" t="s">
        <v>39</v>
      </c>
      <c r="C180" s="7">
        <v>14</v>
      </c>
      <c r="D180" s="7"/>
      <c r="E180" s="10"/>
      <c r="F180" s="585"/>
      <c r="G180" s="586"/>
      <c r="H180" s="587"/>
      <c r="I180" s="10"/>
      <c r="J180" s="585"/>
      <c r="K180" s="586"/>
      <c r="L180" s="587"/>
      <c r="M180" s="10"/>
      <c r="N180" s="585"/>
      <c r="O180" s="586"/>
      <c r="P180" s="587"/>
    </row>
    <row r="181" spans="1:16" ht="14.1" customHeight="1">
      <c r="A181" s="7"/>
      <c r="B181" s="8" t="s">
        <v>40</v>
      </c>
      <c r="C181" s="7">
        <v>15</v>
      </c>
      <c r="D181" s="7"/>
      <c r="E181" s="10"/>
      <c r="F181" s="585"/>
      <c r="G181" s="586"/>
      <c r="H181" s="587"/>
      <c r="I181" s="58"/>
      <c r="J181" s="585"/>
      <c r="K181" s="586"/>
      <c r="L181" s="587"/>
      <c r="M181" s="10"/>
      <c r="N181" s="585"/>
      <c r="O181" s="586"/>
      <c r="P181" s="587"/>
    </row>
    <row r="182" spans="1:16" ht="14.1" customHeight="1">
      <c r="A182" s="7"/>
      <c r="B182" s="8" t="s">
        <v>41</v>
      </c>
      <c r="C182" s="7">
        <v>16</v>
      </c>
      <c r="D182" s="7"/>
      <c r="E182" s="10"/>
      <c r="F182" s="585"/>
      <c r="G182" s="586"/>
      <c r="H182" s="587"/>
      <c r="I182" s="10"/>
      <c r="J182" s="585"/>
      <c r="K182" s="586"/>
      <c r="L182" s="587"/>
      <c r="M182" s="10"/>
      <c r="N182" s="585"/>
      <c r="O182" s="586"/>
      <c r="P182" s="587"/>
    </row>
    <row r="183" spans="1:16" ht="14.1" customHeight="1">
      <c r="A183" s="7"/>
      <c r="B183" s="8" t="s">
        <v>42</v>
      </c>
      <c r="C183" s="7">
        <v>17</v>
      </c>
      <c r="D183" s="7"/>
      <c r="E183" s="10"/>
      <c r="F183" s="585"/>
      <c r="G183" s="586"/>
      <c r="H183" s="587"/>
      <c r="I183" s="10"/>
      <c r="J183" s="585"/>
      <c r="K183" s="586"/>
      <c r="L183" s="587"/>
      <c r="M183" s="10"/>
      <c r="N183" s="585"/>
      <c r="O183" s="586"/>
      <c r="P183" s="587"/>
    </row>
    <row r="184" spans="1:16" ht="14.1" customHeight="1">
      <c r="A184" s="7">
        <v>7</v>
      </c>
      <c r="B184" s="8" t="s">
        <v>29</v>
      </c>
      <c r="C184" s="7">
        <v>18</v>
      </c>
      <c r="D184" s="7"/>
      <c r="E184" s="10"/>
      <c r="F184" s="585"/>
      <c r="G184" s="586"/>
      <c r="H184" s="587"/>
      <c r="I184" s="10"/>
      <c r="J184" s="686"/>
      <c r="K184" s="687"/>
      <c r="L184" s="688"/>
      <c r="M184" s="59"/>
      <c r="N184" s="585"/>
      <c r="O184" s="586"/>
      <c r="P184" s="587"/>
    </row>
    <row r="185" spans="1:16" ht="14.1" customHeight="1">
      <c r="A185" s="7"/>
      <c r="B185" s="8" t="s">
        <v>30</v>
      </c>
      <c r="C185" s="7">
        <v>19</v>
      </c>
      <c r="D185" s="7"/>
      <c r="E185" s="24" t="s">
        <v>62</v>
      </c>
      <c r="F185" s="607" t="s">
        <v>62</v>
      </c>
      <c r="G185" s="608"/>
      <c r="H185" s="609"/>
      <c r="I185" s="24" t="s">
        <v>62</v>
      </c>
      <c r="J185" s="607"/>
      <c r="K185" s="608"/>
      <c r="L185" s="609"/>
      <c r="M185" s="24"/>
      <c r="N185" s="607"/>
      <c r="O185" s="608"/>
      <c r="P185" s="609"/>
    </row>
    <row r="186" spans="1:16" ht="14.1" customHeight="1">
      <c r="A186" s="7"/>
      <c r="B186" s="8" t="s">
        <v>31</v>
      </c>
      <c r="C186" s="7">
        <v>20</v>
      </c>
      <c r="D186" s="7"/>
      <c r="E186" s="25" t="s">
        <v>63</v>
      </c>
      <c r="F186" s="610" t="s">
        <v>63</v>
      </c>
      <c r="G186" s="704"/>
      <c r="H186" s="705"/>
      <c r="I186" s="25" t="s">
        <v>63</v>
      </c>
      <c r="J186" s="610"/>
      <c r="K186" s="704"/>
      <c r="L186" s="705"/>
      <c r="M186" s="25"/>
      <c r="N186" s="610"/>
      <c r="O186" s="704"/>
      <c r="P186" s="705"/>
    </row>
    <row r="187" spans="1:16" ht="14.1" customHeight="1">
      <c r="A187" s="581" t="s">
        <v>43</v>
      </c>
      <c r="B187" s="581"/>
      <c r="C187" s="581"/>
      <c r="D187" s="10"/>
      <c r="E187" s="11">
        <v>4</v>
      </c>
      <c r="F187" s="582">
        <v>4</v>
      </c>
      <c r="G187" s="583"/>
      <c r="H187" s="584"/>
      <c r="I187" s="11">
        <v>4</v>
      </c>
      <c r="J187" s="582"/>
      <c r="K187" s="583"/>
      <c r="L187" s="584"/>
      <c r="M187" s="11"/>
      <c r="N187" s="582"/>
      <c r="O187" s="583"/>
      <c r="P187" s="584"/>
    </row>
    <row r="188" spans="1:16" ht="14.1" customHeight="1">
      <c r="A188" s="581" t="s">
        <v>44</v>
      </c>
      <c r="B188" s="581"/>
      <c r="C188" s="581"/>
      <c r="D188" s="10"/>
      <c r="E188" s="10">
        <f t="shared" ref="E188:J188" si="3">IF(18-COUNTA(E167:E184)=0,"",IF(E185="","",18-COUNTA(E167:E184)))</f>
        <v>16</v>
      </c>
      <c r="F188" s="585">
        <f t="shared" si="3"/>
        <v>16</v>
      </c>
      <c r="G188" s="586"/>
      <c r="H188" s="587"/>
      <c r="I188" s="10">
        <f t="shared" si="3"/>
        <v>16</v>
      </c>
      <c r="J188" s="585" t="str">
        <f t="shared" si="3"/>
        <v/>
      </c>
      <c r="K188" s="586"/>
      <c r="L188" s="587"/>
      <c r="M188" s="10" t="str">
        <f>IF(18-COUNTA(M167:M184)=0,"",IF(M185="","",18-COUNTA(M167:M184)))</f>
        <v/>
      </c>
      <c r="N188" s="585" t="str">
        <f>IF(18-COUNTA(N167:N184)=0,"",IF(N185="","",18-COUNTA(N167:N184)))</f>
        <v/>
      </c>
      <c r="O188" s="586"/>
      <c r="P188" s="587"/>
    </row>
    <row r="189" spans="1:16" ht="14.1" customHeight="1">
      <c r="A189" s="12" t="s">
        <v>64</v>
      </c>
      <c r="B189" s="13" t="s">
        <v>65</v>
      </c>
      <c r="C189" s="12" t="s">
        <v>66</v>
      </c>
      <c r="D189" s="13" t="s">
        <v>67</v>
      </c>
      <c r="E189" s="243" t="s">
        <v>413</v>
      </c>
      <c r="F189" s="243"/>
      <c r="G189" s="14">
        <v>2</v>
      </c>
      <c r="H189" s="14">
        <v>1</v>
      </c>
      <c r="I189" s="243" t="s">
        <v>413</v>
      </c>
      <c r="J189" s="243"/>
      <c r="K189" s="14">
        <v>2</v>
      </c>
      <c r="L189" s="14">
        <v>1</v>
      </c>
      <c r="M189" s="244"/>
      <c r="N189" s="244"/>
      <c r="O189" s="14"/>
      <c r="P189" s="14"/>
    </row>
    <row r="190" spans="1:16" ht="14.1" customHeight="1">
      <c r="A190" s="12" t="s">
        <v>64</v>
      </c>
      <c r="B190" s="13" t="s">
        <v>65</v>
      </c>
      <c r="C190" s="12" t="s">
        <v>66</v>
      </c>
      <c r="D190" s="13" t="s">
        <v>67</v>
      </c>
      <c r="E190" s="243" t="s">
        <v>68</v>
      </c>
      <c r="F190" s="243"/>
      <c r="G190" s="14">
        <v>2</v>
      </c>
      <c r="H190" s="15">
        <v>1</v>
      </c>
      <c r="I190" s="243" t="s">
        <v>68</v>
      </c>
      <c r="J190" s="243"/>
      <c r="K190" s="14">
        <v>2</v>
      </c>
      <c r="L190" s="15">
        <v>1</v>
      </c>
      <c r="M190" s="244"/>
      <c r="N190" s="244"/>
      <c r="O190" s="14"/>
      <c r="P190" s="14"/>
    </row>
    <row r="191" spans="1:16" ht="14.1" customHeight="1">
      <c r="A191" s="12" t="s">
        <v>64</v>
      </c>
      <c r="B191" s="13" t="s">
        <v>65</v>
      </c>
      <c r="C191" s="12" t="s">
        <v>69</v>
      </c>
      <c r="D191" s="13" t="s">
        <v>67</v>
      </c>
      <c r="E191" s="243" t="s">
        <v>70</v>
      </c>
      <c r="F191" s="243"/>
      <c r="G191" s="14">
        <v>2</v>
      </c>
      <c r="H191" s="14">
        <v>1</v>
      </c>
      <c r="I191" s="243" t="s">
        <v>70</v>
      </c>
      <c r="J191" s="243"/>
      <c r="K191" s="14">
        <v>2</v>
      </c>
      <c r="L191" s="14">
        <v>1</v>
      </c>
      <c r="M191" s="244"/>
      <c r="N191" s="244"/>
      <c r="O191" s="14"/>
      <c r="P191" s="14"/>
    </row>
    <row r="192" spans="1:16" ht="14.1" customHeight="1">
      <c r="A192" s="12" t="s">
        <v>64</v>
      </c>
      <c r="B192" s="13" t="s">
        <v>65</v>
      </c>
      <c r="C192" s="12" t="s">
        <v>66</v>
      </c>
      <c r="D192" s="13" t="s">
        <v>67</v>
      </c>
      <c r="E192" s="243" t="s">
        <v>71</v>
      </c>
      <c r="F192" s="243"/>
      <c r="G192" s="14">
        <v>2</v>
      </c>
      <c r="H192" s="14">
        <v>1</v>
      </c>
      <c r="I192" s="243" t="s">
        <v>71</v>
      </c>
      <c r="J192" s="243"/>
      <c r="K192" s="14">
        <v>2</v>
      </c>
      <c r="L192" s="14">
        <v>1</v>
      </c>
      <c r="M192" s="244"/>
      <c r="N192" s="244"/>
      <c r="O192" s="14"/>
      <c r="P192" s="14"/>
    </row>
    <row r="193" spans="1:16" ht="14.1" customHeight="1">
      <c r="A193" s="12" t="s">
        <v>64</v>
      </c>
      <c r="B193" s="13" t="s">
        <v>65</v>
      </c>
      <c r="C193" s="12" t="s">
        <v>66</v>
      </c>
      <c r="D193" s="13" t="s">
        <v>67</v>
      </c>
      <c r="E193" s="244" t="s">
        <v>242</v>
      </c>
      <c r="F193" s="244"/>
      <c r="G193" s="14">
        <v>2</v>
      </c>
      <c r="H193" s="14">
        <v>1</v>
      </c>
      <c r="I193" s="244" t="s">
        <v>242</v>
      </c>
      <c r="J193" s="244"/>
      <c r="K193" s="14">
        <v>2</v>
      </c>
      <c r="L193" s="14">
        <v>1</v>
      </c>
      <c r="M193" s="244"/>
      <c r="N193" s="244"/>
      <c r="O193" s="14"/>
      <c r="P193" s="14"/>
    </row>
    <row r="194" spans="1:16" ht="14.1" customHeight="1">
      <c r="A194" s="12" t="s">
        <v>82</v>
      </c>
      <c r="B194" s="13" t="s">
        <v>65</v>
      </c>
      <c r="C194" s="12" t="s">
        <v>66</v>
      </c>
      <c r="D194" s="13" t="s">
        <v>67</v>
      </c>
      <c r="E194" s="244" t="s">
        <v>83</v>
      </c>
      <c r="F194" s="249"/>
      <c r="G194" s="14">
        <v>2</v>
      </c>
      <c r="H194" s="14">
        <v>2</v>
      </c>
      <c r="I194" s="244" t="s">
        <v>83</v>
      </c>
      <c r="J194" s="249"/>
      <c r="K194" s="14">
        <v>2</v>
      </c>
      <c r="L194" s="14">
        <v>2</v>
      </c>
      <c r="M194" s="244"/>
      <c r="N194" s="246"/>
      <c r="O194" s="14"/>
      <c r="P194" s="14"/>
    </row>
    <row r="195" spans="1:16" ht="14.1" customHeight="1">
      <c r="A195" s="12" t="s">
        <v>64</v>
      </c>
      <c r="B195" s="13" t="s">
        <v>72</v>
      </c>
      <c r="C195" s="12" t="s">
        <v>69</v>
      </c>
      <c r="D195" s="13" t="s">
        <v>67</v>
      </c>
      <c r="E195" s="244" t="s">
        <v>666</v>
      </c>
      <c r="F195" s="244"/>
      <c r="G195" s="14">
        <v>2</v>
      </c>
      <c r="H195" s="14">
        <v>1</v>
      </c>
      <c r="I195" s="247"/>
      <c r="J195" s="248"/>
      <c r="K195" s="14"/>
      <c r="L195" s="14"/>
      <c r="M195" s="244"/>
      <c r="N195" s="246"/>
      <c r="O195" s="14"/>
      <c r="P195" s="14"/>
    </row>
    <row r="196" spans="1:16" ht="14.1" customHeight="1">
      <c r="A196" s="12" t="s">
        <v>64</v>
      </c>
      <c r="B196" s="13" t="s">
        <v>72</v>
      </c>
      <c r="C196" s="12" t="s">
        <v>69</v>
      </c>
      <c r="D196" s="13" t="s">
        <v>73</v>
      </c>
      <c r="E196" s="244" t="s">
        <v>667</v>
      </c>
      <c r="F196" s="244"/>
      <c r="G196" s="14">
        <v>4</v>
      </c>
      <c r="H196" s="14">
        <v>3.5</v>
      </c>
      <c r="I196" s="244" t="s">
        <v>668</v>
      </c>
      <c r="J196" s="244"/>
      <c r="K196" s="14">
        <v>3</v>
      </c>
      <c r="L196" s="14">
        <v>2.5</v>
      </c>
      <c r="M196" s="244"/>
      <c r="N196" s="244"/>
      <c r="O196" s="14"/>
      <c r="P196" s="14"/>
    </row>
    <row r="197" spans="1:16" ht="14.1" customHeight="1">
      <c r="A197" s="12" t="s">
        <v>64</v>
      </c>
      <c r="B197" s="13" t="s">
        <v>72</v>
      </c>
      <c r="C197" s="12" t="s">
        <v>69</v>
      </c>
      <c r="D197" s="13" t="s">
        <v>73</v>
      </c>
      <c r="E197" s="244" t="s">
        <v>656</v>
      </c>
      <c r="F197" s="244"/>
      <c r="G197" s="14">
        <v>3</v>
      </c>
      <c r="H197" s="14">
        <v>2.5</v>
      </c>
      <c r="I197" s="244" t="s">
        <v>661</v>
      </c>
      <c r="J197" s="244"/>
      <c r="K197" s="14">
        <v>4</v>
      </c>
      <c r="L197" s="14">
        <v>3.5</v>
      </c>
      <c r="M197" s="244"/>
      <c r="N197" s="244"/>
      <c r="O197" s="14"/>
      <c r="P197" s="14"/>
    </row>
    <row r="198" spans="1:16" ht="14.1" customHeight="1">
      <c r="A198" s="12" t="s">
        <v>64</v>
      </c>
      <c r="B198" s="13" t="s">
        <v>72</v>
      </c>
      <c r="C198" s="12" t="s">
        <v>69</v>
      </c>
      <c r="D198" s="13" t="s">
        <v>73</v>
      </c>
      <c r="E198" s="244" t="s">
        <v>669</v>
      </c>
      <c r="F198" s="249"/>
      <c r="G198" s="14">
        <v>4</v>
      </c>
      <c r="H198" s="14">
        <v>3.5</v>
      </c>
      <c r="I198" s="244" t="s">
        <v>670</v>
      </c>
      <c r="J198" s="244"/>
      <c r="K198" s="14">
        <v>2</v>
      </c>
      <c r="L198" s="26">
        <v>2</v>
      </c>
      <c r="M198" s="244"/>
      <c r="N198" s="244"/>
      <c r="O198" s="14"/>
      <c r="P198" s="26"/>
    </row>
    <row r="199" spans="1:16" ht="14.1" customHeight="1">
      <c r="A199" s="12" t="s">
        <v>78</v>
      </c>
      <c r="B199" s="13" t="s">
        <v>79</v>
      </c>
      <c r="C199" s="12" t="s">
        <v>69</v>
      </c>
      <c r="D199" s="13" t="s">
        <v>67</v>
      </c>
      <c r="E199" s="244" t="s">
        <v>671</v>
      </c>
      <c r="F199" s="249"/>
      <c r="G199" s="14">
        <v>4</v>
      </c>
      <c r="H199" s="14">
        <v>3.5</v>
      </c>
      <c r="I199" s="244" t="s">
        <v>672</v>
      </c>
      <c r="J199" s="244"/>
      <c r="K199" s="14">
        <v>4</v>
      </c>
      <c r="L199" s="26">
        <v>3.5</v>
      </c>
      <c r="M199" s="244"/>
      <c r="N199" s="244"/>
      <c r="O199" s="14"/>
      <c r="P199" s="26"/>
    </row>
    <row r="200" spans="1:16" ht="14.1" customHeight="1">
      <c r="A200" s="12" t="s">
        <v>78</v>
      </c>
      <c r="B200" s="13" t="s">
        <v>79</v>
      </c>
      <c r="C200" s="12" t="s">
        <v>69</v>
      </c>
      <c r="D200" s="13" t="s">
        <v>67</v>
      </c>
      <c r="E200" s="244"/>
      <c r="F200" s="244"/>
      <c r="G200" s="14"/>
      <c r="H200" s="14"/>
      <c r="I200" s="244"/>
      <c r="J200" s="244"/>
      <c r="K200" s="14"/>
      <c r="L200" s="14"/>
      <c r="M200" s="244"/>
      <c r="N200" s="244"/>
      <c r="O200" s="14"/>
      <c r="P200" s="14"/>
    </row>
    <row r="201" spans="1:16" ht="14.1" customHeight="1">
      <c r="A201" s="12" t="s">
        <v>64</v>
      </c>
      <c r="B201" s="13" t="s">
        <v>72</v>
      </c>
      <c r="C201" s="12" t="s">
        <v>69</v>
      </c>
      <c r="D201" s="13" t="s">
        <v>73</v>
      </c>
      <c r="E201" s="245"/>
      <c r="F201" s="245"/>
      <c r="G201" s="14"/>
      <c r="H201" s="14"/>
      <c r="I201" s="244" t="s">
        <v>665</v>
      </c>
      <c r="J201" s="246"/>
      <c r="K201" s="14">
        <v>4</v>
      </c>
      <c r="L201" s="14">
        <v>3.5</v>
      </c>
      <c r="M201" s="245"/>
      <c r="N201" s="245"/>
      <c r="O201" s="14"/>
      <c r="P201" s="14"/>
    </row>
    <row r="202" spans="1:16" ht="14.1" customHeight="1">
      <c r="A202" s="12"/>
      <c r="B202" s="13"/>
      <c r="C202" s="12"/>
      <c r="D202" s="13"/>
      <c r="E202" s="244"/>
      <c r="F202" s="244"/>
      <c r="G202" s="14"/>
      <c r="H202" s="14"/>
      <c r="I202" s="244"/>
      <c r="J202" s="244"/>
      <c r="K202" s="14"/>
      <c r="L202" s="14"/>
      <c r="M202" s="244"/>
      <c r="N202" s="244"/>
      <c r="O202" s="14"/>
      <c r="P202" s="14"/>
    </row>
    <row r="203" spans="1:16" ht="14.1" customHeight="1">
      <c r="A203" s="12"/>
      <c r="B203" s="13"/>
      <c r="C203" s="12"/>
      <c r="D203" s="13"/>
      <c r="E203" s="244"/>
      <c r="F203" s="244"/>
      <c r="G203" s="14"/>
      <c r="H203" s="14"/>
      <c r="I203" s="244"/>
      <c r="J203" s="244"/>
      <c r="K203" s="14"/>
      <c r="L203" s="14"/>
      <c r="M203" s="244"/>
      <c r="N203" s="244"/>
      <c r="O203" s="14"/>
      <c r="P203" s="14"/>
    </row>
    <row r="204" spans="1:16" ht="14.1" customHeight="1">
      <c r="A204" s="588" t="s">
        <v>45</v>
      </c>
      <c r="B204" s="589"/>
      <c r="C204" s="590"/>
      <c r="D204" s="17"/>
      <c r="E204" s="11">
        <f>IF(SUM(G189:G203)=0,"",SUM(G189:G203))</f>
        <v>29</v>
      </c>
      <c r="F204" s="582">
        <f>IF((COUNTA(E167:E184)+SUM(H189:H203)+COUNTA(E186))=0,"",COUNTA(E167:E184)+SUM(H189:H203)+COUNTA(E186))</f>
        <v>24</v>
      </c>
      <c r="G204" s="583"/>
      <c r="H204" s="584"/>
      <c r="I204" s="11">
        <f>IF(SUM(K189:K203)=0,"",SUM(K189:K203))</f>
        <v>29</v>
      </c>
      <c r="J204" s="582">
        <f>IF((COUNTA(I167:I184)+SUM(L189:L203)+COUNTA(I186))=0,"",COUNTA(I167:I184)+SUM(L189:L203)+COUNTA(I186))</f>
        <v>25</v>
      </c>
      <c r="K204" s="583"/>
      <c r="L204" s="584"/>
      <c r="M204" s="11" t="str">
        <f>IF(SUM(O189:O203)=0,"",SUM(O189:O203))</f>
        <v/>
      </c>
      <c r="N204" s="582" t="str">
        <f>IF((COUNTA(M167:M184)+SUM(P189:P203)+COUNTA(M186))=0,"",COUNTA(M167:M184)+SUM(P189:P203)+COUNTA(M186))</f>
        <v/>
      </c>
      <c r="O204" s="583"/>
      <c r="P204" s="584"/>
    </row>
    <row r="205" spans="1:16" ht="14.1" customHeight="1">
      <c r="A205" s="18" t="s">
        <v>46</v>
      </c>
      <c r="B205" s="591" t="s">
        <v>47</v>
      </c>
      <c r="C205" s="592"/>
      <c r="D205" s="592"/>
      <c r="E205" s="592"/>
      <c r="F205" s="592" t="s">
        <v>48</v>
      </c>
      <c r="G205" s="592"/>
      <c r="H205" s="592"/>
      <c r="I205" s="592"/>
      <c r="J205" s="593" t="s">
        <v>49</v>
      </c>
      <c r="K205" s="593"/>
      <c r="L205" s="593"/>
      <c r="M205" s="592" t="s">
        <v>50</v>
      </c>
      <c r="N205" s="592"/>
      <c r="O205" s="592"/>
      <c r="P205" s="594"/>
    </row>
    <row r="206" spans="1:16" ht="14.1" customHeight="1">
      <c r="A206" s="18" t="s">
        <v>51</v>
      </c>
      <c r="B206" s="614"/>
      <c r="C206" s="615"/>
      <c r="D206" s="615"/>
      <c r="E206" s="615"/>
      <c r="F206" s="615"/>
      <c r="G206" s="615"/>
      <c r="H206" s="615"/>
      <c r="I206" s="615"/>
      <c r="J206" s="615"/>
      <c r="K206" s="615"/>
      <c r="L206" s="615"/>
      <c r="M206" s="615"/>
      <c r="N206" s="615"/>
      <c r="O206" s="615"/>
      <c r="P206" s="616"/>
    </row>
    <row r="207" spans="1:16" ht="14.1" customHeight="1">
      <c r="A207" s="18" t="s">
        <v>52</v>
      </c>
      <c r="B207" s="595"/>
      <c r="C207" s="596"/>
      <c r="D207" s="596"/>
      <c r="E207" s="596"/>
      <c r="F207" s="596"/>
      <c r="G207" s="596"/>
      <c r="H207" s="596"/>
      <c r="I207" s="596"/>
      <c r="J207" s="596"/>
      <c r="K207" s="596"/>
      <c r="L207" s="596"/>
      <c r="M207" s="596"/>
      <c r="N207" s="596"/>
      <c r="O207" s="596"/>
      <c r="P207" s="597"/>
    </row>
    <row r="208" spans="1:16" ht="14.1" customHeight="1">
      <c r="A208" s="19" t="s">
        <v>53</v>
      </c>
      <c r="B208" s="598"/>
      <c r="C208" s="599"/>
      <c r="D208" s="599"/>
      <c r="E208" s="599"/>
      <c r="F208" s="599"/>
      <c r="G208" s="599"/>
      <c r="H208" s="599"/>
      <c r="I208" s="599"/>
      <c r="J208" s="599"/>
      <c r="K208" s="599"/>
      <c r="L208" s="599"/>
      <c r="M208" s="599"/>
      <c r="N208" s="599"/>
      <c r="O208" s="599"/>
      <c r="P208" s="600"/>
    </row>
    <row r="209" spans="1:16">
      <c r="A209" s="561" t="s">
        <v>16</v>
      </c>
      <c r="B209" s="561"/>
      <c r="C209" s="561"/>
      <c r="D209" s="561"/>
      <c r="E209" s="561"/>
    </row>
    <row r="210" spans="1:16" ht="20.25">
      <c r="A210" s="562" t="s">
        <v>17</v>
      </c>
      <c r="B210" s="562"/>
      <c r="C210" s="562"/>
      <c r="D210" s="562"/>
      <c r="E210" s="562"/>
      <c r="F210" s="562"/>
      <c r="G210" s="562"/>
      <c r="H210" s="562"/>
      <c r="I210" s="562"/>
      <c r="J210" s="562"/>
      <c r="K210" s="562"/>
      <c r="L210" s="562"/>
      <c r="M210" s="562"/>
      <c r="N210" s="562"/>
      <c r="O210" s="562"/>
      <c r="P210" s="562"/>
    </row>
    <row r="211" spans="1:16">
      <c r="A211" s="563" t="s">
        <v>648</v>
      </c>
      <c r="B211" s="563"/>
      <c r="C211" s="563"/>
      <c r="D211" s="563"/>
      <c r="E211" s="563"/>
      <c r="F211" s="564" t="s">
        <v>19</v>
      </c>
      <c r="G211" s="564"/>
      <c r="H211" s="564"/>
      <c r="I211" s="564"/>
      <c r="J211" s="564"/>
      <c r="K211" s="555" t="s">
        <v>20</v>
      </c>
      <c r="L211" s="555"/>
      <c r="M211" s="555"/>
      <c r="N211" s="555"/>
      <c r="O211" s="555"/>
      <c r="P211" s="555"/>
    </row>
    <row r="212" spans="1:16" ht="14.1" customHeight="1">
      <c r="A212" s="692"/>
      <c r="B212" s="693"/>
      <c r="C212" s="693"/>
      <c r="D212" s="694"/>
      <c r="E212" s="27" t="s">
        <v>363</v>
      </c>
      <c r="F212" s="636" t="s">
        <v>363</v>
      </c>
      <c r="G212" s="637"/>
      <c r="H212" s="638"/>
      <c r="I212" s="27" t="s">
        <v>363</v>
      </c>
      <c r="J212" s="636" t="s">
        <v>363</v>
      </c>
      <c r="K212" s="637"/>
      <c r="L212" s="638"/>
      <c r="M212" s="27" t="s">
        <v>363</v>
      </c>
      <c r="N212" s="636" t="s">
        <v>363</v>
      </c>
      <c r="O212" s="637"/>
      <c r="P212" s="638"/>
    </row>
    <row r="213" spans="1:16" ht="14.1" customHeight="1">
      <c r="A213" s="695"/>
      <c r="B213" s="696"/>
      <c r="C213" s="696"/>
      <c r="D213" s="697"/>
      <c r="E213" s="28" t="s">
        <v>649</v>
      </c>
      <c r="F213" s="639" t="s">
        <v>649</v>
      </c>
      <c r="G213" s="640"/>
      <c r="H213" s="641"/>
      <c r="I213" s="28" t="s">
        <v>649</v>
      </c>
      <c r="J213" s="639" t="s">
        <v>649</v>
      </c>
      <c r="K213" s="640"/>
      <c r="L213" s="641"/>
      <c r="M213" s="28" t="s">
        <v>649</v>
      </c>
      <c r="N213" s="639" t="s">
        <v>649</v>
      </c>
      <c r="O213" s="640"/>
      <c r="P213" s="641"/>
    </row>
    <row r="214" spans="1:16" ht="14.1" customHeight="1">
      <c r="A214" s="695"/>
      <c r="B214" s="696"/>
      <c r="C214" s="696"/>
      <c r="D214" s="697"/>
      <c r="E214" s="29" t="s">
        <v>23</v>
      </c>
      <c r="F214" s="642" t="s">
        <v>23</v>
      </c>
      <c r="G214" s="643"/>
      <c r="H214" s="644"/>
      <c r="I214" s="29" t="s">
        <v>23</v>
      </c>
      <c r="J214" s="642" t="s">
        <v>23</v>
      </c>
      <c r="K214" s="643"/>
      <c r="L214" s="644"/>
      <c r="M214" s="29" t="s">
        <v>23</v>
      </c>
      <c r="N214" s="642" t="s">
        <v>23</v>
      </c>
      <c r="O214" s="643"/>
      <c r="P214" s="644"/>
    </row>
    <row r="215" spans="1:16" ht="14.1" customHeight="1">
      <c r="A215" s="695"/>
      <c r="B215" s="696"/>
      <c r="C215" s="696"/>
      <c r="D215" s="697"/>
      <c r="E215" s="29">
        <v>2</v>
      </c>
      <c r="F215" s="642">
        <v>2</v>
      </c>
      <c r="G215" s="643"/>
      <c r="H215" s="644"/>
      <c r="I215" s="29">
        <v>2</v>
      </c>
      <c r="J215" s="642">
        <v>2</v>
      </c>
      <c r="K215" s="643"/>
      <c r="L215" s="644"/>
      <c r="M215" s="29">
        <v>2</v>
      </c>
      <c r="N215" s="642">
        <v>2</v>
      </c>
      <c r="O215" s="643"/>
      <c r="P215" s="644"/>
    </row>
    <row r="216" spans="1:16" ht="14.1" customHeight="1">
      <c r="A216" s="695"/>
      <c r="B216" s="696"/>
      <c r="C216" s="696"/>
      <c r="D216" s="697"/>
      <c r="E216" s="29">
        <v>3</v>
      </c>
      <c r="F216" s="642">
        <v>3</v>
      </c>
      <c r="G216" s="643"/>
      <c r="H216" s="644"/>
      <c r="I216" s="29">
        <v>3</v>
      </c>
      <c r="J216" s="642">
        <v>3</v>
      </c>
      <c r="K216" s="643"/>
      <c r="L216" s="644"/>
      <c r="M216" s="29">
        <v>3</v>
      </c>
      <c r="N216" s="642">
        <v>3</v>
      </c>
      <c r="O216" s="643"/>
      <c r="P216" s="644"/>
    </row>
    <row r="217" spans="1:16" ht="14.1" customHeight="1">
      <c r="A217" s="695"/>
      <c r="B217" s="696"/>
      <c r="C217" s="696"/>
      <c r="D217" s="697"/>
      <c r="E217" s="30">
        <v>1</v>
      </c>
      <c r="F217" s="645">
        <v>2</v>
      </c>
      <c r="G217" s="646"/>
      <c r="H217" s="647"/>
      <c r="I217" s="30">
        <v>3</v>
      </c>
      <c r="J217" s="645">
        <v>4</v>
      </c>
      <c r="K217" s="643"/>
      <c r="L217" s="644"/>
      <c r="M217" s="30">
        <v>5</v>
      </c>
      <c r="N217" s="645">
        <v>6</v>
      </c>
      <c r="O217" s="643"/>
      <c r="P217" s="644"/>
    </row>
    <row r="218" spans="1:16" ht="14.1" customHeight="1">
      <c r="A218" s="698"/>
      <c r="B218" s="699"/>
      <c r="C218" s="699"/>
      <c r="D218" s="700"/>
      <c r="E218" s="31"/>
      <c r="F218" s="709"/>
      <c r="G218" s="710"/>
      <c r="H218" s="711"/>
      <c r="I218" s="61"/>
      <c r="J218" s="651"/>
      <c r="K218" s="652"/>
      <c r="L218" s="653"/>
      <c r="M218" s="61"/>
      <c r="N218" s="651"/>
      <c r="O218" s="652"/>
      <c r="P218" s="653"/>
    </row>
    <row r="219" spans="1:16" ht="14.1" customHeight="1">
      <c r="A219" s="7">
        <v>3</v>
      </c>
      <c r="B219" s="8" t="s">
        <v>24</v>
      </c>
      <c r="C219" s="7">
        <v>1</v>
      </c>
      <c r="D219" s="7"/>
      <c r="E219" s="10"/>
      <c r="F219" s="585"/>
      <c r="G219" s="586"/>
      <c r="H219" s="587"/>
      <c r="I219" s="10"/>
      <c r="J219" s="585"/>
      <c r="K219" s="656"/>
      <c r="L219" s="657"/>
      <c r="M219" s="10"/>
      <c r="N219" s="585"/>
      <c r="O219" s="656"/>
      <c r="P219" s="657"/>
    </row>
    <row r="220" spans="1:16" ht="14.1" customHeight="1">
      <c r="A220" s="7"/>
      <c r="B220" s="8" t="s">
        <v>26</v>
      </c>
      <c r="C220" s="7">
        <v>2</v>
      </c>
      <c r="D220" s="7"/>
      <c r="E220" s="10"/>
      <c r="F220" s="585"/>
      <c r="G220" s="586"/>
      <c r="H220" s="587"/>
      <c r="I220" s="10"/>
      <c r="J220" s="658"/>
      <c r="K220" s="656"/>
      <c r="L220" s="657"/>
      <c r="M220" s="10"/>
      <c r="N220" s="658"/>
      <c r="O220" s="656"/>
      <c r="P220" s="657"/>
    </row>
    <row r="221" spans="1:16" ht="14.1" customHeight="1">
      <c r="A221" s="7"/>
      <c r="B221" s="8" t="s">
        <v>27</v>
      </c>
      <c r="C221" s="7">
        <v>3</v>
      </c>
      <c r="D221" s="7"/>
      <c r="E221" s="10"/>
      <c r="F221" s="585"/>
      <c r="G221" s="586"/>
      <c r="H221" s="587"/>
      <c r="I221" s="10"/>
      <c r="J221" s="658"/>
      <c r="K221" s="656"/>
      <c r="L221" s="657"/>
      <c r="M221" s="10"/>
      <c r="N221" s="658"/>
      <c r="O221" s="656"/>
      <c r="P221" s="657"/>
    </row>
    <row r="222" spans="1:16" ht="14.1" customHeight="1">
      <c r="A222" s="7"/>
      <c r="B222" s="8" t="s">
        <v>28</v>
      </c>
      <c r="C222" s="7">
        <v>4</v>
      </c>
      <c r="D222" s="7"/>
      <c r="E222" s="10"/>
      <c r="F222" s="585"/>
      <c r="G222" s="586"/>
      <c r="H222" s="587"/>
      <c r="I222" s="10"/>
      <c r="J222" s="585"/>
      <c r="K222" s="586"/>
      <c r="L222" s="587"/>
      <c r="M222" s="10"/>
      <c r="N222" s="585"/>
      <c r="O222" s="586"/>
      <c r="P222" s="587"/>
    </row>
    <row r="223" spans="1:16" ht="14.1" customHeight="1">
      <c r="A223" s="7">
        <v>4</v>
      </c>
      <c r="B223" s="8" t="s">
        <v>29</v>
      </c>
      <c r="C223" s="7">
        <v>5</v>
      </c>
      <c r="D223" s="7"/>
      <c r="E223" s="10"/>
      <c r="F223" s="585"/>
      <c r="G223" s="586"/>
      <c r="H223" s="587"/>
      <c r="I223" s="10"/>
      <c r="J223" s="585"/>
      <c r="K223" s="586"/>
      <c r="L223" s="587"/>
      <c r="M223" s="10"/>
      <c r="N223" s="585"/>
      <c r="O223" s="586"/>
      <c r="P223" s="587"/>
    </row>
    <row r="224" spans="1:16" ht="14.1" customHeight="1">
      <c r="A224" s="7"/>
      <c r="B224" s="8" t="s">
        <v>30</v>
      </c>
      <c r="C224" s="7">
        <v>6</v>
      </c>
      <c r="D224" s="7"/>
      <c r="E224" s="10" t="s">
        <v>559</v>
      </c>
      <c r="F224" s="585" t="s">
        <v>559</v>
      </c>
      <c r="G224" s="586"/>
      <c r="H224" s="587"/>
      <c r="I224" s="10"/>
      <c r="J224" s="585"/>
      <c r="K224" s="586"/>
      <c r="L224" s="587"/>
      <c r="M224" s="10"/>
      <c r="N224" s="585"/>
      <c r="O224" s="586"/>
      <c r="P224" s="587"/>
    </row>
    <row r="225" spans="1:16" ht="14.1" customHeight="1">
      <c r="A225" s="7"/>
      <c r="B225" s="8" t="s">
        <v>31</v>
      </c>
      <c r="C225" s="7">
        <v>7</v>
      </c>
      <c r="D225" s="7"/>
      <c r="E225" s="10"/>
      <c r="F225" s="585"/>
      <c r="G225" s="586"/>
      <c r="H225" s="587"/>
      <c r="I225" s="10" t="s">
        <v>559</v>
      </c>
      <c r="J225" s="585" t="s">
        <v>559</v>
      </c>
      <c r="K225" s="586"/>
      <c r="L225" s="587"/>
      <c r="M225" s="10"/>
      <c r="N225" s="585"/>
      <c r="O225" s="586"/>
      <c r="P225" s="587"/>
    </row>
    <row r="226" spans="1:16" ht="14.1" customHeight="1">
      <c r="A226" s="7"/>
      <c r="B226" s="8" t="s">
        <v>32</v>
      </c>
      <c r="C226" s="7">
        <v>8</v>
      </c>
      <c r="D226" s="7"/>
      <c r="E226" s="10"/>
      <c r="F226" s="585"/>
      <c r="G226" s="586"/>
      <c r="H226" s="587"/>
      <c r="I226" s="10"/>
      <c r="J226" s="585"/>
      <c r="K226" s="586"/>
      <c r="L226" s="587"/>
      <c r="M226" s="10" t="s">
        <v>559</v>
      </c>
      <c r="N226" s="585" t="s">
        <v>559</v>
      </c>
      <c r="O226" s="586"/>
      <c r="P226" s="587"/>
    </row>
    <row r="227" spans="1:16" ht="14.1" customHeight="1">
      <c r="A227" s="7"/>
      <c r="B227" s="210" t="s">
        <v>33</v>
      </c>
      <c r="C227" s="7">
        <v>9</v>
      </c>
      <c r="D227" s="7"/>
      <c r="E227" s="10"/>
      <c r="F227" s="585"/>
      <c r="G227" s="586"/>
      <c r="H227" s="587"/>
      <c r="I227" s="10"/>
      <c r="J227" s="585"/>
      <c r="K227" s="586"/>
      <c r="L227" s="587"/>
      <c r="M227" s="10"/>
      <c r="N227" s="585"/>
      <c r="O227" s="586"/>
      <c r="P227" s="587"/>
    </row>
    <row r="228" spans="1:16" ht="14.1" customHeight="1">
      <c r="A228" s="7">
        <v>5</v>
      </c>
      <c r="B228" s="8" t="s">
        <v>35</v>
      </c>
      <c r="C228" s="7">
        <v>10</v>
      </c>
      <c r="D228" s="7"/>
      <c r="E228" s="10"/>
      <c r="F228" s="585"/>
      <c r="G228" s="586"/>
      <c r="H228" s="587"/>
      <c r="I228" s="10"/>
      <c r="J228" s="585"/>
      <c r="K228" s="586"/>
      <c r="L228" s="587"/>
      <c r="M228" s="10"/>
      <c r="N228" s="585"/>
      <c r="O228" s="586"/>
      <c r="P228" s="587"/>
    </row>
    <row r="229" spans="1:16" ht="14.1" customHeight="1">
      <c r="A229" s="7"/>
      <c r="B229" s="8" t="s">
        <v>36</v>
      </c>
      <c r="C229" s="7">
        <v>11</v>
      </c>
      <c r="D229" s="7"/>
      <c r="E229" s="10"/>
      <c r="F229" s="585"/>
      <c r="G229" s="586"/>
      <c r="H229" s="587"/>
      <c r="I229" s="10"/>
      <c r="J229" s="585"/>
      <c r="K229" s="586"/>
      <c r="L229" s="587"/>
      <c r="M229" s="10"/>
      <c r="N229" s="585"/>
      <c r="O229" s="586"/>
      <c r="P229" s="587"/>
    </row>
    <row r="230" spans="1:16" ht="14.1" customHeight="1">
      <c r="A230" s="7"/>
      <c r="B230" s="8" t="s">
        <v>37</v>
      </c>
      <c r="C230" s="7">
        <v>12</v>
      </c>
      <c r="D230" s="7"/>
      <c r="E230" s="10"/>
      <c r="F230" s="585"/>
      <c r="G230" s="586"/>
      <c r="H230" s="587"/>
      <c r="I230" s="10"/>
      <c r="J230" s="585"/>
      <c r="K230" s="586"/>
      <c r="L230" s="587"/>
      <c r="M230" s="10"/>
      <c r="N230" s="585"/>
      <c r="O230" s="586"/>
      <c r="P230" s="587"/>
    </row>
    <row r="231" spans="1:16" ht="14.1" customHeight="1">
      <c r="A231" s="7"/>
      <c r="B231" s="8" t="s">
        <v>38</v>
      </c>
      <c r="C231" s="7">
        <v>13</v>
      </c>
      <c r="D231" s="7"/>
      <c r="E231" s="10"/>
      <c r="F231" s="585"/>
      <c r="G231" s="586"/>
      <c r="H231" s="587"/>
      <c r="I231" s="10"/>
      <c r="J231" s="585"/>
      <c r="K231" s="586"/>
      <c r="L231" s="587"/>
      <c r="M231" s="10"/>
      <c r="N231" s="585"/>
      <c r="O231" s="586"/>
      <c r="P231" s="587"/>
    </row>
    <row r="232" spans="1:16" ht="14.1" customHeight="1">
      <c r="A232" s="7">
        <v>6</v>
      </c>
      <c r="B232" s="8" t="s">
        <v>39</v>
      </c>
      <c r="C232" s="7">
        <v>14</v>
      </c>
      <c r="D232" s="7"/>
      <c r="E232" s="10"/>
      <c r="F232" s="585"/>
      <c r="G232" s="586"/>
      <c r="H232" s="587"/>
      <c r="I232" s="10"/>
      <c r="J232" s="585"/>
      <c r="K232" s="586"/>
      <c r="L232" s="587"/>
      <c r="M232" s="10"/>
      <c r="N232" s="585"/>
      <c r="O232" s="586"/>
      <c r="P232" s="587"/>
    </row>
    <row r="233" spans="1:16" ht="14.1" customHeight="1">
      <c r="A233" s="7"/>
      <c r="B233" s="8" t="s">
        <v>40</v>
      </c>
      <c r="C233" s="7">
        <v>15</v>
      </c>
      <c r="D233" s="7"/>
      <c r="E233" s="10"/>
      <c r="F233" s="585"/>
      <c r="G233" s="586"/>
      <c r="H233" s="587"/>
      <c r="I233" s="10"/>
      <c r="J233" s="585"/>
      <c r="K233" s="586"/>
      <c r="L233" s="587"/>
      <c r="M233" s="10"/>
      <c r="N233" s="585"/>
      <c r="O233" s="586"/>
      <c r="P233" s="587"/>
    </row>
    <row r="234" spans="1:16" ht="14.1" customHeight="1">
      <c r="A234" s="7"/>
      <c r="B234" s="8" t="s">
        <v>41</v>
      </c>
      <c r="C234" s="7">
        <v>16</v>
      </c>
      <c r="D234" s="7"/>
      <c r="E234" s="10"/>
      <c r="F234" s="585"/>
      <c r="G234" s="586"/>
      <c r="H234" s="587"/>
      <c r="I234" s="10"/>
      <c r="J234" s="585"/>
      <c r="K234" s="586"/>
      <c r="L234" s="587"/>
      <c r="M234" s="10"/>
      <c r="N234" s="585"/>
      <c r="O234" s="586"/>
      <c r="P234" s="587"/>
    </row>
    <row r="235" spans="1:16" ht="14.1" customHeight="1">
      <c r="A235" s="7"/>
      <c r="B235" s="8" t="s">
        <v>42</v>
      </c>
      <c r="C235" s="7">
        <v>17</v>
      </c>
      <c r="D235" s="7"/>
      <c r="E235" s="10"/>
      <c r="F235" s="585"/>
      <c r="G235" s="586"/>
      <c r="H235" s="587"/>
      <c r="I235" s="10"/>
      <c r="J235" s="585"/>
      <c r="K235" s="586"/>
      <c r="L235" s="587"/>
      <c r="M235" s="10"/>
      <c r="N235" s="585"/>
      <c r="O235" s="586"/>
      <c r="P235" s="587"/>
    </row>
    <row r="236" spans="1:16" ht="14.1" customHeight="1">
      <c r="A236" s="7">
        <v>7</v>
      </c>
      <c r="B236" s="8" t="s">
        <v>29</v>
      </c>
      <c r="C236" s="7">
        <v>18</v>
      </c>
      <c r="D236" s="7"/>
      <c r="E236" s="60"/>
      <c r="F236" s="659"/>
      <c r="G236" s="660"/>
      <c r="H236" s="661"/>
      <c r="I236" s="62"/>
      <c r="J236" s="585"/>
      <c r="K236" s="586"/>
      <c r="L236" s="587"/>
      <c r="M236" s="10"/>
      <c r="N236" s="585"/>
      <c r="O236" s="586"/>
      <c r="P236" s="587"/>
    </row>
    <row r="237" spans="1:16" ht="14.1" customHeight="1">
      <c r="A237" s="7"/>
      <c r="B237" s="8" t="s">
        <v>30</v>
      </c>
      <c r="C237" s="7">
        <v>19</v>
      </c>
      <c r="D237" s="7"/>
      <c r="E237" s="24" t="s">
        <v>62</v>
      </c>
      <c r="F237" s="607" t="s">
        <v>62</v>
      </c>
      <c r="G237" s="608"/>
      <c r="H237" s="609"/>
      <c r="I237" s="24" t="s">
        <v>62</v>
      </c>
      <c r="J237" s="607" t="s">
        <v>62</v>
      </c>
      <c r="K237" s="608"/>
      <c r="L237" s="609"/>
      <c r="M237" s="24" t="s">
        <v>62</v>
      </c>
      <c r="N237" s="607"/>
      <c r="O237" s="608"/>
      <c r="P237" s="609"/>
    </row>
    <row r="238" spans="1:16" ht="14.1" customHeight="1">
      <c r="A238" s="7"/>
      <c r="B238" s="8" t="s">
        <v>31</v>
      </c>
      <c r="C238" s="7">
        <v>20</v>
      </c>
      <c r="D238" s="7"/>
      <c r="E238" s="25" t="s">
        <v>63</v>
      </c>
      <c r="F238" s="610" t="s">
        <v>63</v>
      </c>
      <c r="G238" s="704"/>
      <c r="H238" s="705"/>
      <c r="I238" s="25" t="s">
        <v>63</v>
      </c>
      <c r="J238" s="610" t="s">
        <v>63</v>
      </c>
      <c r="K238" s="704"/>
      <c r="L238" s="705"/>
      <c r="M238" s="25" t="s">
        <v>63</v>
      </c>
      <c r="N238" s="610"/>
      <c r="O238" s="704"/>
      <c r="P238" s="705"/>
    </row>
    <row r="239" spans="1:16" ht="14.1" customHeight="1">
      <c r="A239" s="581" t="s">
        <v>43</v>
      </c>
      <c r="B239" s="581"/>
      <c r="C239" s="581"/>
      <c r="D239" s="10"/>
      <c r="E239" s="11">
        <v>2</v>
      </c>
      <c r="F239" s="582">
        <v>2</v>
      </c>
      <c r="G239" s="583"/>
      <c r="H239" s="584"/>
      <c r="I239" s="11">
        <v>2</v>
      </c>
      <c r="J239" s="582">
        <v>2</v>
      </c>
      <c r="K239" s="583"/>
      <c r="L239" s="584"/>
      <c r="M239" s="11">
        <v>2</v>
      </c>
      <c r="N239" s="582"/>
      <c r="O239" s="583"/>
      <c r="P239" s="584"/>
    </row>
    <row r="240" spans="1:16" ht="14.1" customHeight="1">
      <c r="A240" s="581" t="s">
        <v>44</v>
      </c>
      <c r="B240" s="581"/>
      <c r="C240" s="581"/>
      <c r="D240" s="10"/>
      <c r="E240" s="10">
        <f t="shared" ref="E240:J240" si="4">IF(18-COUNTA(E219:E236)=0,"",IF(E237="","",18-COUNTA(E219:E236)))</f>
        <v>17</v>
      </c>
      <c r="F240" s="585">
        <f t="shared" si="4"/>
        <v>17</v>
      </c>
      <c r="G240" s="586"/>
      <c r="H240" s="587"/>
      <c r="I240" s="10">
        <f t="shared" si="4"/>
        <v>17</v>
      </c>
      <c r="J240" s="585">
        <f t="shared" si="4"/>
        <v>17</v>
      </c>
      <c r="K240" s="586"/>
      <c r="L240" s="587"/>
      <c r="M240" s="10">
        <f>IF(18-COUNTA(M219:M236)=0,"",IF(M237="","",18-COUNTA(M219:M236)))</f>
        <v>17</v>
      </c>
      <c r="N240" s="585" t="str">
        <f>IF(18-COUNTA(N219:N236)=0,"",IF(N237="","",18-COUNTA(N219:N236)))</f>
        <v/>
      </c>
      <c r="O240" s="586"/>
      <c r="P240" s="587"/>
    </row>
    <row r="241" spans="1:16" ht="14.1" customHeight="1">
      <c r="A241" s="12" t="s">
        <v>64</v>
      </c>
      <c r="B241" s="13" t="s">
        <v>65</v>
      </c>
      <c r="C241" s="12" t="s">
        <v>66</v>
      </c>
      <c r="D241" s="13" t="s">
        <v>67</v>
      </c>
      <c r="E241" s="243" t="s">
        <v>111</v>
      </c>
      <c r="F241" s="243"/>
      <c r="G241" s="14">
        <v>2</v>
      </c>
      <c r="H241" s="14">
        <v>2</v>
      </c>
      <c r="I241" s="243" t="s">
        <v>111</v>
      </c>
      <c r="J241" s="243"/>
      <c r="K241" s="14">
        <v>2</v>
      </c>
      <c r="L241" s="14">
        <v>2</v>
      </c>
      <c r="M241" s="243" t="s">
        <v>111</v>
      </c>
      <c r="N241" s="243"/>
      <c r="O241" s="14">
        <v>2</v>
      </c>
      <c r="P241" s="14">
        <v>2</v>
      </c>
    </row>
    <row r="242" spans="1:16" ht="14.1" customHeight="1">
      <c r="A242" s="12" t="s">
        <v>64</v>
      </c>
      <c r="B242" s="13" t="s">
        <v>65</v>
      </c>
      <c r="C242" s="12" t="s">
        <v>69</v>
      </c>
      <c r="D242" s="13" t="s">
        <v>67</v>
      </c>
      <c r="E242" s="243" t="s">
        <v>126</v>
      </c>
      <c r="F242" s="243"/>
      <c r="G242" s="14">
        <v>2</v>
      </c>
      <c r="H242" s="15">
        <v>1</v>
      </c>
      <c r="I242" s="243" t="s">
        <v>126</v>
      </c>
      <c r="J242" s="243"/>
      <c r="K242" s="14">
        <v>2</v>
      </c>
      <c r="L242" s="15">
        <v>1</v>
      </c>
      <c r="M242" s="243" t="s">
        <v>126</v>
      </c>
      <c r="N242" s="243"/>
      <c r="O242" s="14">
        <v>2</v>
      </c>
      <c r="P242" s="15">
        <v>1</v>
      </c>
    </row>
    <row r="243" spans="1:16" ht="14.1" customHeight="1">
      <c r="A243" s="12" t="s">
        <v>64</v>
      </c>
      <c r="B243" s="13" t="s">
        <v>65</v>
      </c>
      <c r="C243" s="12" t="s">
        <v>66</v>
      </c>
      <c r="D243" s="13" t="s">
        <v>73</v>
      </c>
      <c r="E243" s="243" t="s">
        <v>127</v>
      </c>
      <c r="F243" s="243"/>
      <c r="G243" s="14">
        <v>4</v>
      </c>
      <c r="H243" s="14">
        <v>4</v>
      </c>
      <c r="I243" s="243" t="s">
        <v>127</v>
      </c>
      <c r="J243" s="243"/>
      <c r="K243" s="14">
        <v>4</v>
      </c>
      <c r="L243" s="14">
        <v>4</v>
      </c>
      <c r="M243" s="243" t="s">
        <v>127</v>
      </c>
      <c r="N243" s="243"/>
      <c r="O243" s="14">
        <v>4</v>
      </c>
      <c r="P243" s="14">
        <v>4</v>
      </c>
    </row>
    <row r="244" spans="1:16" ht="14.1" customHeight="1">
      <c r="A244" s="12" t="s">
        <v>64</v>
      </c>
      <c r="B244" s="13" t="s">
        <v>65</v>
      </c>
      <c r="C244" s="12" t="s">
        <v>66</v>
      </c>
      <c r="D244" s="13" t="s">
        <v>67</v>
      </c>
      <c r="E244" s="243" t="s">
        <v>115</v>
      </c>
      <c r="F244" s="243"/>
      <c r="G244" s="14">
        <v>2</v>
      </c>
      <c r="H244" s="14">
        <v>1</v>
      </c>
      <c r="I244" s="243" t="s">
        <v>115</v>
      </c>
      <c r="J244" s="243"/>
      <c r="K244" s="14">
        <v>2</v>
      </c>
      <c r="L244" s="14">
        <v>1</v>
      </c>
      <c r="M244" s="243" t="s">
        <v>115</v>
      </c>
      <c r="N244" s="243"/>
      <c r="O244" s="14">
        <v>2</v>
      </c>
      <c r="P244" s="14">
        <v>1</v>
      </c>
    </row>
    <row r="245" spans="1:16" ht="14.1" customHeight="1">
      <c r="A245" s="12" t="s">
        <v>64</v>
      </c>
      <c r="B245" s="13" t="s">
        <v>65</v>
      </c>
      <c r="C245" s="12" t="s">
        <v>66</v>
      </c>
      <c r="D245" s="13" t="s">
        <v>67</v>
      </c>
      <c r="E245" s="244" t="s">
        <v>113</v>
      </c>
      <c r="F245" s="244"/>
      <c r="G245" s="14">
        <v>2</v>
      </c>
      <c r="H245" s="14">
        <v>1</v>
      </c>
      <c r="I245" s="244" t="s">
        <v>113</v>
      </c>
      <c r="J245" s="244"/>
      <c r="K245" s="14">
        <v>2</v>
      </c>
      <c r="L245" s="14">
        <v>1</v>
      </c>
      <c r="M245" s="244" t="s">
        <v>113</v>
      </c>
      <c r="N245" s="244"/>
      <c r="O245" s="14">
        <v>2</v>
      </c>
      <c r="P245" s="14">
        <v>1</v>
      </c>
    </row>
    <row r="246" spans="1:16" ht="14.1" customHeight="1">
      <c r="A246" s="12" t="s">
        <v>64</v>
      </c>
      <c r="B246" s="13" t="s">
        <v>65</v>
      </c>
      <c r="C246" s="12" t="s">
        <v>69</v>
      </c>
      <c r="D246" s="13" t="s">
        <v>67</v>
      </c>
      <c r="E246" s="243" t="s">
        <v>116</v>
      </c>
      <c r="F246" s="243"/>
      <c r="G246" s="14">
        <v>2</v>
      </c>
      <c r="H246" s="14">
        <v>1</v>
      </c>
      <c r="I246" s="243" t="s">
        <v>116</v>
      </c>
      <c r="J246" s="243"/>
      <c r="K246" s="14">
        <v>2</v>
      </c>
      <c r="L246" s="14">
        <v>1</v>
      </c>
      <c r="M246" s="243" t="s">
        <v>116</v>
      </c>
      <c r="N246" s="243"/>
      <c r="O246" s="14">
        <v>2</v>
      </c>
      <c r="P246" s="14">
        <v>1</v>
      </c>
    </row>
    <row r="247" spans="1:16" ht="14.1" customHeight="1">
      <c r="A247" s="12" t="s">
        <v>64</v>
      </c>
      <c r="B247" s="13" t="s">
        <v>99</v>
      </c>
      <c r="C247" s="12" t="s">
        <v>69</v>
      </c>
      <c r="D247" s="13" t="s">
        <v>67</v>
      </c>
      <c r="E247" s="244" t="s">
        <v>673</v>
      </c>
      <c r="F247" s="244"/>
      <c r="G247" s="14">
        <v>2</v>
      </c>
      <c r="H247" s="14">
        <v>2</v>
      </c>
      <c r="I247" s="244" t="s">
        <v>673</v>
      </c>
      <c r="J247" s="244"/>
      <c r="K247" s="14">
        <v>2</v>
      </c>
      <c r="L247" s="14">
        <v>2</v>
      </c>
      <c r="M247" s="244" t="s">
        <v>673</v>
      </c>
      <c r="N247" s="244"/>
      <c r="O247" s="14">
        <v>2</v>
      </c>
      <c r="P247" s="14">
        <v>2</v>
      </c>
    </row>
    <row r="248" spans="1:16" ht="14.1" customHeight="1">
      <c r="A248" s="12" t="s">
        <v>64</v>
      </c>
      <c r="B248" s="13" t="s">
        <v>99</v>
      </c>
      <c r="C248" s="12" t="s">
        <v>69</v>
      </c>
      <c r="D248" s="13" t="s">
        <v>73</v>
      </c>
      <c r="E248" s="244" t="s">
        <v>674</v>
      </c>
      <c r="F248" s="244"/>
      <c r="G248" s="14">
        <v>4</v>
      </c>
      <c r="H248" s="14">
        <v>4</v>
      </c>
      <c r="I248" s="244" t="s">
        <v>674</v>
      </c>
      <c r="J248" s="244"/>
      <c r="K248" s="14">
        <v>4</v>
      </c>
      <c r="L248" s="14">
        <v>4</v>
      </c>
      <c r="M248" s="244" t="s">
        <v>674</v>
      </c>
      <c r="N248" s="244"/>
      <c r="O248" s="14">
        <v>4</v>
      </c>
      <c r="P248" s="14">
        <v>4</v>
      </c>
    </row>
    <row r="249" spans="1:16" ht="14.1" customHeight="1">
      <c r="A249" s="12" t="s">
        <v>64</v>
      </c>
      <c r="B249" s="13" t="s">
        <v>72</v>
      </c>
      <c r="C249" s="12" t="s">
        <v>69</v>
      </c>
      <c r="D249" s="13" t="s">
        <v>73</v>
      </c>
      <c r="E249" s="244" t="s">
        <v>666</v>
      </c>
      <c r="F249" s="246"/>
      <c r="G249" s="14">
        <v>4</v>
      </c>
      <c r="H249" s="14">
        <v>4</v>
      </c>
      <c r="I249" s="244" t="s">
        <v>666</v>
      </c>
      <c r="J249" s="246"/>
      <c r="K249" s="14">
        <v>4</v>
      </c>
      <c r="L249" s="14">
        <v>4</v>
      </c>
      <c r="M249" s="244" t="s">
        <v>666</v>
      </c>
      <c r="N249" s="246"/>
      <c r="O249" s="14">
        <v>4</v>
      </c>
      <c r="P249" s="14">
        <v>4</v>
      </c>
    </row>
    <row r="250" spans="1:16" ht="14.1" customHeight="1">
      <c r="A250" s="12" t="s">
        <v>82</v>
      </c>
      <c r="B250" s="13" t="s">
        <v>65</v>
      </c>
      <c r="C250" s="12" t="s">
        <v>66</v>
      </c>
      <c r="D250" s="13" t="s">
        <v>67</v>
      </c>
      <c r="E250" s="244" t="s">
        <v>83</v>
      </c>
      <c r="F250" s="249"/>
      <c r="G250" s="14">
        <v>2</v>
      </c>
      <c r="H250" s="14">
        <v>2</v>
      </c>
      <c r="I250" s="244" t="s">
        <v>83</v>
      </c>
      <c r="J250" s="249"/>
      <c r="K250" s="14">
        <v>2</v>
      </c>
      <c r="L250" s="14">
        <v>2</v>
      </c>
      <c r="M250" s="244" t="s">
        <v>83</v>
      </c>
      <c r="N250" s="249"/>
      <c r="O250" s="14">
        <v>2</v>
      </c>
      <c r="P250" s="14">
        <v>2</v>
      </c>
    </row>
    <row r="251" spans="1:16" ht="14.1" customHeight="1">
      <c r="A251" s="12" t="s">
        <v>78</v>
      </c>
      <c r="B251" s="13" t="s">
        <v>79</v>
      </c>
      <c r="C251" s="12" t="s">
        <v>66</v>
      </c>
      <c r="D251" s="13" t="s">
        <v>67</v>
      </c>
      <c r="E251" s="244" t="s">
        <v>675</v>
      </c>
      <c r="F251" s="249"/>
      <c r="G251" s="14">
        <v>2</v>
      </c>
      <c r="H251" s="14">
        <v>2</v>
      </c>
      <c r="I251" s="244" t="s">
        <v>675</v>
      </c>
      <c r="J251" s="249"/>
      <c r="K251" s="14">
        <v>2</v>
      </c>
      <c r="L251" s="14">
        <v>2</v>
      </c>
      <c r="M251" s="244" t="s">
        <v>675</v>
      </c>
      <c r="N251" s="249"/>
      <c r="O251" s="14">
        <v>2</v>
      </c>
      <c r="P251" s="14">
        <v>2</v>
      </c>
    </row>
    <row r="252" spans="1:16" ht="14.1" customHeight="1">
      <c r="A252" s="12" t="s">
        <v>78</v>
      </c>
      <c r="B252" s="13" t="s">
        <v>79</v>
      </c>
      <c r="C252" s="12" t="s">
        <v>69</v>
      </c>
      <c r="D252" s="13" t="s">
        <v>67</v>
      </c>
      <c r="E252" s="244" t="s">
        <v>676</v>
      </c>
      <c r="F252" s="244"/>
      <c r="G252" s="14">
        <v>2</v>
      </c>
      <c r="H252" s="14">
        <v>2</v>
      </c>
      <c r="I252" s="244" t="s">
        <v>676</v>
      </c>
      <c r="J252" s="244"/>
      <c r="K252" s="14">
        <v>2</v>
      </c>
      <c r="L252" s="14">
        <v>2</v>
      </c>
      <c r="M252" s="244" t="s">
        <v>676</v>
      </c>
      <c r="N252" s="244"/>
      <c r="O252" s="14">
        <v>2</v>
      </c>
      <c r="P252" s="14">
        <v>2</v>
      </c>
    </row>
    <row r="253" spans="1:16" ht="14.1" customHeight="1">
      <c r="A253" s="12"/>
      <c r="B253" s="13"/>
      <c r="C253" s="12"/>
      <c r="D253" s="13"/>
      <c r="E253" s="245"/>
      <c r="F253" s="245"/>
      <c r="G253" s="14"/>
      <c r="H253" s="14"/>
      <c r="I253" s="245"/>
      <c r="J253" s="245"/>
      <c r="K253" s="14"/>
      <c r="L253" s="14"/>
      <c r="M253" s="245"/>
      <c r="N253" s="245"/>
      <c r="O253" s="14"/>
      <c r="P253" s="14"/>
    </row>
    <row r="254" spans="1:16" ht="14.1" customHeight="1">
      <c r="A254" s="12"/>
      <c r="B254" s="13"/>
      <c r="C254" s="12"/>
      <c r="D254" s="13"/>
      <c r="E254" s="244"/>
      <c r="F254" s="244"/>
      <c r="G254" s="14"/>
      <c r="H254" s="14"/>
      <c r="I254" s="244"/>
      <c r="J254" s="244"/>
      <c r="K254" s="14"/>
      <c r="L254" s="14"/>
      <c r="M254" s="244"/>
      <c r="N254" s="244"/>
      <c r="O254" s="14"/>
      <c r="P254" s="14"/>
    </row>
    <row r="255" spans="1:16" ht="14.1" customHeight="1">
      <c r="A255" s="12"/>
      <c r="B255" s="13"/>
      <c r="C255" s="12"/>
      <c r="D255" s="13"/>
      <c r="E255" s="244"/>
      <c r="F255" s="244"/>
      <c r="G255" s="14"/>
      <c r="H255" s="14"/>
      <c r="I255" s="244"/>
      <c r="J255" s="244"/>
      <c r="K255" s="14"/>
      <c r="L255" s="14"/>
      <c r="M255" s="244"/>
      <c r="N255" s="244"/>
      <c r="O255" s="14"/>
      <c r="P255" s="14"/>
    </row>
    <row r="256" spans="1:16" ht="14.1" customHeight="1">
      <c r="A256" s="588" t="s">
        <v>45</v>
      </c>
      <c r="B256" s="589"/>
      <c r="C256" s="590"/>
      <c r="D256" s="17"/>
      <c r="E256" s="11">
        <f>IF(SUM(G241:G255)=0,"",SUM(G241:G255))</f>
        <v>30</v>
      </c>
      <c r="F256" s="582">
        <f>IF((COUNTA(E219:E236)+SUM(H241:H255)+COUNTA(E238))=0,"",COUNTA(E219:E236)+SUM(H241:H255)+COUNTA(E238))</f>
        <v>28</v>
      </c>
      <c r="G256" s="583"/>
      <c r="H256" s="584"/>
      <c r="I256" s="11">
        <f>IF(SUM(K241:K255)=0,"",SUM(K241:K255))</f>
        <v>30</v>
      </c>
      <c r="J256" s="582">
        <f>IF((COUNTA(I219:I236)+SUM(L241:L255)+COUNTA(I238))=0,"",COUNTA(I219:I236)+SUM(L241:L255)+COUNTA(I238))</f>
        <v>28</v>
      </c>
      <c r="K256" s="583"/>
      <c r="L256" s="584"/>
      <c r="M256" s="11">
        <f>IF(SUM(O241:O255)=0,"",SUM(O241:O255))</f>
        <v>30</v>
      </c>
      <c r="N256" s="582">
        <f>IF((COUNTA(M219:M236)+SUM(P241:P255)+COUNTA(M238))=0,"",COUNTA(M219:M236)+SUM(P241:P255)+COUNTA(M238))</f>
        <v>28</v>
      </c>
      <c r="O256" s="583"/>
      <c r="P256" s="584"/>
    </row>
    <row r="257" spans="1:16" ht="14.1" customHeight="1">
      <c r="A257" s="18" t="s">
        <v>46</v>
      </c>
      <c r="B257" s="591" t="s">
        <v>47</v>
      </c>
      <c r="C257" s="592"/>
      <c r="D257" s="592"/>
      <c r="E257" s="592"/>
      <c r="F257" s="592" t="s">
        <v>48</v>
      </c>
      <c r="G257" s="592"/>
      <c r="H257" s="592"/>
      <c r="I257" s="592"/>
      <c r="J257" s="593" t="s">
        <v>49</v>
      </c>
      <c r="K257" s="593"/>
      <c r="L257" s="593"/>
      <c r="M257" s="592" t="s">
        <v>50</v>
      </c>
      <c r="N257" s="592"/>
      <c r="O257" s="592"/>
      <c r="P257" s="594"/>
    </row>
    <row r="258" spans="1:16" ht="14.1" customHeight="1">
      <c r="A258" s="18" t="s">
        <v>51</v>
      </c>
      <c r="B258" s="595" t="s">
        <v>133</v>
      </c>
      <c r="C258" s="596"/>
      <c r="D258" s="596"/>
      <c r="E258" s="596"/>
      <c r="F258" s="615"/>
      <c r="G258" s="615"/>
      <c r="H258" s="615"/>
      <c r="I258" s="615"/>
      <c r="J258" s="615"/>
      <c r="K258" s="615"/>
      <c r="L258" s="615"/>
      <c r="M258" s="615"/>
      <c r="N258" s="615"/>
      <c r="O258" s="615"/>
      <c r="P258" s="616"/>
    </row>
    <row r="259" spans="1:16" ht="14.1" customHeight="1">
      <c r="A259" s="18" t="s">
        <v>52</v>
      </c>
      <c r="B259" s="595"/>
      <c r="C259" s="596"/>
      <c r="D259" s="596"/>
      <c r="E259" s="596"/>
      <c r="F259" s="596"/>
      <c r="G259" s="596"/>
      <c r="H259" s="596"/>
      <c r="I259" s="596"/>
      <c r="J259" s="596"/>
      <c r="K259" s="596"/>
      <c r="L259" s="596"/>
      <c r="M259" s="596"/>
      <c r="N259" s="596"/>
      <c r="O259" s="596"/>
      <c r="P259" s="597"/>
    </row>
    <row r="260" spans="1:16" ht="14.1" customHeight="1">
      <c r="A260" s="19" t="s">
        <v>53</v>
      </c>
      <c r="B260" s="598"/>
      <c r="C260" s="599"/>
      <c r="D260" s="599"/>
      <c r="E260" s="599"/>
      <c r="F260" s="599"/>
      <c r="G260" s="599"/>
      <c r="H260" s="599"/>
      <c r="I260" s="599"/>
      <c r="J260" s="599"/>
      <c r="K260" s="599"/>
      <c r="L260" s="599"/>
      <c r="M260" s="599"/>
      <c r="N260" s="599"/>
      <c r="O260" s="599"/>
      <c r="P260" s="600"/>
    </row>
    <row r="261" spans="1:16">
      <c r="A261" s="561" t="s">
        <v>16</v>
      </c>
      <c r="B261" s="561"/>
      <c r="C261" s="561"/>
      <c r="D261" s="561"/>
      <c r="E261" s="561"/>
    </row>
    <row r="262" spans="1:16" ht="20.25">
      <c r="A262" s="562" t="s">
        <v>17</v>
      </c>
      <c r="B262" s="562"/>
      <c r="C262" s="562"/>
      <c r="D262" s="562"/>
      <c r="E262" s="562"/>
      <c r="F262" s="562"/>
      <c r="G262" s="562"/>
      <c r="H262" s="562"/>
      <c r="I262" s="562"/>
      <c r="J262" s="562"/>
      <c r="K262" s="562"/>
      <c r="L262" s="562"/>
      <c r="M262" s="562"/>
      <c r="N262" s="562"/>
      <c r="O262" s="562"/>
      <c r="P262" s="562"/>
    </row>
    <row r="263" spans="1:16">
      <c r="A263" s="563" t="s">
        <v>648</v>
      </c>
      <c r="B263" s="563"/>
      <c r="C263" s="563"/>
      <c r="D263" s="563"/>
      <c r="E263" s="563"/>
      <c r="F263" s="564" t="s">
        <v>19</v>
      </c>
      <c r="G263" s="564"/>
      <c r="H263" s="564"/>
      <c r="I263" s="564"/>
      <c r="J263" s="564"/>
      <c r="K263" s="555" t="s">
        <v>20</v>
      </c>
      <c r="L263" s="555"/>
      <c r="M263" s="555"/>
      <c r="N263" s="555"/>
      <c r="O263" s="555"/>
      <c r="P263" s="555"/>
    </row>
    <row r="264" spans="1:16" ht="14.1" customHeight="1">
      <c r="A264" s="692"/>
      <c r="B264" s="693"/>
      <c r="C264" s="693"/>
      <c r="D264" s="694"/>
      <c r="E264" s="27" t="s">
        <v>363</v>
      </c>
      <c r="F264" s="636"/>
      <c r="G264" s="637"/>
      <c r="H264" s="638"/>
      <c r="I264" s="27" t="s">
        <v>651</v>
      </c>
      <c r="J264" s="671"/>
      <c r="K264" s="672"/>
      <c r="L264" s="673"/>
      <c r="M264" s="27"/>
      <c r="N264" s="636"/>
      <c r="O264" s="637"/>
      <c r="P264" s="638"/>
    </row>
    <row r="265" spans="1:16" ht="14.1" customHeight="1">
      <c r="A265" s="695"/>
      <c r="B265" s="696"/>
      <c r="C265" s="696"/>
      <c r="D265" s="697"/>
      <c r="E265" s="28" t="s">
        <v>652</v>
      </c>
      <c r="F265" s="639"/>
      <c r="G265" s="640"/>
      <c r="H265" s="641"/>
      <c r="I265" s="28" t="s">
        <v>653</v>
      </c>
      <c r="J265" s="674"/>
      <c r="K265" s="675"/>
      <c r="L265" s="676"/>
      <c r="M265" s="28"/>
      <c r="N265" s="639"/>
      <c r="O265" s="640"/>
      <c r="P265" s="641"/>
    </row>
    <row r="266" spans="1:16" ht="14.1" customHeight="1">
      <c r="A266" s="695"/>
      <c r="B266" s="696"/>
      <c r="C266" s="696"/>
      <c r="D266" s="697"/>
      <c r="E266" s="29" t="s">
        <v>23</v>
      </c>
      <c r="F266" s="642"/>
      <c r="G266" s="643"/>
      <c r="H266" s="644"/>
      <c r="I266" s="29" t="s">
        <v>23</v>
      </c>
      <c r="J266" s="677"/>
      <c r="K266" s="678"/>
      <c r="L266" s="679"/>
      <c r="M266" s="29"/>
      <c r="N266" s="642"/>
      <c r="O266" s="643"/>
      <c r="P266" s="644"/>
    </row>
    <row r="267" spans="1:16" ht="14.1" customHeight="1">
      <c r="A267" s="695"/>
      <c r="B267" s="696"/>
      <c r="C267" s="696"/>
      <c r="D267" s="697"/>
      <c r="E267" s="29">
        <v>2</v>
      </c>
      <c r="F267" s="642"/>
      <c r="G267" s="643"/>
      <c r="H267" s="644"/>
      <c r="I267" s="29">
        <v>2</v>
      </c>
      <c r="J267" s="677"/>
      <c r="K267" s="678"/>
      <c r="L267" s="679"/>
      <c r="M267" s="29"/>
      <c r="N267" s="642"/>
      <c r="O267" s="643"/>
      <c r="P267" s="644"/>
    </row>
    <row r="268" spans="1:16" ht="14.1" customHeight="1">
      <c r="A268" s="695"/>
      <c r="B268" s="696"/>
      <c r="C268" s="696"/>
      <c r="D268" s="697"/>
      <c r="E268" s="29">
        <v>3</v>
      </c>
      <c r="F268" s="642"/>
      <c r="G268" s="643"/>
      <c r="H268" s="644"/>
      <c r="I268" s="29">
        <v>3</v>
      </c>
      <c r="J268" s="677"/>
      <c r="K268" s="678"/>
      <c r="L268" s="679"/>
      <c r="M268" s="29"/>
      <c r="N268" s="642"/>
      <c r="O268" s="643"/>
      <c r="P268" s="644"/>
    </row>
    <row r="269" spans="1:16" ht="14.1" customHeight="1">
      <c r="A269" s="695"/>
      <c r="B269" s="696"/>
      <c r="C269" s="696"/>
      <c r="D269" s="697"/>
      <c r="E269" s="30">
        <v>1</v>
      </c>
      <c r="F269" s="642"/>
      <c r="G269" s="643"/>
      <c r="H269" s="644"/>
      <c r="I269" s="30">
        <v>1</v>
      </c>
      <c r="J269" s="680"/>
      <c r="K269" s="681"/>
      <c r="L269" s="682"/>
      <c r="M269" s="30"/>
      <c r="N269" s="645"/>
      <c r="O269" s="643"/>
      <c r="P269" s="644"/>
    </row>
    <row r="270" spans="1:16" ht="14.1" customHeight="1">
      <c r="A270" s="698"/>
      <c r="B270" s="699"/>
      <c r="C270" s="699"/>
      <c r="D270" s="700"/>
      <c r="E270" s="31"/>
      <c r="F270" s="651"/>
      <c r="G270" s="652"/>
      <c r="H270" s="653"/>
      <c r="I270" s="61"/>
      <c r="J270" s="706"/>
      <c r="K270" s="707"/>
      <c r="L270" s="708"/>
      <c r="M270" s="63"/>
      <c r="N270" s="718"/>
      <c r="O270" s="649"/>
      <c r="P270" s="650"/>
    </row>
    <row r="271" spans="1:16" ht="14.1" customHeight="1">
      <c r="A271" s="7">
        <v>3</v>
      </c>
      <c r="B271" s="8" t="s">
        <v>24</v>
      </c>
      <c r="C271" s="7">
        <v>1</v>
      </c>
      <c r="D271" s="7"/>
      <c r="E271" s="10"/>
      <c r="F271" s="585"/>
      <c r="G271" s="656"/>
      <c r="H271" s="657"/>
      <c r="I271" s="10"/>
      <c r="J271" s="585"/>
      <c r="K271" s="656"/>
      <c r="L271" s="657"/>
      <c r="M271" s="10"/>
      <c r="N271" s="585"/>
      <c r="O271" s="656"/>
      <c r="P271" s="657"/>
    </row>
    <row r="272" spans="1:16" ht="14.1" customHeight="1">
      <c r="A272" s="7"/>
      <c r="B272" s="8" t="s">
        <v>26</v>
      </c>
      <c r="C272" s="7">
        <v>2</v>
      </c>
      <c r="D272" s="7"/>
      <c r="E272" s="10"/>
      <c r="F272" s="658"/>
      <c r="G272" s="656"/>
      <c r="H272" s="657"/>
      <c r="I272" s="10"/>
      <c r="J272" s="658"/>
      <c r="K272" s="656"/>
      <c r="L272" s="657"/>
      <c r="M272" s="64"/>
      <c r="N272" s="658"/>
      <c r="O272" s="656"/>
      <c r="P272" s="657"/>
    </row>
    <row r="273" spans="1:16" ht="14.1" customHeight="1">
      <c r="A273" s="7"/>
      <c r="B273" s="8" t="s">
        <v>27</v>
      </c>
      <c r="C273" s="7">
        <v>3</v>
      </c>
      <c r="D273" s="7"/>
      <c r="E273" s="10"/>
      <c r="F273" s="658"/>
      <c r="G273" s="656"/>
      <c r="H273" s="657"/>
      <c r="I273" s="10"/>
      <c r="J273" s="658"/>
      <c r="K273" s="656"/>
      <c r="L273" s="657"/>
      <c r="M273" s="64"/>
      <c r="N273" s="658"/>
      <c r="O273" s="656"/>
      <c r="P273" s="657"/>
    </row>
    <row r="274" spans="1:16" ht="14.1" customHeight="1">
      <c r="A274" s="7"/>
      <c r="B274" s="8" t="s">
        <v>28</v>
      </c>
      <c r="C274" s="7">
        <v>4</v>
      </c>
      <c r="D274" s="7"/>
      <c r="E274" s="10"/>
      <c r="F274" s="658"/>
      <c r="G274" s="656"/>
      <c r="H274" s="657"/>
      <c r="I274" s="10"/>
      <c r="J274" s="585"/>
      <c r="K274" s="586"/>
      <c r="L274" s="587"/>
      <c r="M274" s="64"/>
      <c r="N274" s="658"/>
      <c r="O274" s="656"/>
      <c r="P274" s="657"/>
    </row>
    <row r="275" spans="1:16" ht="14.1" customHeight="1">
      <c r="A275" s="7">
        <v>4</v>
      </c>
      <c r="B275" s="8" t="s">
        <v>29</v>
      </c>
      <c r="C275" s="7">
        <v>5</v>
      </c>
      <c r="D275" s="7"/>
      <c r="E275" s="10"/>
      <c r="F275" s="585"/>
      <c r="G275" s="654"/>
      <c r="H275" s="655"/>
      <c r="I275" s="10"/>
      <c r="J275" s="585"/>
      <c r="K275" s="586"/>
      <c r="L275" s="587"/>
      <c r="M275" s="10"/>
      <c r="N275" s="585"/>
      <c r="O275" s="654"/>
      <c r="P275" s="655"/>
    </row>
    <row r="276" spans="1:16" ht="14.1" customHeight="1">
      <c r="A276" s="7"/>
      <c r="B276" s="8" t="s">
        <v>30</v>
      </c>
      <c r="C276" s="7">
        <v>6</v>
      </c>
      <c r="D276" s="7"/>
      <c r="E276" s="10"/>
      <c r="F276" s="585"/>
      <c r="G276" s="586"/>
      <c r="H276" s="587"/>
      <c r="I276" s="10"/>
      <c r="J276" s="585"/>
      <c r="K276" s="586"/>
      <c r="L276" s="587"/>
      <c r="M276" s="10"/>
      <c r="N276" s="719"/>
      <c r="O276" s="654"/>
      <c r="P276" s="655"/>
    </row>
    <row r="277" spans="1:16" ht="14.1" customHeight="1">
      <c r="A277" s="7"/>
      <c r="B277" s="8" t="s">
        <v>31</v>
      </c>
      <c r="C277" s="7">
        <v>7</v>
      </c>
      <c r="D277" s="7"/>
      <c r="E277" s="10"/>
      <c r="F277" s="585"/>
      <c r="G277" s="586"/>
      <c r="H277" s="587"/>
      <c r="I277" s="10"/>
      <c r="J277" s="585"/>
      <c r="K277" s="586"/>
      <c r="L277" s="587"/>
      <c r="M277" s="10"/>
      <c r="N277" s="719"/>
      <c r="O277" s="654"/>
      <c r="P277" s="655"/>
    </row>
    <row r="278" spans="1:16" ht="14.1" customHeight="1">
      <c r="A278" s="7"/>
      <c r="B278" s="8" t="s">
        <v>32</v>
      </c>
      <c r="C278" s="7">
        <v>8</v>
      </c>
      <c r="D278" s="7"/>
      <c r="E278" s="10"/>
      <c r="F278" s="585"/>
      <c r="G278" s="586"/>
      <c r="H278" s="587"/>
      <c r="I278" s="10"/>
      <c r="J278" s="585"/>
      <c r="K278" s="586"/>
      <c r="L278" s="587"/>
      <c r="M278" s="10"/>
      <c r="N278" s="719"/>
      <c r="O278" s="654"/>
      <c r="P278" s="655"/>
    </row>
    <row r="279" spans="1:16" ht="14.1" customHeight="1">
      <c r="A279" s="7"/>
      <c r="B279" s="210" t="s">
        <v>33</v>
      </c>
      <c r="C279" s="7">
        <v>9</v>
      </c>
      <c r="D279" s="7"/>
      <c r="E279" s="10"/>
      <c r="F279" s="585"/>
      <c r="G279" s="586"/>
      <c r="H279" s="587"/>
      <c r="I279" s="10"/>
      <c r="J279" s="585"/>
      <c r="K279" s="586"/>
      <c r="L279" s="587"/>
      <c r="M279" s="65"/>
      <c r="N279" s="719"/>
      <c r="O279" s="654"/>
      <c r="P279" s="655"/>
    </row>
    <row r="280" spans="1:16" ht="14.1" customHeight="1">
      <c r="A280" s="7">
        <v>5</v>
      </c>
      <c r="B280" s="8" t="s">
        <v>35</v>
      </c>
      <c r="C280" s="7">
        <v>10</v>
      </c>
      <c r="D280" s="7"/>
      <c r="E280" s="10" t="s">
        <v>559</v>
      </c>
      <c r="F280" s="585"/>
      <c r="G280" s="586"/>
      <c r="H280" s="587"/>
      <c r="I280" s="10"/>
      <c r="J280" s="585"/>
      <c r="K280" s="586"/>
      <c r="L280" s="587"/>
      <c r="M280" s="10"/>
      <c r="N280" s="585"/>
      <c r="O280" s="586"/>
      <c r="P280" s="587"/>
    </row>
    <row r="281" spans="1:16" ht="14.1" customHeight="1">
      <c r="A281" s="7"/>
      <c r="B281" s="8" t="s">
        <v>36</v>
      </c>
      <c r="C281" s="7">
        <v>11</v>
      </c>
      <c r="D281" s="7"/>
      <c r="E281" s="10"/>
      <c r="F281" s="585"/>
      <c r="G281" s="586"/>
      <c r="H281" s="587"/>
      <c r="I281" s="10" t="s">
        <v>677</v>
      </c>
      <c r="J281" s="585"/>
      <c r="K281" s="586"/>
      <c r="L281" s="587"/>
      <c r="M281" s="10"/>
      <c r="N281" s="585"/>
      <c r="O281" s="586"/>
      <c r="P281" s="587"/>
    </row>
    <row r="282" spans="1:16" ht="14.1" customHeight="1">
      <c r="A282" s="7"/>
      <c r="B282" s="8" t="s">
        <v>37</v>
      </c>
      <c r="C282" s="7">
        <v>12</v>
      </c>
      <c r="D282" s="7"/>
      <c r="E282" s="10"/>
      <c r="F282" s="585"/>
      <c r="G282" s="586"/>
      <c r="H282" s="587"/>
      <c r="I282" s="10"/>
      <c r="J282" s="585"/>
      <c r="K282" s="586"/>
      <c r="L282" s="587"/>
      <c r="M282" s="10"/>
      <c r="N282" s="585"/>
      <c r="O282" s="586"/>
      <c r="P282" s="587"/>
    </row>
    <row r="283" spans="1:16" ht="14.1" customHeight="1">
      <c r="A283" s="7"/>
      <c r="B283" s="8" t="s">
        <v>38</v>
      </c>
      <c r="C283" s="7">
        <v>13</v>
      </c>
      <c r="D283" s="7"/>
      <c r="E283" s="10"/>
      <c r="F283" s="585"/>
      <c r="G283" s="586"/>
      <c r="H283" s="587"/>
      <c r="I283" s="10"/>
      <c r="J283" s="585"/>
      <c r="K283" s="586"/>
      <c r="L283" s="587"/>
      <c r="M283" s="10"/>
      <c r="N283" s="585"/>
      <c r="O283" s="586"/>
      <c r="P283" s="587"/>
    </row>
    <row r="284" spans="1:16" ht="14.1" customHeight="1">
      <c r="A284" s="7">
        <v>6</v>
      </c>
      <c r="B284" s="8" t="s">
        <v>39</v>
      </c>
      <c r="C284" s="7">
        <v>14</v>
      </c>
      <c r="D284" s="7"/>
      <c r="E284" s="10"/>
      <c r="F284" s="585"/>
      <c r="G284" s="586"/>
      <c r="H284" s="587"/>
      <c r="I284" s="10"/>
      <c r="J284" s="585"/>
      <c r="K284" s="586"/>
      <c r="L284" s="587"/>
      <c r="M284" s="10"/>
      <c r="N284" s="585"/>
      <c r="O284" s="586"/>
      <c r="P284" s="587"/>
    </row>
    <row r="285" spans="1:16" ht="14.1" customHeight="1">
      <c r="A285" s="7"/>
      <c r="B285" s="8" t="s">
        <v>40</v>
      </c>
      <c r="C285" s="7">
        <v>15</v>
      </c>
      <c r="D285" s="7"/>
      <c r="E285" s="10"/>
      <c r="F285" s="585"/>
      <c r="G285" s="586"/>
      <c r="H285" s="587"/>
      <c r="I285" s="10"/>
      <c r="J285" s="585"/>
      <c r="K285" s="586"/>
      <c r="L285" s="587"/>
      <c r="M285" s="60"/>
      <c r="N285" s="585"/>
      <c r="O285" s="586"/>
      <c r="P285" s="587"/>
    </row>
    <row r="286" spans="1:16" ht="14.1" customHeight="1">
      <c r="A286" s="7"/>
      <c r="B286" s="8" t="s">
        <v>41</v>
      </c>
      <c r="C286" s="7">
        <v>16</v>
      </c>
      <c r="D286" s="7"/>
      <c r="E286" s="10"/>
      <c r="F286" s="585"/>
      <c r="G286" s="586"/>
      <c r="H286" s="587"/>
      <c r="I286" s="10"/>
      <c r="J286" s="585"/>
      <c r="K286" s="586"/>
      <c r="L286" s="587"/>
      <c r="M286" s="60"/>
      <c r="N286" s="585"/>
      <c r="O286" s="586"/>
      <c r="P286" s="587"/>
    </row>
    <row r="287" spans="1:16" ht="14.1" customHeight="1">
      <c r="A287" s="7"/>
      <c r="B287" s="8" t="s">
        <v>42</v>
      </c>
      <c r="C287" s="7">
        <v>17</v>
      </c>
      <c r="D287" s="7"/>
      <c r="E287" s="10"/>
      <c r="F287" s="585"/>
      <c r="G287" s="586"/>
      <c r="H287" s="587"/>
      <c r="I287" s="10"/>
      <c r="J287" s="585"/>
      <c r="K287" s="586"/>
      <c r="L287" s="587"/>
      <c r="M287" s="60"/>
      <c r="N287" s="585"/>
      <c r="O287" s="586"/>
      <c r="P287" s="587"/>
    </row>
    <row r="288" spans="1:16" ht="14.1" customHeight="1">
      <c r="A288" s="7">
        <v>7</v>
      </c>
      <c r="B288" s="8" t="s">
        <v>29</v>
      </c>
      <c r="C288" s="7">
        <v>18</v>
      </c>
      <c r="D288" s="7"/>
      <c r="E288" s="60"/>
      <c r="F288" s="585"/>
      <c r="G288" s="586"/>
      <c r="H288" s="587"/>
      <c r="I288" s="60"/>
      <c r="J288" s="659"/>
      <c r="K288" s="660"/>
      <c r="L288" s="661"/>
      <c r="M288" s="60"/>
      <c r="N288" s="585"/>
      <c r="O288" s="586"/>
      <c r="P288" s="587"/>
    </row>
    <row r="289" spans="1:16" ht="14.1" customHeight="1">
      <c r="A289" s="7"/>
      <c r="B289" s="8" t="s">
        <v>30</v>
      </c>
      <c r="C289" s="7">
        <v>19</v>
      </c>
      <c r="D289" s="7"/>
      <c r="E289" s="24" t="s">
        <v>62</v>
      </c>
      <c r="F289" s="607"/>
      <c r="G289" s="608"/>
      <c r="H289" s="609"/>
      <c r="I289" s="24" t="s">
        <v>62</v>
      </c>
      <c r="J289" s="607"/>
      <c r="K289" s="608"/>
      <c r="L289" s="609"/>
      <c r="M289" s="24"/>
      <c r="N289" s="607"/>
      <c r="O289" s="608"/>
      <c r="P289" s="609"/>
    </row>
    <row r="290" spans="1:16" ht="14.1" customHeight="1">
      <c r="A290" s="7"/>
      <c r="B290" s="8" t="s">
        <v>31</v>
      </c>
      <c r="C290" s="7">
        <v>20</v>
      </c>
      <c r="D290" s="7"/>
      <c r="E290" s="25" t="s">
        <v>63</v>
      </c>
      <c r="F290" s="610"/>
      <c r="G290" s="704"/>
      <c r="H290" s="705"/>
      <c r="I290" s="25" t="s">
        <v>63</v>
      </c>
      <c r="J290" s="610"/>
      <c r="K290" s="704"/>
      <c r="L290" s="705"/>
      <c r="M290" s="25"/>
      <c r="N290" s="610"/>
      <c r="O290" s="704"/>
      <c r="P290" s="705"/>
    </row>
    <row r="291" spans="1:16" ht="14.1" customHeight="1">
      <c r="A291" s="581" t="s">
        <v>43</v>
      </c>
      <c r="B291" s="581"/>
      <c r="C291" s="581"/>
      <c r="D291" s="10"/>
      <c r="E291" s="11">
        <v>1</v>
      </c>
      <c r="F291" s="582"/>
      <c r="G291" s="583"/>
      <c r="H291" s="584"/>
      <c r="I291" s="11">
        <v>1</v>
      </c>
      <c r="J291" s="582"/>
      <c r="K291" s="583"/>
      <c r="L291" s="584"/>
      <c r="M291" s="11"/>
      <c r="N291" s="582"/>
      <c r="O291" s="583"/>
      <c r="P291" s="584"/>
    </row>
    <row r="292" spans="1:16" ht="14.1" customHeight="1">
      <c r="A292" s="581" t="s">
        <v>44</v>
      </c>
      <c r="B292" s="581"/>
      <c r="C292" s="581"/>
      <c r="D292" s="10"/>
      <c r="E292" s="10">
        <f t="shared" ref="E292:J292" si="5">IF(18-COUNTA(E271:E288)=0,"",IF(E289="","",18-COUNTA(E271:E288)))</f>
        <v>17</v>
      </c>
      <c r="F292" s="585" t="str">
        <f t="shared" si="5"/>
        <v/>
      </c>
      <c r="G292" s="586"/>
      <c r="H292" s="587"/>
      <c r="I292" s="10">
        <f t="shared" si="5"/>
        <v>17</v>
      </c>
      <c r="J292" s="585" t="str">
        <f t="shared" si="5"/>
        <v/>
      </c>
      <c r="K292" s="586"/>
      <c r="L292" s="587"/>
      <c r="M292" s="10" t="str">
        <f>IF(18-COUNTA(M271:M288)=0,"",IF(M289="","",18-COUNTA(M271:M288)))</f>
        <v/>
      </c>
      <c r="N292" s="585" t="str">
        <f>IF(18-COUNTA(N271:N288)=0,"",IF(N289="","",18-COUNTA(N271:N288)))</f>
        <v/>
      </c>
      <c r="O292" s="586"/>
      <c r="P292" s="587"/>
    </row>
    <row r="293" spans="1:16" ht="14.1" customHeight="1">
      <c r="A293" s="12" t="s">
        <v>64</v>
      </c>
      <c r="B293" s="13" t="s">
        <v>65</v>
      </c>
      <c r="C293" s="12" t="s">
        <v>66</v>
      </c>
      <c r="D293" s="13" t="s">
        <v>67</v>
      </c>
      <c r="E293" s="243" t="s">
        <v>111</v>
      </c>
      <c r="F293" s="243"/>
      <c r="G293" s="14">
        <v>2</v>
      </c>
      <c r="H293" s="14">
        <v>2</v>
      </c>
      <c r="I293" s="243" t="s">
        <v>111</v>
      </c>
      <c r="J293" s="243"/>
      <c r="K293" s="14">
        <v>2</v>
      </c>
      <c r="L293" s="14">
        <v>2</v>
      </c>
      <c r="M293" s="244"/>
      <c r="N293" s="244"/>
      <c r="O293" s="14"/>
      <c r="P293" s="14"/>
    </row>
    <row r="294" spans="1:16" ht="14.1" customHeight="1">
      <c r="A294" s="12" t="s">
        <v>64</v>
      </c>
      <c r="B294" s="13" t="s">
        <v>65</v>
      </c>
      <c r="C294" s="12" t="s">
        <v>69</v>
      </c>
      <c r="D294" s="13" t="s">
        <v>67</v>
      </c>
      <c r="E294" s="243" t="s">
        <v>126</v>
      </c>
      <c r="F294" s="243"/>
      <c r="G294" s="14">
        <v>2</v>
      </c>
      <c r="H294" s="15">
        <v>1</v>
      </c>
      <c r="I294" s="243" t="s">
        <v>126</v>
      </c>
      <c r="J294" s="243"/>
      <c r="K294" s="14">
        <v>2</v>
      </c>
      <c r="L294" s="15">
        <v>1</v>
      </c>
      <c r="M294" s="244"/>
      <c r="N294" s="244"/>
      <c r="O294" s="14"/>
      <c r="P294" s="14"/>
    </row>
    <row r="295" spans="1:16" ht="14.1" customHeight="1">
      <c r="A295" s="12" t="s">
        <v>64</v>
      </c>
      <c r="B295" s="13" t="s">
        <v>65</v>
      </c>
      <c r="C295" s="12" t="s">
        <v>66</v>
      </c>
      <c r="D295" s="13" t="s">
        <v>73</v>
      </c>
      <c r="E295" s="243" t="s">
        <v>127</v>
      </c>
      <c r="F295" s="243"/>
      <c r="G295" s="14">
        <v>4</v>
      </c>
      <c r="H295" s="14">
        <v>3.5</v>
      </c>
      <c r="I295" s="243" t="s">
        <v>127</v>
      </c>
      <c r="J295" s="243"/>
      <c r="K295" s="14">
        <v>4</v>
      </c>
      <c r="L295" s="14">
        <v>3.5</v>
      </c>
      <c r="M295" s="244"/>
      <c r="N295" s="244"/>
      <c r="O295" s="14"/>
      <c r="P295" s="14"/>
    </row>
    <row r="296" spans="1:16" ht="14.1" customHeight="1">
      <c r="A296" s="12" t="s">
        <v>64</v>
      </c>
      <c r="B296" s="13" t="s">
        <v>65</v>
      </c>
      <c r="C296" s="12" t="s">
        <v>66</v>
      </c>
      <c r="D296" s="13" t="s">
        <v>67</v>
      </c>
      <c r="E296" s="243" t="s">
        <v>115</v>
      </c>
      <c r="F296" s="243"/>
      <c r="G296" s="14">
        <v>2</v>
      </c>
      <c r="H296" s="14">
        <v>1</v>
      </c>
      <c r="I296" s="243" t="s">
        <v>115</v>
      </c>
      <c r="J296" s="243"/>
      <c r="K296" s="14">
        <v>2</v>
      </c>
      <c r="L296" s="14">
        <v>1</v>
      </c>
      <c r="M296" s="244"/>
      <c r="N296" s="244"/>
      <c r="O296" s="14"/>
      <c r="P296" s="14"/>
    </row>
    <row r="297" spans="1:16" ht="14.1" customHeight="1">
      <c r="A297" s="12" t="s">
        <v>64</v>
      </c>
      <c r="B297" s="13" t="s">
        <v>65</v>
      </c>
      <c r="C297" s="12" t="s">
        <v>66</v>
      </c>
      <c r="D297" s="13" t="s">
        <v>67</v>
      </c>
      <c r="E297" s="244" t="s">
        <v>113</v>
      </c>
      <c r="F297" s="244"/>
      <c r="G297" s="14">
        <v>2</v>
      </c>
      <c r="H297" s="14">
        <v>1</v>
      </c>
      <c r="I297" s="244" t="s">
        <v>113</v>
      </c>
      <c r="J297" s="244"/>
      <c r="K297" s="14">
        <v>2</v>
      </c>
      <c r="L297" s="14">
        <v>1</v>
      </c>
      <c r="M297" s="244"/>
      <c r="N297" s="244"/>
      <c r="O297" s="14"/>
      <c r="P297" s="14"/>
    </row>
    <row r="298" spans="1:16" ht="14.1" customHeight="1">
      <c r="A298" s="12" t="s">
        <v>64</v>
      </c>
      <c r="B298" s="13" t="s">
        <v>65</v>
      </c>
      <c r="C298" s="12" t="s">
        <v>69</v>
      </c>
      <c r="D298" s="13" t="s">
        <v>67</v>
      </c>
      <c r="E298" s="243" t="s">
        <v>116</v>
      </c>
      <c r="F298" s="243"/>
      <c r="G298" s="14">
        <v>2</v>
      </c>
      <c r="H298" s="14">
        <v>1</v>
      </c>
      <c r="I298" s="243" t="s">
        <v>116</v>
      </c>
      <c r="J298" s="243"/>
      <c r="K298" s="14">
        <v>2</v>
      </c>
      <c r="L298" s="14">
        <v>1</v>
      </c>
      <c r="M298" s="244"/>
      <c r="N298" s="246"/>
      <c r="O298" s="14"/>
      <c r="P298" s="14"/>
    </row>
    <row r="299" spans="1:16" ht="14.1" customHeight="1">
      <c r="A299" s="12" t="s">
        <v>64</v>
      </c>
      <c r="B299" s="13" t="s">
        <v>99</v>
      </c>
      <c r="C299" s="12" t="s">
        <v>69</v>
      </c>
      <c r="D299" s="13" t="s">
        <v>73</v>
      </c>
      <c r="E299" s="244" t="s">
        <v>678</v>
      </c>
      <c r="F299" s="244"/>
      <c r="G299" s="14">
        <v>2</v>
      </c>
      <c r="H299" s="14">
        <v>2</v>
      </c>
      <c r="I299" s="244" t="s">
        <v>674</v>
      </c>
      <c r="J299" s="244"/>
      <c r="K299" s="14">
        <v>4</v>
      </c>
      <c r="L299" s="14">
        <v>4</v>
      </c>
      <c r="M299" s="244"/>
      <c r="N299" s="246"/>
      <c r="O299" s="14"/>
      <c r="P299" s="14"/>
    </row>
    <row r="300" spans="1:16" ht="14.1" customHeight="1">
      <c r="A300" s="12" t="s">
        <v>64</v>
      </c>
      <c r="B300" s="13" t="s">
        <v>72</v>
      </c>
      <c r="C300" s="12" t="s">
        <v>69</v>
      </c>
      <c r="D300" s="13" t="s">
        <v>73</v>
      </c>
      <c r="E300" s="244" t="s">
        <v>666</v>
      </c>
      <c r="F300" s="246"/>
      <c r="G300" s="14">
        <v>4</v>
      </c>
      <c r="H300" s="14">
        <v>4</v>
      </c>
      <c r="I300" s="244" t="s">
        <v>666</v>
      </c>
      <c r="J300" s="246"/>
      <c r="K300" s="14">
        <v>4</v>
      </c>
      <c r="L300" s="14">
        <v>4</v>
      </c>
      <c r="M300" s="244"/>
      <c r="N300" s="244"/>
      <c r="O300" s="14"/>
      <c r="P300" s="14"/>
    </row>
    <row r="301" spans="1:16" ht="14.1" customHeight="1">
      <c r="A301" s="12" t="s">
        <v>64</v>
      </c>
      <c r="B301" s="13" t="s">
        <v>72</v>
      </c>
      <c r="C301" s="12" t="s">
        <v>69</v>
      </c>
      <c r="D301" s="13" t="s">
        <v>73</v>
      </c>
      <c r="E301" s="244" t="s">
        <v>679</v>
      </c>
      <c r="F301" s="244"/>
      <c r="G301" s="14">
        <v>4</v>
      </c>
      <c r="H301" s="14">
        <v>4</v>
      </c>
      <c r="I301" s="244" t="s">
        <v>680</v>
      </c>
      <c r="J301" s="244"/>
      <c r="K301" s="14">
        <v>2</v>
      </c>
      <c r="L301" s="14">
        <v>2</v>
      </c>
      <c r="M301" s="244"/>
      <c r="N301" s="244"/>
      <c r="O301" s="14"/>
      <c r="P301" s="14"/>
    </row>
    <row r="302" spans="1:16" ht="14.1" customHeight="1">
      <c r="A302" s="12" t="s">
        <v>82</v>
      </c>
      <c r="B302" s="13" t="s">
        <v>65</v>
      </c>
      <c r="C302" s="12" t="s">
        <v>66</v>
      </c>
      <c r="D302" s="13" t="s">
        <v>67</v>
      </c>
      <c r="E302" s="244" t="s">
        <v>83</v>
      </c>
      <c r="F302" s="249"/>
      <c r="G302" s="14">
        <v>2</v>
      </c>
      <c r="H302" s="14">
        <v>2</v>
      </c>
      <c r="I302" s="244" t="s">
        <v>83</v>
      </c>
      <c r="J302" s="249"/>
      <c r="K302" s="14">
        <v>2</v>
      </c>
      <c r="L302" s="14">
        <v>2</v>
      </c>
      <c r="M302" s="244"/>
      <c r="N302" s="244"/>
      <c r="O302" s="14"/>
      <c r="P302" s="26"/>
    </row>
    <row r="303" spans="1:16" ht="14.1" customHeight="1">
      <c r="A303" s="12" t="s">
        <v>78</v>
      </c>
      <c r="B303" s="13" t="s">
        <v>79</v>
      </c>
      <c r="C303" s="12" t="s">
        <v>66</v>
      </c>
      <c r="D303" s="13" t="s">
        <v>67</v>
      </c>
      <c r="E303" s="244"/>
      <c r="F303" s="244"/>
      <c r="G303" s="14"/>
      <c r="H303" s="26"/>
      <c r="I303" s="244" t="s">
        <v>675</v>
      </c>
      <c r="J303" s="249"/>
      <c r="K303" s="14">
        <v>2</v>
      </c>
      <c r="L303" s="14">
        <v>2</v>
      </c>
      <c r="M303" s="244"/>
      <c r="N303" s="244"/>
      <c r="O303" s="14"/>
      <c r="P303" s="26"/>
    </row>
    <row r="304" spans="1:16" ht="14.1" customHeight="1">
      <c r="A304" s="12" t="s">
        <v>78</v>
      </c>
      <c r="B304" s="13" t="s">
        <v>79</v>
      </c>
      <c r="C304" s="12" t="s">
        <v>69</v>
      </c>
      <c r="D304" s="13" t="s">
        <v>67</v>
      </c>
      <c r="E304" s="244" t="s">
        <v>681</v>
      </c>
      <c r="F304" s="244"/>
      <c r="G304" s="14">
        <v>2</v>
      </c>
      <c r="H304" s="14">
        <v>2</v>
      </c>
      <c r="I304" s="244" t="s">
        <v>676</v>
      </c>
      <c r="J304" s="244"/>
      <c r="K304" s="14">
        <v>2</v>
      </c>
      <c r="L304" s="14">
        <v>2</v>
      </c>
      <c r="M304" s="244"/>
      <c r="N304" s="244"/>
      <c r="O304" s="14"/>
      <c r="P304" s="14"/>
    </row>
    <row r="305" spans="1:16" ht="14.1" customHeight="1">
      <c r="A305" s="12" t="s">
        <v>78</v>
      </c>
      <c r="B305" s="13" t="s">
        <v>79</v>
      </c>
      <c r="C305" s="12" t="s">
        <v>69</v>
      </c>
      <c r="D305" s="13" t="s">
        <v>67</v>
      </c>
      <c r="E305" s="244" t="s">
        <v>682</v>
      </c>
      <c r="F305" s="244"/>
      <c r="G305" s="14">
        <v>2</v>
      </c>
      <c r="H305" s="14">
        <v>2</v>
      </c>
      <c r="I305" s="244"/>
      <c r="J305" s="244"/>
      <c r="K305" s="14"/>
      <c r="L305" s="14"/>
      <c r="M305" s="245"/>
      <c r="N305" s="245"/>
      <c r="O305" s="14"/>
      <c r="P305" s="14"/>
    </row>
    <row r="306" spans="1:16" ht="14.1" customHeight="1">
      <c r="A306" s="12"/>
      <c r="B306" s="13"/>
      <c r="C306" s="12"/>
      <c r="D306" s="13"/>
      <c r="E306" s="244"/>
      <c r="F306" s="244"/>
      <c r="G306" s="14"/>
      <c r="H306" s="14"/>
      <c r="I306" s="244"/>
      <c r="J306" s="244"/>
      <c r="K306" s="14"/>
      <c r="L306" s="14"/>
      <c r="M306" s="244"/>
      <c r="N306" s="244"/>
      <c r="O306" s="14"/>
      <c r="P306" s="14"/>
    </row>
    <row r="307" spans="1:16" ht="14.1" customHeight="1">
      <c r="A307" s="12"/>
      <c r="B307" s="13"/>
      <c r="C307" s="12"/>
      <c r="D307" s="13"/>
      <c r="E307" s="244"/>
      <c r="F307" s="244"/>
      <c r="G307" s="14"/>
      <c r="H307" s="14"/>
      <c r="I307" s="244"/>
      <c r="J307" s="244"/>
      <c r="K307" s="14"/>
      <c r="L307" s="14"/>
      <c r="M307" s="244"/>
      <c r="N307" s="244"/>
      <c r="O307" s="14"/>
      <c r="P307" s="14"/>
    </row>
    <row r="308" spans="1:16" ht="14.1" customHeight="1">
      <c r="A308" s="588" t="s">
        <v>45</v>
      </c>
      <c r="B308" s="589"/>
      <c r="C308" s="590"/>
      <c r="D308" s="17"/>
      <c r="E308" s="11">
        <f>IF(SUM(G293:G307)=0,"",SUM(G293:G307))</f>
        <v>30</v>
      </c>
      <c r="F308" s="582">
        <f>IF((COUNTA(E271:E288)+SUM(H293:H307)+COUNTA(E290))=0,"",COUNTA(E271:E288)+SUM(H293:H307)+COUNTA(E290))</f>
        <v>27.5</v>
      </c>
      <c r="G308" s="583"/>
      <c r="H308" s="584"/>
      <c r="I308" s="11">
        <f>IF(SUM(K293:K307)=0,"",SUM(K293:K307))</f>
        <v>30</v>
      </c>
      <c r="J308" s="582">
        <f>IF((COUNTA(I271:I288)+SUM(L293:L307)+COUNTA(I290))=0,"",COUNTA(I271:I288)+SUM(L293:L307)+COUNTA(I290))</f>
        <v>27.5</v>
      </c>
      <c r="K308" s="583"/>
      <c r="L308" s="584"/>
      <c r="M308" s="11" t="str">
        <f>IF(SUM(O293:O307)=0,"",SUM(O293:O307))</f>
        <v/>
      </c>
      <c r="N308" s="582" t="str">
        <f>IF((COUNTA(M271:M288)+SUM(P293:P307)+COUNTA(M290))=0,"",COUNTA(M271:M288)+SUM(P293:P307)+COUNTA(M290))</f>
        <v/>
      </c>
      <c r="O308" s="583"/>
      <c r="P308" s="584"/>
    </row>
    <row r="309" spans="1:16" ht="14.1" customHeight="1">
      <c r="A309" s="18" t="s">
        <v>46</v>
      </c>
      <c r="B309" s="591" t="s">
        <v>47</v>
      </c>
      <c r="C309" s="592"/>
      <c r="D309" s="592"/>
      <c r="E309" s="592"/>
      <c r="F309" s="592" t="s">
        <v>48</v>
      </c>
      <c r="G309" s="592"/>
      <c r="H309" s="592"/>
      <c r="I309" s="592"/>
      <c r="J309" s="593" t="s">
        <v>49</v>
      </c>
      <c r="K309" s="593"/>
      <c r="L309" s="593"/>
      <c r="M309" s="592" t="s">
        <v>50</v>
      </c>
      <c r="N309" s="592"/>
      <c r="O309" s="592"/>
      <c r="P309" s="594"/>
    </row>
    <row r="310" spans="1:16" ht="14.1" customHeight="1">
      <c r="A310" s="18" t="s">
        <v>51</v>
      </c>
      <c r="B310" s="595" t="s">
        <v>133</v>
      </c>
      <c r="C310" s="596"/>
      <c r="D310" s="596"/>
      <c r="E310" s="596"/>
      <c r="F310" s="720" t="s">
        <v>683</v>
      </c>
      <c r="G310" s="720"/>
      <c r="H310" s="720"/>
      <c r="I310" s="720"/>
      <c r="J310" s="615"/>
      <c r="K310" s="615"/>
      <c r="L310" s="615"/>
      <c r="M310" s="615"/>
      <c r="N310" s="615"/>
      <c r="O310" s="615"/>
      <c r="P310" s="616"/>
    </row>
    <row r="311" spans="1:16" ht="14.1" customHeight="1">
      <c r="A311" s="18" t="s">
        <v>52</v>
      </c>
      <c r="B311" s="595"/>
      <c r="C311" s="596"/>
      <c r="D311" s="596"/>
      <c r="E311" s="596"/>
      <c r="F311" s="596"/>
      <c r="G311" s="596"/>
      <c r="H311" s="596"/>
      <c r="I311" s="596"/>
      <c r="J311" s="596"/>
      <c r="K311" s="596"/>
      <c r="L311" s="596"/>
      <c r="M311" s="596"/>
      <c r="N311" s="596"/>
      <c r="O311" s="596"/>
      <c r="P311" s="597"/>
    </row>
    <row r="312" spans="1:16" ht="14.1" customHeight="1">
      <c r="A312" s="19" t="s">
        <v>53</v>
      </c>
      <c r="B312" s="598"/>
      <c r="C312" s="599"/>
      <c r="D312" s="599"/>
      <c r="E312" s="599"/>
      <c r="F312" s="599"/>
      <c r="G312" s="599"/>
      <c r="H312" s="599"/>
      <c r="I312" s="599"/>
      <c r="J312" s="599"/>
      <c r="K312" s="599"/>
      <c r="L312" s="599"/>
      <c r="M312" s="599"/>
      <c r="N312" s="599"/>
      <c r="O312" s="599"/>
      <c r="P312" s="600"/>
    </row>
  </sheetData>
  <mergeCells count="940">
    <mergeCell ref="A56:D62"/>
    <mergeCell ref="A108:D114"/>
    <mergeCell ref="A160:D166"/>
    <mergeCell ref="A212:D218"/>
    <mergeCell ref="A264:D270"/>
    <mergeCell ref="A4:D10"/>
    <mergeCell ref="B310:E310"/>
    <mergeCell ref="F310:I310"/>
    <mergeCell ref="J310:P310"/>
    <mergeCell ref="B311:E311"/>
    <mergeCell ref="F311:I311"/>
    <mergeCell ref="J311:P311"/>
    <mergeCell ref="B312:E312"/>
    <mergeCell ref="F312:I312"/>
    <mergeCell ref="J312:P312"/>
    <mergeCell ref="E307:F307"/>
    <mergeCell ref="I307:J307"/>
    <mergeCell ref="M307:N307"/>
    <mergeCell ref="A308:C308"/>
    <mergeCell ref="F308:H308"/>
    <mergeCell ref="J308:L308"/>
    <mergeCell ref="N308:P308"/>
    <mergeCell ref="B309:E309"/>
    <mergeCell ref="F309:I309"/>
    <mergeCell ref="J309:L309"/>
    <mergeCell ref="M309:P309"/>
    <mergeCell ref="E304:F304"/>
    <mergeCell ref="I304:J304"/>
    <mergeCell ref="M304:N304"/>
    <mergeCell ref="E305:F305"/>
    <mergeCell ref="I305:J305"/>
    <mergeCell ref="M305:N305"/>
    <mergeCell ref="E306:F306"/>
    <mergeCell ref="I306:J306"/>
    <mergeCell ref="M306:N306"/>
    <mergeCell ref="E301:F301"/>
    <mergeCell ref="I301:J301"/>
    <mergeCell ref="M301:N301"/>
    <mergeCell ref="E302:F302"/>
    <mergeCell ref="I302:J302"/>
    <mergeCell ref="M302:N302"/>
    <mergeCell ref="E303:F303"/>
    <mergeCell ref="I303:J303"/>
    <mergeCell ref="M303:N303"/>
    <mergeCell ref="E298:F298"/>
    <mergeCell ref="I298:J298"/>
    <mergeCell ref="M298:N298"/>
    <mergeCell ref="E299:F299"/>
    <mergeCell ref="I299:J299"/>
    <mergeCell ref="M299:N299"/>
    <mergeCell ref="E300:F300"/>
    <mergeCell ref="I300:J300"/>
    <mergeCell ref="M300:N300"/>
    <mergeCell ref="E295:F295"/>
    <mergeCell ref="I295:J295"/>
    <mergeCell ref="M295:N295"/>
    <mergeCell ref="E296:F296"/>
    <mergeCell ref="I296:J296"/>
    <mergeCell ref="M296:N296"/>
    <mergeCell ref="E297:F297"/>
    <mergeCell ref="I297:J297"/>
    <mergeCell ref="M297:N297"/>
    <mergeCell ref="A292:C292"/>
    <mergeCell ref="F292:H292"/>
    <mergeCell ref="J292:L292"/>
    <mergeCell ref="N292:P292"/>
    <mergeCell ref="E293:F293"/>
    <mergeCell ref="I293:J293"/>
    <mergeCell ref="M293:N293"/>
    <mergeCell ref="E294:F294"/>
    <mergeCell ref="I294:J294"/>
    <mergeCell ref="M294:N294"/>
    <mergeCell ref="F289:H289"/>
    <mergeCell ref="J289:L289"/>
    <mergeCell ref="N289:P289"/>
    <mergeCell ref="F290:H290"/>
    <mergeCell ref="J290:L290"/>
    <mergeCell ref="N290:P290"/>
    <mergeCell ref="A291:C291"/>
    <mergeCell ref="F291:H291"/>
    <mergeCell ref="J291:L291"/>
    <mergeCell ref="N291:P291"/>
    <mergeCell ref="F286:H286"/>
    <mergeCell ref="J286:L286"/>
    <mergeCell ref="N286:P286"/>
    <mergeCell ref="F287:H287"/>
    <mergeCell ref="J287:L287"/>
    <mergeCell ref="N287:P287"/>
    <mergeCell ref="F288:H288"/>
    <mergeCell ref="J288:L288"/>
    <mergeCell ref="N288:P288"/>
    <mergeCell ref="F283:H283"/>
    <mergeCell ref="J283:L283"/>
    <mergeCell ref="N283:P283"/>
    <mergeCell ref="F284:H284"/>
    <mergeCell ref="J284:L284"/>
    <mergeCell ref="N284:P284"/>
    <mergeCell ref="F285:H285"/>
    <mergeCell ref="J285:L285"/>
    <mergeCell ref="N285:P285"/>
    <mergeCell ref="F280:H280"/>
    <mergeCell ref="J280:L280"/>
    <mergeCell ref="N280:P280"/>
    <mergeCell ref="F281:H281"/>
    <mergeCell ref="J281:L281"/>
    <mergeCell ref="N281:P281"/>
    <mergeCell ref="F282:H282"/>
    <mergeCell ref="J282:L282"/>
    <mergeCell ref="N282:P282"/>
    <mergeCell ref="F277:H277"/>
    <mergeCell ref="J277:L277"/>
    <mergeCell ref="N277:P277"/>
    <mergeCell ref="F278:H278"/>
    <mergeCell ref="J278:L278"/>
    <mergeCell ref="N278:P278"/>
    <mergeCell ref="F279:H279"/>
    <mergeCell ref="J279:L279"/>
    <mergeCell ref="N279:P279"/>
    <mergeCell ref="F274:H274"/>
    <mergeCell ref="J274:L274"/>
    <mergeCell ref="N274:P274"/>
    <mergeCell ref="F275:H275"/>
    <mergeCell ref="J275:L275"/>
    <mergeCell ref="N275:P275"/>
    <mergeCell ref="F276:H276"/>
    <mergeCell ref="J276:L276"/>
    <mergeCell ref="N276:P276"/>
    <mergeCell ref="F271:H271"/>
    <mergeCell ref="J271:L271"/>
    <mergeCell ref="N271:P271"/>
    <mergeCell ref="F272:H272"/>
    <mergeCell ref="J272:L272"/>
    <mergeCell ref="N272:P272"/>
    <mergeCell ref="F273:H273"/>
    <mergeCell ref="J273:L273"/>
    <mergeCell ref="N273:P273"/>
    <mergeCell ref="F268:H268"/>
    <mergeCell ref="J268:L268"/>
    <mergeCell ref="N268:P268"/>
    <mergeCell ref="F269:H269"/>
    <mergeCell ref="J269:L269"/>
    <mergeCell ref="N269:P269"/>
    <mergeCell ref="F270:H270"/>
    <mergeCell ref="J270:L270"/>
    <mergeCell ref="N270:P270"/>
    <mergeCell ref="F265:H265"/>
    <mergeCell ref="J265:L265"/>
    <mergeCell ref="N265:P265"/>
    <mergeCell ref="F266:H266"/>
    <mergeCell ref="J266:L266"/>
    <mergeCell ref="N266:P266"/>
    <mergeCell ref="F267:H267"/>
    <mergeCell ref="J267:L267"/>
    <mergeCell ref="N267:P267"/>
    <mergeCell ref="B260:E260"/>
    <mergeCell ref="F260:I260"/>
    <mergeCell ref="J260:P260"/>
    <mergeCell ref="A261:E261"/>
    <mergeCell ref="A262:P262"/>
    <mergeCell ref="A263:E263"/>
    <mergeCell ref="F263:J263"/>
    <mergeCell ref="K263:P263"/>
    <mergeCell ref="F264:H264"/>
    <mergeCell ref="J264:L264"/>
    <mergeCell ref="N264:P264"/>
    <mergeCell ref="B257:E257"/>
    <mergeCell ref="F257:I257"/>
    <mergeCell ref="J257:L257"/>
    <mergeCell ref="M257:P257"/>
    <mergeCell ref="B258:E258"/>
    <mergeCell ref="F258:I258"/>
    <mergeCell ref="J258:P258"/>
    <mergeCell ref="B259:E259"/>
    <mergeCell ref="F259:I259"/>
    <mergeCell ref="J259:P259"/>
    <mergeCell ref="E254:F254"/>
    <mergeCell ref="I254:J254"/>
    <mergeCell ref="M254:N254"/>
    <mergeCell ref="E255:F255"/>
    <mergeCell ref="I255:J255"/>
    <mergeCell ref="M255:N255"/>
    <mergeCell ref="A256:C256"/>
    <mergeCell ref="F256:H256"/>
    <mergeCell ref="J256:L256"/>
    <mergeCell ref="N256:P256"/>
    <mergeCell ref="E251:F251"/>
    <mergeCell ref="I251:J251"/>
    <mergeCell ref="M251:N251"/>
    <mergeCell ref="E252:F252"/>
    <mergeCell ref="I252:J252"/>
    <mergeCell ref="M252:N252"/>
    <mergeCell ref="E253:F253"/>
    <mergeCell ref="I253:J253"/>
    <mergeCell ref="M253:N253"/>
    <mergeCell ref="E248:F248"/>
    <mergeCell ref="I248:J248"/>
    <mergeCell ref="M248:N248"/>
    <mergeCell ref="E249:F249"/>
    <mergeCell ref="I249:J249"/>
    <mergeCell ref="M249:N249"/>
    <mergeCell ref="E250:F250"/>
    <mergeCell ref="I250:J250"/>
    <mergeCell ref="M250:N250"/>
    <mergeCell ref="E245:F245"/>
    <mergeCell ref="I245:J245"/>
    <mergeCell ref="M245:N245"/>
    <mergeCell ref="E246:F246"/>
    <mergeCell ref="I246:J246"/>
    <mergeCell ref="M246:N246"/>
    <mergeCell ref="E247:F247"/>
    <mergeCell ref="I247:J247"/>
    <mergeCell ref="M247:N247"/>
    <mergeCell ref="E242:F242"/>
    <mergeCell ref="I242:J242"/>
    <mergeCell ref="M242:N242"/>
    <mergeCell ref="E243:F243"/>
    <mergeCell ref="I243:J243"/>
    <mergeCell ref="M243:N243"/>
    <mergeCell ref="E244:F244"/>
    <mergeCell ref="I244:J244"/>
    <mergeCell ref="M244:N244"/>
    <mergeCell ref="A239:C239"/>
    <mergeCell ref="F239:H239"/>
    <mergeCell ref="J239:L239"/>
    <mergeCell ref="N239:P239"/>
    <mergeCell ref="A240:C240"/>
    <mergeCell ref="F240:H240"/>
    <mergeCell ref="J240:L240"/>
    <mergeCell ref="N240:P240"/>
    <mergeCell ref="E241:F241"/>
    <mergeCell ref="I241:J241"/>
    <mergeCell ref="M241:N241"/>
    <mergeCell ref="F236:H236"/>
    <mergeCell ref="J236:L236"/>
    <mergeCell ref="N236:P236"/>
    <mergeCell ref="F237:H237"/>
    <mergeCell ref="J237:L237"/>
    <mergeCell ref="N237:P237"/>
    <mergeCell ref="F238:H238"/>
    <mergeCell ref="J238:L238"/>
    <mergeCell ref="N238:P238"/>
    <mergeCell ref="F233:H233"/>
    <mergeCell ref="J233:L233"/>
    <mergeCell ref="N233:P233"/>
    <mergeCell ref="F234:H234"/>
    <mergeCell ref="J234:L234"/>
    <mergeCell ref="N234:P234"/>
    <mergeCell ref="F235:H235"/>
    <mergeCell ref="J235:L235"/>
    <mergeCell ref="N235:P235"/>
    <mergeCell ref="F230:H230"/>
    <mergeCell ref="J230:L230"/>
    <mergeCell ref="N230:P230"/>
    <mergeCell ref="F231:H231"/>
    <mergeCell ref="J231:L231"/>
    <mergeCell ref="N231:P231"/>
    <mergeCell ref="F232:H232"/>
    <mergeCell ref="J232:L232"/>
    <mergeCell ref="N232:P232"/>
    <mergeCell ref="F227:H227"/>
    <mergeCell ref="J227:L227"/>
    <mergeCell ref="N227:P227"/>
    <mergeCell ref="F228:H228"/>
    <mergeCell ref="J228:L228"/>
    <mergeCell ref="N228:P228"/>
    <mergeCell ref="F229:H229"/>
    <mergeCell ref="J229:L229"/>
    <mergeCell ref="N229:P229"/>
    <mergeCell ref="F224:H224"/>
    <mergeCell ref="J224:L224"/>
    <mergeCell ref="N224:P224"/>
    <mergeCell ref="F225:H225"/>
    <mergeCell ref="J225:L225"/>
    <mergeCell ref="N225:P225"/>
    <mergeCell ref="F226:H226"/>
    <mergeCell ref="J226:L226"/>
    <mergeCell ref="N226:P226"/>
    <mergeCell ref="F221:H221"/>
    <mergeCell ref="J221:L221"/>
    <mergeCell ref="N221:P221"/>
    <mergeCell ref="F222:H222"/>
    <mergeCell ref="J222:L222"/>
    <mergeCell ref="N222:P222"/>
    <mergeCell ref="F223:H223"/>
    <mergeCell ref="J223:L223"/>
    <mergeCell ref="N223:P223"/>
    <mergeCell ref="F218:H218"/>
    <mergeCell ref="J218:L218"/>
    <mergeCell ref="N218:P218"/>
    <mergeCell ref="F219:H219"/>
    <mergeCell ref="J219:L219"/>
    <mergeCell ref="N219:P219"/>
    <mergeCell ref="F220:H220"/>
    <mergeCell ref="J220:L220"/>
    <mergeCell ref="N220:P220"/>
    <mergeCell ref="F215:H215"/>
    <mergeCell ref="J215:L215"/>
    <mergeCell ref="N215:P215"/>
    <mergeCell ref="F216:H216"/>
    <mergeCell ref="J216:L216"/>
    <mergeCell ref="N216:P216"/>
    <mergeCell ref="F217:H217"/>
    <mergeCell ref="J217:L217"/>
    <mergeCell ref="N217:P217"/>
    <mergeCell ref="F212:H212"/>
    <mergeCell ref="J212:L212"/>
    <mergeCell ref="N212:P212"/>
    <mergeCell ref="F213:H213"/>
    <mergeCell ref="J213:L213"/>
    <mergeCell ref="N213:P213"/>
    <mergeCell ref="F214:H214"/>
    <mergeCell ref="J214:L214"/>
    <mergeCell ref="N214:P214"/>
    <mergeCell ref="B207:E207"/>
    <mergeCell ref="F207:I207"/>
    <mergeCell ref="J207:P207"/>
    <mergeCell ref="B208:E208"/>
    <mergeCell ref="F208:I208"/>
    <mergeCell ref="J208:P208"/>
    <mergeCell ref="A209:E209"/>
    <mergeCell ref="A210:P210"/>
    <mergeCell ref="A211:E211"/>
    <mergeCell ref="F211:J211"/>
    <mergeCell ref="K211:P211"/>
    <mergeCell ref="A204:C204"/>
    <mergeCell ref="F204:H204"/>
    <mergeCell ref="J204:L204"/>
    <mergeCell ref="N204:P204"/>
    <mergeCell ref="B205:E205"/>
    <mergeCell ref="F205:I205"/>
    <mergeCell ref="J205:L205"/>
    <mergeCell ref="M205:P205"/>
    <mergeCell ref="B206:I206"/>
    <mergeCell ref="J206:P206"/>
    <mergeCell ref="E201:F201"/>
    <mergeCell ref="I201:J201"/>
    <mergeCell ref="M201:N201"/>
    <mergeCell ref="E202:F202"/>
    <mergeCell ref="I202:J202"/>
    <mergeCell ref="M202:N202"/>
    <mergeCell ref="E203:F203"/>
    <mergeCell ref="I203:J203"/>
    <mergeCell ref="M203:N203"/>
    <mergeCell ref="E198:F198"/>
    <mergeCell ref="I198:J198"/>
    <mergeCell ref="M198:N198"/>
    <mergeCell ref="E199:F199"/>
    <mergeCell ref="I199:J199"/>
    <mergeCell ref="M199:N199"/>
    <mergeCell ref="E200:F200"/>
    <mergeCell ref="I200:J200"/>
    <mergeCell ref="M200:N200"/>
    <mergeCell ref="E195:F195"/>
    <mergeCell ref="I195:J195"/>
    <mergeCell ref="M195:N195"/>
    <mergeCell ref="E196:F196"/>
    <mergeCell ref="I196:J196"/>
    <mergeCell ref="M196:N196"/>
    <mergeCell ref="E197:F197"/>
    <mergeCell ref="I197:J197"/>
    <mergeCell ref="M197:N197"/>
    <mergeCell ref="E192:F192"/>
    <mergeCell ref="I192:J192"/>
    <mergeCell ref="M192:N192"/>
    <mergeCell ref="E193:F193"/>
    <mergeCell ref="I193:J193"/>
    <mergeCell ref="M193:N193"/>
    <mergeCell ref="E194:F194"/>
    <mergeCell ref="I194:J194"/>
    <mergeCell ref="M194:N194"/>
    <mergeCell ref="E189:F189"/>
    <mergeCell ref="I189:J189"/>
    <mergeCell ref="M189:N189"/>
    <mergeCell ref="E190:F190"/>
    <mergeCell ref="I190:J190"/>
    <mergeCell ref="M190:N190"/>
    <mergeCell ref="E191:F191"/>
    <mergeCell ref="I191:J191"/>
    <mergeCell ref="M191:N191"/>
    <mergeCell ref="F186:H186"/>
    <mergeCell ref="J186:L186"/>
    <mergeCell ref="N186:P186"/>
    <mergeCell ref="A187:C187"/>
    <mergeCell ref="F187:H187"/>
    <mergeCell ref="J187:L187"/>
    <mergeCell ref="N187:P187"/>
    <mergeCell ref="A188:C188"/>
    <mergeCell ref="F188:H188"/>
    <mergeCell ref="J188:L188"/>
    <mergeCell ref="N188:P188"/>
    <mergeCell ref="F183:H183"/>
    <mergeCell ref="J183:L183"/>
    <mergeCell ref="N183:P183"/>
    <mergeCell ref="F184:H184"/>
    <mergeCell ref="J184:L184"/>
    <mergeCell ref="N184:P184"/>
    <mergeCell ref="F185:H185"/>
    <mergeCell ref="J185:L185"/>
    <mergeCell ref="N185:P185"/>
    <mergeCell ref="F180:H180"/>
    <mergeCell ref="J180:L180"/>
    <mergeCell ref="N180:P180"/>
    <mergeCell ref="F181:H181"/>
    <mergeCell ref="J181:L181"/>
    <mergeCell ref="N181:P181"/>
    <mergeCell ref="F182:H182"/>
    <mergeCell ref="J182:L182"/>
    <mergeCell ref="N182:P182"/>
    <mergeCell ref="F177:H177"/>
    <mergeCell ref="J177:L177"/>
    <mergeCell ref="N177:P177"/>
    <mergeCell ref="F178:H178"/>
    <mergeCell ref="J178:L178"/>
    <mergeCell ref="N178:P178"/>
    <mergeCell ref="F179:H179"/>
    <mergeCell ref="J179:L179"/>
    <mergeCell ref="N179:P179"/>
    <mergeCell ref="F174:H174"/>
    <mergeCell ref="J174:L174"/>
    <mergeCell ref="N174:P174"/>
    <mergeCell ref="F175:H175"/>
    <mergeCell ref="J175:L175"/>
    <mergeCell ref="N175:P175"/>
    <mergeCell ref="F176:H176"/>
    <mergeCell ref="J176:L176"/>
    <mergeCell ref="N176:P176"/>
    <mergeCell ref="F171:H171"/>
    <mergeCell ref="J171:L171"/>
    <mergeCell ref="N171:P171"/>
    <mergeCell ref="F172:H172"/>
    <mergeCell ref="J172:L172"/>
    <mergeCell ref="N172:P172"/>
    <mergeCell ref="F173:H173"/>
    <mergeCell ref="J173:L173"/>
    <mergeCell ref="N173:P173"/>
    <mergeCell ref="F168:H168"/>
    <mergeCell ref="J168:L168"/>
    <mergeCell ref="N168:P168"/>
    <mergeCell ref="F169:H169"/>
    <mergeCell ref="J169:L169"/>
    <mergeCell ref="N169:P169"/>
    <mergeCell ref="F170:H170"/>
    <mergeCell ref="J170:L170"/>
    <mergeCell ref="N170:P170"/>
    <mergeCell ref="F165:H165"/>
    <mergeCell ref="J165:L165"/>
    <mergeCell ref="N165:P165"/>
    <mergeCell ref="F166:H166"/>
    <mergeCell ref="J166:L166"/>
    <mergeCell ref="N166:P166"/>
    <mergeCell ref="F167:H167"/>
    <mergeCell ref="J167:L167"/>
    <mergeCell ref="N167:P167"/>
    <mergeCell ref="F162:H162"/>
    <mergeCell ref="J162:L162"/>
    <mergeCell ref="N162:P162"/>
    <mergeCell ref="F163:H163"/>
    <mergeCell ref="J163:L163"/>
    <mergeCell ref="N163:P163"/>
    <mergeCell ref="F164:H164"/>
    <mergeCell ref="J164:L164"/>
    <mergeCell ref="N164:P164"/>
    <mergeCell ref="A158:P158"/>
    <mergeCell ref="A159:E159"/>
    <mergeCell ref="F159:J159"/>
    <mergeCell ref="K159:P159"/>
    <mergeCell ref="F160:H160"/>
    <mergeCell ref="J160:L160"/>
    <mergeCell ref="N160:P160"/>
    <mergeCell ref="F161:H161"/>
    <mergeCell ref="J161:L161"/>
    <mergeCell ref="N161:P161"/>
    <mergeCell ref="B154:I154"/>
    <mergeCell ref="J154:P154"/>
    <mergeCell ref="B155:E155"/>
    <mergeCell ref="F155:I155"/>
    <mergeCell ref="J155:P155"/>
    <mergeCell ref="B156:E156"/>
    <mergeCell ref="F156:I156"/>
    <mergeCell ref="J156:P156"/>
    <mergeCell ref="A157:E157"/>
    <mergeCell ref="E151:F151"/>
    <mergeCell ref="I151:J151"/>
    <mergeCell ref="M151:N151"/>
    <mergeCell ref="A152:C152"/>
    <mergeCell ref="F152:H152"/>
    <mergeCell ref="J152:L152"/>
    <mergeCell ref="N152:P152"/>
    <mergeCell ref="B153:E153"/>
    <mergeCell ref="F153:I153"/>
    <mergeCell ref="J153:L153"/>
    <mergeCell ref="M153:P153"/>
    <mergeCell ref="E148:F148"/>
    <mergeCell ref="I148:J148"/>
    <mergeCell ref="M148:N148"/>
    <mergeCell ref="E149:F149"/>
    <mergeCell ref="I149:J149"/>
    <mergeCell ref="M149:N149"/>
    <mergeCell ref="E150:F150"/>
    <mergeCell ref="I150:J150"/>
    <mergeCell ref="M150:N150"/>
    <mergeCell ref="E145:F145"/>
    <mergeCell ref="I145:J145"/>
    <mergeCell ref="M145:N145"/>
    <mergeCell ref="E146:F146"/>
    <mergeCell ref="I146:J146"/>
    <mergeCell ref="M146:N146"/>
    <mergeCell ref="E147:F147"/>
    <mergeCell ref="I147:J147"/>
    <mergeCell ref="M147:N147"/>
    <mergeCell ref="E142:F142"/>
    <mergeCell ref="I142:J142"/>
    <mergeCell ref="M142:N142"/>
    <mergeCell ref="E143:F143"/>
    <mergeCell ref="I143:J143"/>
    <mergeCell ref="M143:N143"/>
    <mergeCell ref="E144:F144"/>
    <mergeCell ref="I144:J144"/>
    <mergeCell ref="M144:N144"/>
    <mergeCell ref="E139:F139"/>
    <mergeCell ref="I139:J139"/>
    <mergeCell ref="M139:N139"/>
    <mergeCell ref="E140:F140"/>
    <mergeCell ref="I140:J140"/>
    <mergeCell ref="M140:N140"/>
    <mergeCell ref="E141:F141"/>
    <mergeCell ref="I141:J141"/>
    <mergeCell ref="M141:N141"/>
    <mergeCell ref="A136:C136"/>
    <mergeCell ref="F136:H136"/>
    <mergeCell ref="J136:L136"/>
    <mergeCell ref="N136:P136"/>
    <mergeCell ref="E137:F137"/>
    <mergeCell ref="I137:J137"/>
    <mergeCell ref="M137:N137"/>
    <mergeCell ref="E138:F138"/>
    <mergeCell ref="I138:J138"/>
    <mergeCell ref="M138:N138"/>
    <mergeCell ref="F133:H133"/>
    <mergeCell ref="J133:L133"/>
    <mergeCell ref="N133:P133"/>
    <mergeCell ref="F134:H134"/>
    <mergeCell ref="J134:L134"/>
    <mergeCell ref="N134:P134"/>
    <mergeCell ref="A135:C135"/>
    <mergeCell ref="F135:H135"/>
    <mergeCell ref="J135:L135"/>
    <mergeCell ref="N135:P135"/>
    <mergeCell ref="F130:H130"/>
    <mergeCell ref="J130:L130"/>
    <mergeCell ref="N130:P130"/>
    <mergeCell ref="F131:H131"/>
    <mergeCell ref="J131:L131"/>
    <mergeCell ref="N131:P131"/>
    <mergeCell ref="F132:H132"/>
    <mergeCell ref="J132:L132"/>
    <mergeCell ref="N132:P132"/>
    <mergeCell ref="F127:H127"/>
    <mergeCell ref="J127:L127"/>
    <mergeCell ref="N127:P127"/>
    <mergeCell ref="F128:H128"/>
    <mergeCell ref="J128:L128"/>
    <mergeCell ref="N128:P128"/>
    <mergeCell ref="F129:H129"/>
    <mergeCell ref="J129:L129"/>
    <mergeCell ref="N129:P129"/>
    <mergeCell ref="F124:H124"/>
    <mergeCell ref="J124:L124"/>
    <mergeCell ref="N124:P124"/>
    <mergeCell ref="F125:H125"/>
    <mergeCell ref="J125:L125"/>
    <mergeCell ref="N125:P125"/>
    <mergeCell ref="F126:H126"/>
    <mergeCell ref="J126:L126"/>
    <mergeCell ref="N126:P126"/>
    <mergeCell ref="F121:H121"/>
    <mergeCell ref="J121:L121"/>
    <mergeCell ref="N121:P121"/>
    <mergeCell ref="F122:H122"/>
    <mergeCell ref="J122:L122"/>
    <mergeCell ref="N122:P122"/>
    <mergeCell ref="F123:H123"/>
    <mergeCell ref="J123:L123"/>
    <mergeCell ref="N123:P123"/>
    <mergeCell ref="F118:H118"/>
    <mergeCell ref="J118:L118"/>
    <mergeCell ref="N118:P118"/>
    <mergeCell ref="F119:H119"/>
    <mergeCell ref="J119:L119"/>
    <mergeCell ref="N119:P119"/>
    <mergeCell ref="F120:H120"/>
    <mergeCell ref="J120:L120"/>
    <mergeCell ref="N120:P120"/>
    <mergeCell ref="F115:H115"/>
    <mergeCell ref="J115:L115"/>
    <mergeCell ref="N115:P115"/>
    <mergeCell ref="F116:H116"/>
    <mergeCell ref="J116:L116"/>
    <mergeCell ref="N116:P116"/>
    <mergeCell ref="F117:H117"/>
    <mergeCell ref="J117:L117"/>
    <mergeCell ref="N117:P117"/>
    <mergeCell ref="F112:H112"/>
    <mergeCell ref="J112:L112"/>
    <mergeCell ref="N112:P112"/>
    <mergeCell ref="F113:H113"/>
    <mergeCell ref="J113:L113"/>
    <mergeCell ref="N113:P113"/>
    <mergeCell ref="F114:H114"/>
    <mergeCell ref="J114:L114"/>
    <mergeCell ref="N114:P114"/>
    <mergeCell ref="F109:H109"/>
    <mergeCell ref="J109:L109"/>
    <mergeCell ref="N109:P109"/>
    <mergeCell ref="F110:H110"/>
    <mergeCell ref="J110:L110"/>
    <mergeCell ref="N110:P110"/>
    <mergeCell ref="F111:H111"/>
    <mergeCell ref="J111:L111"/>
    <mergeCell ref="N111:P111"/>
    <mergeCell ref="B104:E104"/>
    <mergeCell ref="F104:I104"/>
    <mergeCell ref="J104:P104"/>
    <mergeCell ref="A105:E105"/>
    <mergeCell ref="A106:P106"/>
    <mergeCell ref="A107:E107"/>
    <mergeCell ref="F107:J107"/>
    <mergeCell ref="K107:P107"/>
    <mergeCell ref="F108:H108"/>
    <mergeCell ref="J108:L108"/>
    <mergeCell ref="N108:P108"/>
    <mergeCell ref="B101:E101"/>
    <mergeCell ref="F101:I101"/>
    <mergeCell ref="J101:L101"/>
    <mergeCell ref="M101:P101"/>
    <mergeCell ref="B102:E102"/>
    <mergeCell ref="F102:I102"/>
    <mergeCell ref="J102:P102"/>
    <mergeCell ref="B103:E103"/>
    <mergeCell ref="F103:I103"/>
    <mergeCell ref="J103:P103"/>
    <mergeCell ref="E98:F98"/>
    <mergeCell ref="I98:J98"/>
    <mergeCell ref="M98:N98"/>
    <mergeCell ref="E99:F99"/>
    <mergeCell ref="I99:J99"/>
    <mergeCell ref="M99:N99"/>
    <mergeCell ref="A100:C100"/>
    <mergeCell ref="F100:H100"/>
    <mergeCell ref="J100:L100"/>
    <mergeCell ref="N100:P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A83:C83"/>
    <mergeCell ref="F83:H83"/>
    <mergeCell ref="J83:L83"/>
    <mergeCell ref="N83:P83"/>
    <mergeCell ref="A84:C84"/>
    <mergeCell ref="F84:H84"/>
    <mergeCell ref="J84:L84"/>
    <mergeCell ref="N84:P84"/>
    <mergeCell ref="E85:F85"/>
    <mergeCell ref="I85:J85"/>
    <mergeCell ref="M85:N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F56:H56"/>
    <mergeCell ref="J56:L56"/>
    <mergeCell ref="N56:P56"/>
    <mergeCell ref="F57:H57"/>
    <mergeCell ref="J57:L57"/>
    <mergeCell ref="N57:P57"/>
    <mergeCell ref="F58:H58"/>
    <mergeCell ref="J58:L58"/>
    <mergeCell ref="N58:P58"/>
    <mergeCell ref="B51:E51"/>
    <mergeCell ref="F51:I51"/>
    <mergeCell ref="J51:P51"/>
    <mergeCell ref="B52:E52"/>
    <mergeCell ref="F52:I52"/>
    <mergeCell ref="J52:P52"/>
    <mergeCell ref="A53:E53"/>
    <mergeCell ref="A54:P54"/>
    <mergeCell ref="A55:E55"/>
    <mergeCell ref="F55:J55"/>
    <mergeCell ref="K55:P55"/>
    <mergeCell ref="A48:C48"/>
    <mergeCell ref="F48:H48"/>
    <mergeCell ref="J48:L48"/>
    <mergeCell ref="N48:P48"/>
    <mergeCell ref="B49:E49"/>
    <mergeCell ref="F49:I49"/>
    <mergeCell ref="J49:L49"/>
    <mergeCell ref="M49:P49"/>
    <mergeCell ref="B50:E50"/>
    <mergeCell ref="F50:I50"/>
    <mergeCell ref="J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s>
  <phoneticPr fontId="25" type="noConversion"/>
  <dataValidations count="4">
    <dataValidation type="list" allowBlank="1" showErrorMessage="1" errorTitle="提示" error="请输入下拉选项中的内容" sqref="A194 A241 A242 A293 A294 A33:A47 A85:A99 A137:A146 A147:A151 A189:A193 A195:A201 A202:A203 A243:A252 A253:A255 A295:A305 A306:A307" xr:uid="{00000000-0002-0000-0A00-000000000000}">
      <formula1>"必修课,专业选修课,公共选修课"</formula1>
    </dataValidation>
    <dataValidation type="list" allowBlank="1" showErrorMessage="1" errorTitle="提示" error="请输入下拉选项中的内容" sqref="B194 B241 B242 B293 B294 B33:B47 B85:B99 B137:B146 B147:B151 B189:B193 B195:B201 B202:B203 B243:B252 B253:B255 B295:B305 B306:B307" xr:uid="{00000000-0002-0000-0A00-000001000000}">
      <formula1>"专业基础课,专业核心课,专业拓展课,公共基础课,实践性教学环节"</formula1>
    </dataValidation>
    <dataValidation type="list" allowBlank="1" showErrorMessage="1" errorTitle="提示" error="请输入下拉选项中的内容" sqref="C194 C241 C242 C293 C294 C33:C47 C85:C99 C137:C146 C147:C151 C189:C193 C195:C201 C202:C203 C243:C252 C253:C255 C295:C305 C306:C307" xr:uid="{00000000-0002-0000-0A00-000002000000}">
      <formula1>"A类,B类,C类"</formula1>
    </dataValidation>
    <dataValidation type="list" allowBlank="1" showErrorMessage="1" errorTitle="提示" error="请输入下拉选项中的内容" sqref="D194 D241 D242 D293 D294 D33:D47 D85:D99 D137:D146 D147:D151 D189:D193 D195:D201 D202:D203 D243:D252 D253:D255 D295:D305 D306:D307" xr:uid="{00000000-0002-0000-0A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7" orientation="portrait" r:id="rId1"/>
  <rowBreaks count="6" manualBreakCount="6">
    <brk id="52" max="16383" man="1"/>
    <brk id="104" max="16383" man="1"/>
    <brk id="156" max="16383" man="1"/>
    <brk id="208" max="16383" man="1"/>
    <brk id="260" max="16383" man="1"/>
    <brk id="31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59"/>
  <sheetViews>
    <sheetView view="pageBreakPreview" topLeftCell="A115" zoomScaleNormal="100" workbookViewId="0">
      <selection activeCell="U146" sqref="U146"/>
    </sheetView>
  </sheetViews>
  <sheetFormatPr defaultColWidth="9" defaultRowHeight="14.25"/>
  <cols>
    <col min="1" max="1" width="4" style="1" customWidth="1"/>
    <col min="2" max="2" width="6.625" style="1" customWidth="1"/>
    <col min="3" max="3" width="4.125" style="1" customWidth="1"/>
    <col min="4" max="4" width="4.25" style="1" customWidth="1"/>
    <col min="5" max="5" width="10" style="1" customWidth="1"/>
    <col min="6" max="6" width="4.125" style="1" customWidth="1"/>
    <col min="7" max="7" width="2.75" style="1" customWidth="1"/>
    <col min="8" max="8" width="2.875" style="1" customWidth="1"/>
    <col min="9" max="9" width="10.875" style="1" customWidth="1"/>
    <col min="10" max="10" width="4" style="1" customWidth="1"/>
    <col min="11" max="11" width="2.875" style="1" customWidth="1"/>
    <col min="12" max="12" width="3" style="1" customWidth="1"/>
    <col min="13" max="13" width="10.375" style="1" customWidth="1"/>
    <col min="14" max="14" width="4.625" style="1" customWidth="1"/>
    <col min="15" max="15" width="3.125" style="1" customWidth="1"/>
    <col min="16" max="16" width="2.75" style="1" customWidth="1"/>
    <col min="17" max="16384" width="9" style="1"/>
  </cols>
  <sheetData>
    <row r="1" spans="1:16" ht="14.25" customHeight="1">
      <c r="A1" s="561" t="s">
        <v>16</v>
      </c>
      <c r="B1" s="561"/>
      <c r="C1" s="561"/>
      <c r="D1" s="561"/>
      <c r="E1" s="561"/>
    </row>
    <row r="2" spans="1:16" ht="20.25">
      <c r="A2" s="562" t="s">
        <v>17</v>
      </c>
      <c r="B2" s="562"/>
      <c r="C2" s="562"/>
      <c r="D2" s="562"/>
      <c r="E2" s="562"/>
      <c r="F2" s="562"/>
      <c r="G2" s="562"/>
      <c r="H2" s="562"/>
      <c r="I2" s="562"/>
      <c r="J2" s="562"/>
      <c r="K2" s="562"/>
      <c r="L2" s="562"/>
      <c r="M2" s="562"/>
      <c r="N2" s="562"/>
      <c r="O2" s="562"/>
      <c r="P2" s="562"/>
    </row>
    <row r="3" spans="1:16" ht="16.7" customHeight="1">
      <c r="A3" s="563" t="s">
        <v>684</v>
      </c>
      <c r="B3" s="563"/>
      <c r="C3" s="563"/>
      <c r="D3" s="563"/>
      <c r="E3" s="563"/>
      <c r="F3" s="564" t="s">
        <v>19</v>
      </c>
      <c r="G3" s="564"/>
      <c r="H3" s="564"/>
      <c r="I3" s="564"/>
      <c r="J3" s="564"/>
      <c r="K3" s="555" t="s">
        <v>564</v>
      </c>
      <c r="L3" s="555"/>
      <c r="M3" s="555"/>
      <c r="N3" s="555"/>
      <c r="O3" s="555"/>
      <c r="P3" s="555"/>
    </row>
    <row r="4" spans="1:16" ht="14.1" customHeight="1">
      <c r="A4" s="692"/>
      <c r="B4" s="693"/>
      <c r="C4" s="693"/>
      <c r="D4" s="694"/>
      <c r="E4" s="2" t="s">
        <v>685</v>
      </c>
      <c r="F4" s="565"/>
      <c r="G4" s="566"/>
      <c r="H4" s="567"/>
      <c r="I4" s="2" t="s">
        <v>686</v>
      </c>
      <c r="J4" s="565"/>
      <c r="K4" s="566"/>
      <c r="L4" s="567"/>
      <c r="M4" s="20" t="s">
        <v>685</v>
      </c>
      <c r="N4" s="565"/>
      <c r="O4" s="566"/>
      <c r="P4" s="567"/>
    </row>
    <row r="5" spans="1:16" ht="14.1" customHeight="1">
      <c r="A5" s="695"/>
      <c r="B5" s="696"/>
      <c r="C5" s="696"/>
      <c r="D5" s="697"/>
      <c r="E5" s="3" t="s">
        <v>687</v>
      </c>
      <c r="F5" s="568"/>
      <c r="G5" s="569"/>
      <c r="H5" s="570"/>
      <c r="I5" s="3" t="s">
        <v>688</v>
      </c>
      <c r="J5" s="568"/>
      <c r="K5" s="569"/>
      <c r="L5" s="570"/>
      <c r="M5" s="21" t="s">
        <v>687</v>
      </c>
      <c r="N5" s="568"/>
      <c r="O5" s="569"/>
      <c r="P5" s="570"/>
    </row>
    <row r="6" spans="1:16" ht="14.1" customHeight="1">
      <c r="A6" s="695"/>
      <c r="B6" s="696"/>
      <c r="C6" s="696"/>
      <c r="D6" s="697"/>
      <c r="E6" s="4" t="s">
        <v>23</v>
      </c>
      <c r="F6" s="571"/>
      <c r="G6" s="572"/>
      <c r="H6" s="573"/>
      <c r="I6" s="5" t="s">
        <v>23</v>
      </c>
      <c r="J6" s="571"/>
      <c r="K6" s="572"/>
      <c r="L6" s="573"/>
      <c r="M6" s="22" t="s">
        <v>23</v>
      </c>
      <c r="N6" s="571"/>
      <c r="O6" s="572"/>
      <c r="P6" s="573"/>
    </row>
    <row r="7" spans="1:16" ht="14.1" customHeight="1">
      <c r="A7" s="695"/>
      <c r="B7" s="696"/>
      <c r="C7" s="696"/>
      <c r="D7" s="697"/>
      <c r="E7" s="5">
        <v>2</v>
      </c>
      <c r="F7" s="571"/>
      <c r="G7" s="572"/>
      <c r="H7" s="573"/>
      <c r="I7" s="5">
        <v>2</v>
      </c>
      <c r="J7" s="571"/>
      <c r="K7" s="572"/>
      <c r="L7" s="573"/>
      <c r="M7" s="23">
        <v>2</v>
      </c>
      <c r="N7" s="571"/>
      <c r="O7" s="572"/>
      <c r="P7" s="573"/>
    </row>
    <row r="8" spans="1:16" ht="14.1" customHeight="1">
      <c r="A8" s="695"/>
      <c r="B8" s="696"/>
      <c r="C8" s="696"/>
      <c r="D8" s="697"/>
      <c r="E8" s="5">
        <v>1</v>
      </c>
      <c r="F8" s="571"/>
      <c r="G8" s="572"/>
      <c r="H8" s="573"/>
      <c r="I8" s="5">
        <v>1</v>
      </c>
      <c r="J8" s="571"/>
      <c r="K8" s="572"/>
      <c r="L8" s="573"/>
      <c r="M8" s="23">
        <v>2</v>
      </c>
      <c r="N8" s="571"/>
      <c r="O8" s="572"/>
      <c r="P8" s="573"/>
    </row>
    <row r="9" spans="1:16" ht="14.1" customHeight="1">
      <c r="A9" s="695"/>
      <c r="B9" s="696"/>
      <c r="C9" s="696"/>
      <c r="D9" s="697"/>
      <c r="E9" s="5">
        <v>1</v>
      </c>
      <c r="F9" s="571"/>
      <c r="G9" s="572"/>
      <c r="H9" s="573"/>
      <c r="I9" s="4">
        <v>1</v>
      </c>
      <c r="J9" s="571"/>
      <c r="K9" s="572"/>
      <c r="L9" s="573"/>
      <c r="M9" s="22">
        <v>1</v>
      </c>
      <c r="N9" s="574"/>
      <c r="O9" s="575"/>
      <c r="P9" s="576"/>
    </row>
    <row r="10" spans="1:16" ht="14.1" customHeight="1">
      <c r="A10" s="698"/>
      <c r="B10" s="699"/>
      <c r="C10" s="699"/>
      <c r="D10" s="700"/>
      <c r="E10" s="41"/>
      <c r="F10" s="601"/>
      <c r="G10" s="602"/>
      <c r="H10" s="603"/>
      <c r="I10" s="6"/>
      <c r="J10" s="601"/>
      <c r="K10" s="602"/>
      <c r="L10" s="603"/>
      <c r="M10" s="6"/>
      <c r="N10" s="601"/>
      <c r="O10" s="602"/>
      <c r="P10" s="603"/>
    </row>
    <row r="11" spans="1:16" ht="14.1" customHeight="1">
      <c r="A11" s="7">
        <v>3</v>
      </c>
      <c r="B11" s="8" t="s">
        <v>24</v>
      </c>
      <c r="C11" s="42">
        <v>1</v>
      </c>
      <c r="D11" s="42"/>
      <c r="E11" s="9" t="s">
        <v>25</v>
      </c>
      <c r="F11" s="234"/>
      <c r="G11" s="235"/>
      <c r="H11" s="236"/>
      <c r="I11" s="9" t="s">
        <v>25</v>
      </c>
      <c r="J11" s="234"/>
      <c r="K11" s="235"/>
      <c r="L11" s="236"/>
      <c r="M11" s="10" t="s">
        <v>222</v>
      </c>
      <c r="N11" s="585"/>
      <c r="O11" s="586"/>
      <c r="P11" s="587"/>
    </row>
    <row r="12" spans="1:16" ht="14.1" customHeight="1">
      <c r="A12" s="7"/>
      <c r="B12" s="8" t="s">
        <v>26</v>
      </c>
      <c r="C12" s="42">
        <v>2</v>
      </c>
      <c r="D12" s="42"/>
      <c r="E12" s="9" t="s">
        <v>25</v>
      </c>
      <c r="F12" s="234"/>
      <c r="G12" s="235"/>
      <c r="H12" s="236"/>
      <c r="I12" s="9" t="s">
        <v>25</v>
      </c>
      <c r="J12" s="234"/>
      <c r="K12" s="235"/>
      <c r="L12" s="236"/>
      <c r="M12" s="10"/>
      <c r="N12" s="585"/>
      <c r="O12" s="586"/>
      <c r="P12" s="587"/>
    </row>
    <row r="13" spans="1:16" ht="14.1" customHeight="1">
      <c r="A13" s="7"/>
      <c r="B13" s="8" t="s">
        <v>27</v>
      </c>
      <c r="C13" s="42">
        <v>3</v>
      </c>
      <c r="D13" s="42"/>
      <c r="E13" s="9" t="s">
        <v>25</v>
      </c>
      <c r="F13" s="234"/>
      <c r="G13" s="235"/>
      <c r="H13" s="236"/>
      <c r="I13" s="9" t="s">
        <v>25</v>
      </c>
      <c r="J13" s="234"/>
      <c r="K13" s="235"/>
      <c r="L13" s="236"/>
      <c r="M13" s="10"/>
      <c r="N13" s="585"/>
      <c r="O13" s="586"/>
      <c r="P13" s="587"/>
    </row>
    <row r="14" spans="1:16" ht="14.1" customHeight="1">
      <c r="A14" s="7"/>
      <c r="B14" s="8" t="s">
        <v>28</v>
      </c>
      <c r="C14" s="42">
        <v>4</v>
      </c>
      <c r="D14" s="42"/>
      <c r="E14" s="9" t="s">
        <v>25</v>
      </c>
      <c r="F14" s="234"/>
      <c r="G14" s="235"/>
      <c r="H14" s="236"/>
      <c r="I14" s="9" t="s">
        <v>25</v>
      </c>
      <c r="J14" s="234"/>
      <c r="K14" s="235"/>
      <c r="L14" s="236"/>
      <c r="M14" s="10"/>
      <c r="N14" s="585"/>
      <c r="O14" s="586"/>
      <c r="P14" s="587"/>
    </row>
    <row r="15" spans="1:16" ht="14.1" customHeight="1">
      <c r="A15" s="7">
        <v>4</v>
      </c>
      <c r="B15" s="8" t="s">
        <v>29</v>
      </c>
      <c r="C15" s="42">
        <v>5</v>
      </c>
      <c r="D15" s="42"/>
      <c r="E15" s="9" t="s">
        <v>25</v>
      </c>
      <c r="F15" s="234"/>
      <c r="G15" s="235"/>
      <c r="H15" s="236"/>
      <c r="I15" s="9" t="s">
        <v>25</v>
      </c>
      <c r="J15" s="234"/>
      <c r="K15" s="235"/>
      <c r="L15" s="236"/>
      <c r="M15" s="33"/>
      <c r="N15" s="585"/>
      <c r="O15" s="586"/>
      <c r="P15" s="587"/>
    </row>
    <row r="16" spans="1:16" ht="14.1" customHeight="1">
      <c r="A16" s="7"/>
      <c r="B16" s="8" t="s">
        <v>30</v>
      </c>
      <c r="C16" s="42">
        <v>6</v>
      </c>
      <c r="D16" s="42"/>
      <c r="E16" s="9" t="s">
        <v>25</v>
      </c>
      <c r="F16" s="234"/>
      <c r="G16" s="235"/>
      <c r="H16" s="236"/>
      <c r="I16" s="9" t="s">
        <v>25</v>
      </c>
      <c r="J16" s="234"/>
      <c r="K16" s="235"/>
      <c r="L16" s="236"/>
      <c r="M16" s="33" t="s">
        <v>689</v>
      </c>
      <c r="N16" s="585"/>
      <c r="O16" s="586"/>
      <c r="P16" s="587"/>
    </row>
    <row r="17" spans="1:16" ht="14.1" customHeight="1">
      <c r="A17" s="7"/>
      <c r="B17" s="8" t="s">
        <v>31</v>
      </c>
      <c r="C17" s="42">
        <v>7</v>
      </c>
      <c r="D17" s="42"/>
      <c r="E17" s="9" t="s">
        <v>25</v>
      </c>
      <c r="F17" s="234"/>
      <c r="G17" s="235"/>
      <c r="H17" s="236"/>
      <c r="I17" s="9" t="s">
        <v>25</v>
      </c>
      <c r="J17" s="234"/>
      <c r="K17" s="235"/>
      <c r="L17" s="236"/>
      <c r="M17" s="33" t="s">
        <v>689</v>
      </c>
      <c r="N17" s="585"/>
      <c r="O17" s="586"/>
      <c r="P17" s="587"/>
    </row>
    <row r="18" spans="1:16" ht="14.1" customHeight="1">
      <c r="A18" s="7"/>
      <c r="B18" s="8" t="s">
        <v>32</v>
      </c>
      <c r="C18" s="42">
        <v>8</v>
      </c>
      <c r="D18" s="42"/>
      <c r="E18" s="9" t="s">
        <v>25</v>
      </c>
      <c r="F18" s="234"/>
      <c r="G18" s="235"/>
      <c r="H18" s="236"/>
      <c r="I18" s="9" t="s">
        <v>25</v>
      </c>
      <c r="J18" s="234"/>
      <c r="K18" s="235"/>
      <c r="L18" s="236"/>
      <c r="M18" s="10"/>
      <c r="N18" s="585"/>
      <c r="O18" s="586"/>
      <c r="P18" s="587"/>
    </row>
    <row r="19" spans="1:16" ht="14.1" customHeight="1">
      <c r="A19" s="7"/>
      <c r="B19" s="210" t="s">
        <v>33</v>
      </c>
      <c r="C19" s="42">
        <v>9</v>
      </c>
      <c r="D19" s="42"/>
      <c r="E19" s="9" t="s">
        <v>34</v>
      </c>
      <c r="F19" s="234"/>
      <c r="G19" s="235"/>
      <c r="H19" s="236"/>
      <c r="I19" s="9" t="s">
        <v>34</v>
      </c>
      <c r="J19" s="234"/>
      <c r="K19" s="235"/>
      <c r="L19" s="236"/>
      <c r="M19" s="10"/>
      <c r="N19" s="585"/>
      <c r="O19" s="586"/>
      <c r="P19" s="587"/>
    </row>
    <row r="20" spans="1:16" ht="14.1" customHeight="1">
      <c r="A20" s="7">
        <v>5</v>
      </c>
      <c r="B20" s="8" t="s">
        <v>35</v>
      </c>
      <c r="C20" s="42">
        <v>10</v>
      </c>
      <c r="D20" s="42"/>
      <c r="E20" s="9" t="s">
        <v>34</v>
      </c>
      <c r="F20" s="234"/>
      <c r="G20" s="235"/>
      <c r="H20" s="236"/>
      <c r="I20" s="9" t="s">
        <v>34</v>
      </c>
      <c r="J20" s="234"/>
      <c r="K20" s="235"/>
      <c r="L20" s="236"/>
      <c r="M20" s="10"/>
      <c r="N20" s="585"/>
      <c r="O20" s="586"/>
      <c r="P20" s="587"/>
    </row>
    <row r="21" spans="1:16" ht="14.1" customHeight="1">
      <c r="A21" s="7"/>
      <c r="B21" s="8" t="s">
        <v>36</v>
      </c>
      <c r="C21" s="42">
        <v>11</v>
      </c>
      <c r="D21" s="42"/>
      <c r="E21" s="9" t="s">
        <v>34</v>
      </c>
      <c r="F21" s="234"/>
      <c r="G21" s="235"/>
      <c r="H21" s="236"/>
      <c r="I21" s="9" t="s">
        <v>34</v>
      </c>
      <c r="J21" s="234"/>
      <c r="K21" s="235"/>
      <c r="L21" s="236"/>
      <c r="M21" s="10"/>
      <c r="N21" s="585"/>
      <c r="O21" s="586"/>
      <c r="P21" s="587"/>
    </row>
    <row r="22" spans="1:16" ht="14.1" customHeight="1">
      <c r="A22" s="7"/>
      <c r="B22" s="8" t="s">
        <v>37</v>
      </c>
      <c r="C22" s="42">
        <v>12</v>
      </c>
      <c r="D22" s="42"/>
      <c r="E22" s="9" t="s">
        <v>34</v>
      </c>
      <c r="F22" s="234"/>
      <c r="G22" s="235"/>
      <c r="H22" s="236"/>
      <c r="I22" s="9" t="s">
        <v>34</v>
      </c>
      <c r="J22" s="234"/>
      <c r="K22" s="235"/>
      <c r="L22" s="236"/>
      <c r="M22" s="10"/>
      <c r="N22" s="585"/>
      <c r="O22" s="586"/>
      <c r="P22" s="587"/>
    </row>
    <row r="23" spans="1:16" ht="14.1" customHeight="1">
      <c r="A23" s="7"/>
      <c r="B23" s="8" t="s">
        <v>38</v>
      </c>
      <c r="C23" s="42">
        <v>13</v>
      </c>
      <c r="D23" s="42"/>
      <c r="E23" s="9" t="s">
        <v>34</v>
      </c>
      <c r="F23" s="234"/>
      <c r="G23" s="235"/>
      <c r="H23" s="236"/>
      <c r="I23" s="9" t="s">
        <v>34</v>
      </c>
      <c r="J23" s="234"/>
      <c r="K23" s="235"/>
      <c r="L23" s="236"/>
      <c r="M23" s="10"/>
      <c r="N23" s="585"/>
      <c r="O23" s="586"/>
      <c r="P23" s="587"/>
    </row>
    <row r="24" spans="1:16" ht="14.1" customHeight="1">
      <c r="A24" s="7">
        <v>6</v>
      </c>
      <c r="B24" s="8" t="s">
        <v>39</v>
      </c>
      <c r="C24" s="42">
        <v>14</v>
      </c>
      <c r="D24" s="42"/>
      <c r="E24" s="9" t="s">
        <v>34</v>
      </c>
      <c r="F24" s="234"/>
      <c r="G24" s="235"/>
      <c r="H24" s="236"/>
      <c r="I24" s="9" t="s">
        <v>34</v>
      </c>
      <c r="J24" s="234"/>
      <c r="K24" s="235"/>
      <c r="L24" s="236"/>
      <c r="M24" s="10"/>
      <c r="N24" s="585"/>
      <c r="O24" s="586"/>
      <c r="P24" s="587"/>
    </row>
    <row r="25" spans="1:16" ht="14.1" customHeight="1">
      <c r="A25" s="7"/>
      <c r="B25" s="8" t="s">
        <v>40</v>
      </c>
      <c r="C25" s="42">
        <v>15</v>
      </c>
      <c r="D25" s="42"/>
      <c r="E25" s="9" t="s">
        <v>34</v>
      </c>
      <c r="F25" s="234"/>
      <c r="G25" s="235"/>
      <c r="H25" s="236"/>
      <c r="I25" s="9" t="s">
        <v>34</v>
      </c>
      <c r="J25" s="234"/>
      <c r="K25" s="235"/>
      <c r="L25" s="236"/>
      <c r="M25" s="10"/>
      <c r="N25" s="585"/>
      <c r="O25" s="586"/>
      <c r="P25" s="587"/>
    </row>
    <row r="26" spans="1:16" ht="14.1" customHeight="1">
      <c r="A26" s="7"/>
      <c r="B26" s="8" t="s">
        <v>41</v>
      </c>
      <c r="C26" s="42">
        <v>16</v>
      </c>
      <c r="D26" s="42"/>
      <c r="E26" s="9" t="s">
        <v>34</v>
      </c>
      <c r="F26" s="234"/>
      <c r="G26" s="235"/>
      <c r="H26" s="236"/>
      <c r="I26" s="9" t="s">
        <v>34</v>
      </c>
      <c r="J26" s="234"/>
      <c r="K26" s="235"/>
      <c r="L26" s="236"/>
      <c r="M26" s="10"/>
      <c r="N26" s="585"/>
      <c r="O26" s="586"/>
      <c r="P26" s="587"/>
    </row>
    <row r="27" spans="1:16" ht="14.1" customHeight="1">
      <c r="A27" s="7"/>
      <c r="B27" s="8" t="s">
        <v>42</v>
      </c>
      <c r="C27" s="42">
        <v>17</v>
      </c>
      <c r="D27" s="42"/>
      <c r="E27" s="9" t="s">
        <v>34</v>
      </c>
      <c r="F27" s="234"/>
      <c r="G27" s="235"/>
      <c r="H27" s="236"/>
      <c r="I27" s="9" t="s">
        <v>34</v>
      </c>
      <c r="J27" s="234"/>
      <c r="K27" s="235"/>
      <c r="L27" s="236"/>
      <c r="M27" s="10"/>
      <c r="N27" s="585"/>
      <c r="O27" s="586"/>
      <c r="P27" s="587"/>
    </row>
    <row r="28" spans="1:16" ht="14.1" customHeight="1">
      <c r="A28" s="7">
        <v>7</v>
      </c>
      <c r="B28" s="8" t="s">
        <v>29</v>
      </c>
      <c r="C28" s="42">
        <v>18</v>
      </c>
      <c r="D28" s="42"/>
      <c r="E28" s="9" t="s">
        <v>34</v>
      </c>
      <c r="F28" s="234"/>
      <c r="G28" s="235"/>
      <c r="H28" s="236"/>
      <c r="I28" s="9" t="s">
        <v>34</v>
      </c>
      <c r="J28" s="234"/>
      <c r="K28" s="235"/>
      <c r="L28" s="236"/>
      <c r="M28" s="10"/>
      <c r="N28" s="585"/>
      <c r="O28" s="586"/>
      <c r="P28" s="587"/>
    </row>
    <row r="29" spans="1:16" ht="14.1" customHeight="1">
      <c r="A29" s="7"/>
      <c r="B29" s="8" t="s">
        <v>30</v>
      </c>
      <c r="C29" s="42">
        <v>19</v>
      </c>
      <c r="D29" s="42"/>
      <c r="E29" s="9"/>
      <c r="F29" s="234"/>
      <c r="G29" s="237"/>
      <c r="H29" s="238"/>
      <c r="I29" s="9"/>
      <c r="J29" s="234"/>
      <c r="K29" s="237"/>
      <c r="L29" s="238"/>
      <c r="M29" s="24" t="s">
        <v>62</v>
      </c>
      <c r="N29" s="607"/>
      <c r="O29" s="608"/>
      <c r="P29" s="609"/>
    </row>
    <row r="30" spans="1:16" ht="14.1" customHeight="1">
      <c r="A30" s="7"/>
      <c r="B30" s="8" t="s">
        <v>31</v>
      </c>
      <c r="C30" s="42">
        <v>20</v>
      </c>
      <c r="D30" s="42"/>
      <c r="E30" s="9"/>
      <c r="F30" s="234"/>
      <c r="G30" s="237"/>
      <c r="H30" s="238"/>
      <c r="I30" s="9"/>
      <c r="J30" s="234"/>
      <c r="K30" s="237"/>
      <c r="L30" s="238"/>
      <c r="M30" s="25" t="s">
        <v>63</v>
      </c>
      <c r="N30" s="610"/>
      <c r="O30" s="704"/>
      <c r="P30" s="705"/>
    </row>
    <row r="31" spans="1:16" ht="14.1" customHeight="1">
      <c r="A31" s="581" t="s">
        <v>43</v>
      </c>
      <c r="B31" s="581"/>
      <c r="C31" s="581"/>
      <c r="D31" s="10"/>
      <c r="E31" s="11">
        <v>6</v>
      </c>
      <c r="F31" s="582"/>
      <c r="G31" s="583"/>
      <c r="H31" s="584"/>
      <c r="I31" s="11">
        <v>6</v>
      </c>
      <c r="J31" s="582"/>
      <c r="K31" s="583"/>
      <c r="L31" s="584"/>
      <c r="M31" s="11">
        <v>4</v>
      </c>
      <c r="N31" s="582"/>
      <c r="O31" s="583"/>
      <c r="P31" s="584"/>
    </row>
    <row r="32" spans="1:16" ht="14.1" customHeight="1">
      <c r="A32" s="581" t="s">
        <v>44</v>
      </c>
      <c r="B32" s="581"/>
      <c r="C32" s="581"/>
      <c r="D32" s="10"/>
      <c r="E32" s="10" t="str">
        <f>IF(18-COUNTA(E11:E28)=0,"",IF(E29="","",18-COUNTA(E11:E28)))</f>
        <v/>
      </c>
      <c r="F32" s="585" t="str">
        <f>IF(18-COUNTA(F11:F28)=0,"",IF(F29="","",18-COUNTA(F11:F28)))</f>
        <v/>
      </c>
      <c r="G32" s="586"/>
      <c r="H32" s="587"/>
      <c r="I32" s="10" t="str">
        <f>IF(18-COUNTA(I11:I28)=0,"",IF(I29="","",18-COUNTA(I11:I28)))</f>
        <v/>
      </c>
      <c r="J32" s="585"/>
      <c r="K32" s="586"/>
      <c r="L32" s="587"/>
      <c r="M32" s="10">
        <f>IF(18-COUNTA(M11:M28)=0,"",IF(M29="","",18-COUNTA(M11:M28)))</f>
        <v>15</v>
      </c>
      <c r="N32" s="585" t="str">
        <f>IF(18-COUNTA(N11:N28)=0,"",IF(N29="","",18-COUNTA(N11:N28)))</f>
        <v/>
      </c>
      <c r="O32" s="586"/>
      <c r="P32" s="587"/>
    </row>
    <row r="33" spans="1:16" ht="14.1" customHeight="1">
      <c r="A33" s="44" t="s">
        <v>64</v>
      </c>
      <c r="B33" s="45" t="s">
        <v>72</v>
      </c>
      <c r="C33" s="44" t="s">
        <v>69</v>
      </c>
      <c r="D33" s="45" t="s">
        <v>73</v>
      </c>
      <c r="E33" s="243"/>
      <c r="F33" s="243"/>
      <c r="G33" s="14"/>
      <c r="H33" s="14"/>
      <c r="I33" s="244"/>
      <c r="J33" s="244"/>
      <c r="K33" s="14"/>
      <c r="L33" s="14"/>
      <c r="M33" s="244" t="s">
        <v>690</v>
      </c>
      <c r="N33" s="244"/>
      <c r="O33" s="14">
        <v>4</v>
      </c>
      <c r="P33" s="14">
        <v>3.5</v>
      </c>
    </row>
    <row r="34" spans="1:16" ht="14.1" customHeight="1">
      <c r="A34" s="44" t="s">
        <v>64</v>
      </c>
      <c r="B34" s="45" t="s">
        <v>72</v>
      </c>
      <c r="C34" s="44" t="s">
        <v>69</v>
      </c>
      <c r="D34" s="45" t="s">
        <v>73</v>
      </c>
      <c r="E34" s="243"/>
      <c r="F34" s="243"/>
      <c r="G34" s="14"/>
      <c r="H34" s="15"/>
      <c r="I34" s="244"/>
      <c r="J34" s="244"/>
      <c r="K34" s="14"/>
      <c r="L34" s="14"/>
      <c r="M34" s="244" t="s">
        <v>691</v>
      </c>
      <c r="N34" s="244"/>
      <c r="O34" s="14">
        <v>4</v>
      </c>
      <c r="P34" s="14">
        <v>3.5</v>
      </c>
    </row>
    <row r="35" spans="1:16" ht="14.1" customHeight="1">
      <c r="A35" s="12" t="s">
        <v>64</v>
      </c>
      <c r="B35" s="13" t="s">
        <v>99</v>
      </c>
      <c r="C35" s="12" t="s">
        <v>69</v>
      </c>
      <c r="D35" s="13" t="s">
        <v>67</v>
      </c>
      <c r="E35" s="243"/>
      <c r="F35" s="243"/>
      <c r="G35" s="14"/>
      <c r="H35" s="14"/>
      <c r="I35" s="244"/>
      <c r="J35" s="244"/>
      <c r="K35" s="14"/>
      <c r="L35" s="14"/>
      <c r="M35" s="244" t="s">
        <v>692</v>
      </c>
      <c r="N35" s="244"/>
      <c r="O35" s="14">
        <v>2</v>
      </c>
      <c r="P35" s="14">
        <v>1.5</v>
      </c>
    </row>
    <row r="36" spans="1:16" ht="14.1" customHeight="1">
      <c r="A36" s="12" t="s">
        <v>78</v>
      </c>
      <c r="B36" s="13" t="s">
        <v>79</v>
      </c>
      <c r="C36" s="12" t="s">
        <v>69</v>
      </c>
      <c r="D36" s="13" t="s">
        <v>67</v>
      </c>
      <c r="E36" s="243"/>
      <c r="F36" s="243"/>
      <c r="G36" s="14"/>
      <c r="H36" s="14"/>
      <c r="I36" s="244"/>
      <c r="J36" s="244"/>
      <c r="K36" s="14"/>
      <c r="L36" s="14"/>
      <c r="M36" s="244" t="s">
        <v>693</v>
      </c>
      <c r="N36" s="244"/>
      <c r="O36" s="14">
        <v>2</v>
      </c>
      <c r="P36" s="14">
        <v>1.5</v>
      </c>
    </row>
    <row r="37" spans="1:16" ht="14.1" customHeight="1">
      <c r="A37" s="44" t="s">
        <v>64</v>
      </c>
      <c r="B37" s="45" t="s">
        <v>65</v>
      </c>
      <c r="C37" s="44" t="s">
        <v>66</v>
      </c>
      <c r="D37" s="45" t="s">
        <v>67</v>
      </c>
      <c r="E37" s="245"/>
      <c r="F37" s="245"/>
      <c r="G37" s="14"/>
      <c r="H37" s="14"/>
      <c r="I37" s="244"/>
      <c r="J37" s="244"/>
      <c r="K37" s="14"/>
      <c r="L37" s="14"/>
      <c r="M37" s="244" t="s">
        <v>413</v>
      </c>
      <c r="N37" s="244"/>
      <c r="O37" s="14">
        <v>2</v>
      </c>
      <c r="P37" s="14">
        <v>1</v>
      </c>
    </row>
    <row r="38" spans="1:16" ht="14.1" customHeight="1">
      <c r="A38" s="44" t="s">
        <v>64</v>
      </c>
      <c r="B38" s="45" t="s">
        <v>65</v>
      </c>
      <c r="C38" s="44" t="s">
        <v>66</v>
      </c>
      <c r="D38" s="45" t="s">
        <v>67</v>
      </c>
      <c r="E38" s="243"/>
      <c r="F38" s="243"/>
      <c r="G38" s="14"/>
      <c r="H38" s="14"/>
      <c r="I38" s="244"/>
      <c r="J38" s="246"/>
      <c r="K38" s="14"/>
      <c r="L38" s="14"/>
      <c r="M38" s="244" t="s">
        <v>68</v>
      </c>
      <c r="N38" s="246"/>
      <c r="O38" s="14">
        <v>2</v>
      </c>
      <c r="P38" s="14">
        <v>1</v>
      </c>
    </row>
    <row r="39" spans="1:16" ht="14.1" customHeight="1">
      <c r="A39" s="44" t="s">
        <v>64</v>
      </c>
      <c r="B39" s="45" t="s">
        <v>65</v>
      </c>
      <c r="C39" s="44" t="s">
        <v>66</v>
      </c>
      <c r="D39" s="45" t="s">
        <v>67</v>
      </c>
      <c r="E39" s="244"/>
      <c r="F39" s="244"/>
      <c r="G39" s="14"/>
      <c r="H39" s="14"/>
      <c r="I39" s="244"/>
      <c r="J39" s="244"/>
      <c r="K39" s="14"/>
      <c r="L39" s="14"/>
      <c r="M39" s="244" t="s">
        <v>71</v>
      </c>
      <c r="N39" s="244"/>
      <c r="O39" s="14">
        <v>2</v>
      </c>
      <c r="P39" s="14">
        <v>1</v>
      </c>
    </row>
    <row r="40" spans="1:16" ht="14.1" customHeight="1">
      <c r="A40" s="44" t="s">
        <v>64</v>
      </c>
      <c r="B40" s="45" t="s">
        <v>65</v>
      </c>
      <c r="C40" s="44" t="s">
        <v>66</v>
      </c>
      <c r="D40" s="45" t="s">
        <v>67</v>
      </c>
      <c r="E40" s="247"/>
      <c r="F40" s="248"/>
      <c r="G40" s="16"/>
      <c r="H40" s="16"/>
      <c r="I40" s="244"/>
      <c r="J40" s="244"/>
      <c r="K40" s="14"/>
      <c r="L40" s="14"/>
      <c r="M40" s="244" t="s">
        <v>156</v>
      </c>
      <c r="N40" s="244"/>
      <c r="O40" s="14">
        <v>4</v>
      </c>
      <c r="P40" s="14">
        <v>2</v>
      </c>
    </row>
    <row r="41" spans="1:16" ht="14.1" customHeight="1">
      <c r="A41" s="44" t="s">
        <v>64</v>
      </c>
      <c r="B41" s="45" t="s">
        <v>65</v>
      </c>
      <c r="C41" s="44" t="s">
        <v>66</v>
      </c>
      <c r="D41" s="45" t="s">
        <v>67</v>
      </c>
      <c r="E41" s="244"/>
      <c r="F41" s="249"/>
      <c r="G41" s="14"/>
      <c r="H41" s="14"/>
      <c r="I41" s="244"/>
      <c r="J41" s="244"/>
      <c r="K41" s="14"/>
      <c r="L41" s="26"/>
      <c r="M41" s="244" t="s">
        <v>694</v>
      </c>
      <c r="N41" s="244"/>
      <c r="O41" s="14">
        <v>1</v>
      </c>
      <c r="P41" s="26">
        <v>1</v>
      </c>
    </row>
    <row r="42" spans="1:16" ht="14.1" customHeight="1">
      <c r="A42" s="12" t="s">
        <v>64</v>
      </c>
      <c r="B42" s="13" t="s">
        <v>65</v>
      </c>
      <c r="C42" s="12" t="s">
        <v>69</v>
      </c>
      <c r="D42" s="13" t="s">
        <v>67</v>
      </c>
      <c r="E42" s="244"/>
      <c r="F42" s="249"/>
      <c r="G42" s="14"/>
      <c r="H42" s="14"/>
      <c r="I42" s="244"/>
      <c r="J42" s="244"/>
      <c r="K42" s="14"/>
      <c r="L42" s="26"/>
      <c r="M42" s="244" t="s">
        <v>70</v>
      </c>
      <c r="N42" s="244"/>
      <c r="O42" s="14">
        <v>2</v>
      </c>
      <c r="P42" s="26">
        <v>1</v>
      </c>
    </row>
    <row r="43" spans="1:16" ht="14.1" customHeight="1">
      <c r="A43" s="12" t="s">
        <v>82</v>
      </c>
      <c r="B43" s="13" t="s">
        <v>65</v>
      </c>
      <c r="C43" s="12" t="s">
        <v>69</v>
      </c>
      <c r="D43" s="13" t="s">
        <v>67</v>
      </c>
      <c r="E43" s="244"/>
      <c r="F43" s="244"/>
      <c r="G43" s="14"/>
      <c r="H43" s="14"/>
      <c r="I43" s="244"/>
      <c r="J43" s="244"/>
      <c r="K43" s="14"/>
      <c r="L43" s="14"/>
      <c r="M43" s="244" t="s">
        <v>83</v>
      </c>
      <c r="N43" s="244"/>
      <c r="O43" s="14">
        <v>2</v>
      </c>
      <c r="P43" s="14">
        <v>2</v>
      </c>
    </row>
    <row r="44" spans="1:16" ht="14.1" customHeight="1">
      <c r="A44" s="12"/>
      <c r="B44" s="13"/>
      <c r="C44" s="12"/>
      <c r="D44" s="13"/>
      <c r="E44" s="244"/>
      <c r="F44" s="244"/>
      <c r="G44" s="14"/>
      <c r="H44" s="14"/>
      <c r="I44" s="244"/>
      <c r="J44" s="244"/>
      <c r="K44" s="14"/>
      <c r="L44" s="14"/>
      <c r="M44" s="244"/>
      <c r="N44" s="244"/>
      <c r="O44" s="14"/>
      <c r="P44" s="14"/>
    </row>
    <row r="45" spans="1:16" ht="14.1" customHeight="1">
      <c r="A45" s="12"/>
      <c r="B45" s="13"/>
      <c r="C45" s="12"/>
      <c r="D45" s="13"/>
      <c r="E45" s="245"/>
      <c r="F45" s="245"/>
      <c r="G45" s="14"/>
      <c r="H45" s="14"/>
      <c r="I45" s="245"/>
      <c r="J45" s="245"/>
      <c r="K45" s="14"/>
      <c r="L45" s="14"/>
      <c r="M45" s="245"/>
      <c r="N45" s="245"/>
      <c r="O45" s="14"/>
      <c r="P45" s="14"/>
    </row>
    <row r="46" spans="1:16" ht="14.1" customHeight="1">
      <c r="A46" s="12"/>
      <c r="B46" s="13"/>
      <c r="C46" s="12"/>
      <c r="D46" s="13"/>
      <c r="E46" s="244"/>
      <c r="F46" s="244"/>
      <c r="G46" s="14"/>
      <c r="H46" s="14"/>
      <c r="I46" s="244"/>
      <c r="J46" s="244"/>
      <c r="K46" s="14"/>
      <c r="L46" s="14"/>
      <c r="M46" s="244"/>
      <c r="N46" s="244"/>
      <c r="O46" s="14"/>
      <c r="P46" s="14"/>
    </row>
    <row r="47" spans="1:16" ht="14.1" customHeight="1">
      <c r="A47" s="12"/>
      <c r="B47" s="13"/>
      <c r="C47" s="12"/>
      <c r="D47" s="13"/>
      <c r="E47" s="244"/>
      <c r="F47" s="244"/>
      <c r="G47" s="14"/>
      <c r="H47" s="14"/>
      <c r="I47" s="244"/>
      <c r="J47" s="244"/>
      <c r="K47" s="14"/>
      <c r="L47" s="14"/>
      <c r="M47" s="244"/>
      <c r="N47" s="244"/>
      <c r="O47" s="14"/>
      <c r="P47" s="14"/>
    </row>
    <row r="48" spans="1:16" ht="14.1" customHeight="1">
      <c r="A48" s="588" t="s">
        <v>45</v>
      </c>
      <c r="B48" s="589"/>
      <c r="C48" s="590"/>
      <c r="D48" s="17"/>
      <c r="E48" s="11" t="str">
        <f>IF(SUM(G33:G47)=0,"",SUM(G33:G47))</f>
        <v/>
      </c>
      <c r="F48" s="582">
        <f>IF((COUNTA(E11:E28)+SUM(H33:H47)+COUNTA(E30))=0,"",COUNTA(E11:E28)+SUM(H33:H47)+COUNTA(E30))</f>
        <v>18</v>
      </c>
      <c r="G48" s="583"/>
      <c r="H48" s="584"/>
      <c r="I48" s="11" t="str">
        <f>IF(SUM(K33:K47)=0,"",SUM(K33:K47))</f>
        <v/>
      </c>
      <c r="J48" s="582">
        <f>IF((COUNTA(I11:I28)+SUM(L33:L47)+COUNTA(I30))=0,"",COUNTA(I11:I28)+SUM(L33:L47)+COUNTA(I30))</f>
        <v>18</v>
      </c>
      <c r="K48" s="583"/>
      <c r="L48" s="584"/>
      <c r="M48" s="11">
        <f>IF(SUM(O33:O47)=0,"",SUM(O33:O47))</f>
        <v>27</v>
      </c>
      <c r="N48" s="582">
        <f>IF((COUNTA(M11:M28)+SUM(P33:P47)+COUNTA(M30))=0,"",COUNTA(M11:M28)+SUM(P33:P47)+COUNTA(M30))</f>
        <v>23</v>
      </c>
      <c r="O48" s="583"/>
      <c r="P48" s="584"/>
    </row>
    <row r="49" spans="1:16" ht="14.1" customHeight="1">
      <c r="A49" s="18" t="s">
        <v>46</v>
      </c>
      <c r="B49" s="591" t="s">
        <v>47</v>
      </c>
      <c r="C49" s="592"/>
      <c r="D49" s="592"/>
      <c r="E49" s="592"/>
      <c r="F49" s="592" t="s">
        <v>48</v>
      </c>
      <c r="G49" s="592"/>
      <c r="H49" s="592"/>
      <c r="I49" s="592"/>
      <c r="J49" s="593" t="s">
        <v>49</v>
      </c>
      <c r="K49" s="593"/>
      <c r="L49" s="593"/>
      <c r="M49" s="592" t="s">
        <v>50</v>
      </c>
      <c r="N49" s="592"/>
      <c r="O49" s="592"/>
      <c r="P49" s="594"/>
    </row>
    <row r="50" spans="1:16" ht="14.1" customHeight="1">
      <c r="A50" s="18" t="s">
        <v>51</v>
      </c>
      <c r="B50" s="614"/>
      <c r="C50" s="615"/>
      <c r="D50" s="615"/>
      <c r="E50" s="615"/>
      <c r="F50" s="615"/>
      <c r="G50" s="615"/>
      <c r="H50" s="615"/>
      <c r="I50" s="615"/>
      <c r="J50" s="615"/>
      <c r="K50" s="615"/>
      <c r="L50" s="615"/>
      <c r="M50" s="615"/>
      <c r="N50" s="615"/>
      <c r="O50" s="615"/>
      <c r="P50" s="616"/>
    </row>
    <row r="51" spans="1:16" ht="14.1" customHeight="1">
      <c r="A51" s="18" t="s">
        <v>52</v>
      </c>
      <c r="B51" s="595"/>
      <c r="C51" s="596"/>
      <c r="D51" s="596"/>
      <c r="E51" s="596"/>
      <c r="F51" s="596"/>
      <c r="G51" s="596"/>
      <c r="H51" s="596"/>
      <c r="I51" s="596"/>
      <c r="J51" s="596"/>
      <c r="K51" s="596"/>
      <c r="L51" s="596"/>
      <c r="M51" s="596"/>
      <c r="N51" s="596"/>
      <c r="O51" s="596"/>
      <c r="P51" s="597"/>
    </row>
    <row r="52" spans="1:16" ht="14.1" customHeight="1">
      <c r="A52" s="19" t="s">
        <v>53</v>
      </c>
      <c r="B52" s="598"/>
      <c r="C52" s="599"/>
      <c r="D52" s="599"/>
      <c r="E52" s="599"/>
      <c r="F52" s="599"/>
      <c r="G52" s="599"/>
      <c r="H52" s="599"/>
      <c r="I52" s="599"/>
      <c r="J52" s="599"/>
      <c r="K52" s="599"/>
      <c r="L52" s="599"/>
      <c r="M52" s="599"/>
      <c r="N52" s="599"/>
      <c r="O52" s="599"/>
      <c r="P52" s="600"/>
    </row>
    <row r="53" spans="1:16">
      <c r="A53" s="561" t="s">
        <v>16</v>
      </c>
      <c r="B53" s="561"/>
      <c r="C53" s="561"/>
      <c r="D53" s="561"/>
      <c r="E53" s="561"/>
    </row>
    <row r="54" spans="1:16" ht="20.25">
      <c r="A54" s="562" t="s">
        <v>17</v>
      </c>
      <c r="B54" s="562"/>
      <c r="C54" s="562"/>
      <c r="D54" s="562"/>
      <c r="E54" s="562"/>
      <c r="F54" s="562"/>
      <c r="G54" s="562"/>
      <c r="H54" s="562"/>
      <c r="I54" s="562"/>
      <c r="J54" s="562"/>
      <c r="K54" s="562"/>
      <c r="L54" s="562"/>
      <c r="M54" s="562"/>
      <c r="N54" s="562"/>
      <c r="O54" s="562"/>
      <c r="P54" s="562"/>
    </row>
    <row r="55" spans="1:16">
      <c r="A55" s="563" t="s">
        <v>684</v>
      </c>
      <c r="B55" s="563"/>
      <c r="C55" s="563"/>
      <c r="D55" s="563"/>
      <c r="E55" s="563"/>
      <c r="F55" s="564" t="s">
        <v>19</v>
      </c>
      <c r="G55" s="564"/>
      <c r="H55" s="564"/>
      <c r="I55" s="564"/>
      <c r="J55" s="564"/>
      <c r="K55" s="555" t="s">
        <v>564</v>
      </c>
      <c r="L55" s="555"/>
      <c r="M55" s="555"/>
      <c r="N55" s="555"/>
      <c r="O55" s="555"/>
      <c r="P55" s="555"/>
    </row>
    <row r="56" spans="1:16" ht="14.1" customHeight="1">
      <c r="A56" s="692"/>
      <c r="B56" s="693"/>
      <c r="C56" s="693"/>
      <c r="D56" s="694"/>
      <c r="E56" s="20" t="s">
        <v>686</v>
      </c>
      <c r="F56" s="565"/>
      <c r="G56" s="566"/>
      <c r="H56" s="567"/>
      <c r="I56" s="20" t="s">
        <v>686</v>
      </c>
      <c r="J56" s="617"/>
      <c r="K56" s="618"/>
      <c r="L56" s="619"/>
      <c r="M56" s="27" t="s">
        <v>685</v>
      </c>
      <c r="N56" s="617"/>
      <c r="O56" s="618"/>
      <c r="P56" s="619"/>
    </row>
    <row r="57" spans="1:16" ht="14.1" customHeight="1">
      <c r="A57" s="695"/>
      <c r="B57" s="696"/>
      <c r="C57" s="696"/>
      <c r="D57" s="697"/>
      <c r="E57" s="21" t="s">
        <v>688</v>
      </c>
      <c r="F57" s="568"/>
      <c r="G57" s="569"/>
      <c r="H57" s="570"/>
      <c r="I57" s="21" t="s">
        <v>688</v>
      </c>
      <c r="J57" s="620"/>
      <c r="K57" s="621"/>
      <c r="L57" s="622"/>
      <c r="M57" s="28" t="s">
        <v>687</v>
      </c>
      <c r="N57" s="620"/>
      <c r="O57" s="621"/>
      <c r="P57" s="622"/>
    </row>
    <row r="58" spans="1:16" ht="14.1" customHeight="1">
      <c r="A58" s="695"/>
      <c r="B58" s="696"/>
      <c r="C58" s="696"/>
      <c r="D58" s="697"/>
      <c r="E58" s="23" t="s">
        <v>23</v>
      </c>
      <c r="F58" s="571"/>
      <c r="G58" s="572"/>
      <c r="H58" s="573"/>
      <c r="I58" s="23" t="s">
        <v>94</v>
      </c>
      <c r="J58" s="623"/>
      <c r="K58" s="624"/>
      <c r="L58" s="625"/>
      <c r="M58" s="29" t="s">
        <v>23</v>
      </c>
      <c r="N58" s="623"/>
      <c r="O58" s="624"/>
      <c r="P58" s="625"/>
    </row>
    <row r="59" spans="1:16" ht="14.1" customHeight="1">
      <c r="A59" s="695"/>
      <c r="B59" s="696"/>
      <c r="C59" s="696"/>
      <c r="D59" s="697"/>
      <c r="E59" s="23">
        <v>2</v>
      </c>
      <c r="F59" s="571"/>
      <c r="G59" s="572"/>
      <c r="H59" s="573"/>
      <c r="I59" s="23">
        <v>1</v>
      </c>
      <c r="J59" s="623"/>
      <c r="K59" s="624"/>
      <c r="L59" s="625"/>
      <c r="M59" s="29">
        <v>2</v>
      </c>
      <c r="N59" s="623"/>
      <c r="O59" s="624"/>
      <c r="P59" s="625"/>
    </row>
    <row r="60" spans="1:16" ht="14.1" customHeight="1">
      <c r="A60" s="695"/>
      <c r="B60" s="696"/>
      <c r="C60" s="696"/>
      <c r="D60" s="697"/>
      <c r="E60" s="23">
        <v>2</v>
      </c>
      <c r="F60" s="571"/>
      <c r="G60" s="572"/>
      <c r="H60" s="573"/>
      <c r="I60" s="23">
        <v>9</v>
      </c>
      <c r="J60" s="623"/>
      <c r="K60" s="624"/>
      <c r="L60" s="625"/>
      <c r="M60" s="29">
        <v>3</v>
      </c>
      <c r="N60" s="623"/>
      <c r="O60" s="624"/>
      <c r="P60" s="625"/>
    </row>
    <row r="61" spans="1:16" ht="14.1" customHeight="1">
      <c r="A61" s="695"/>
      <c r="B61" s="696"/>
      <c r="C61" s="696"/>
      <c r="D61" s="697"/>
      <c r="E61" s="22">
        <v>1</v>
      </c>
      <c r="F61" s="574"/>
      <c r="G61" s="575"/>
      <c r="H61" s="576"/>
      <c r="I61" s="22">
        <v>1</v>
      </c>
      <c r="J61" s="626"/>
      <c r="K61" s="627"/>
      <c r="L61" s="628"/>
      <c r="M61" s="30">
        <v>1</v>
      </c>
      <c r="N61" s="626"/>
      <c r="O61" s="627"/>
      <c r="P61" s="628"/>
    </row>
    <row r="62" spans="1:16" ht="14.1" customHeight="1">
      <c r="A62" s="698"/>
      <c r="B62" s="699"/>
      <c r="C62" s="699"/>
      <c r="D62" s="700"/>
      <c r="E62" s="6"/>
      <c r="F62" s="577"/>
      <c r="G62" s="578"/>
      <c r="H62" s="579"/>
      <c r="I62" s="46" t="s">
        <v>174</v>
      </c>
      <c r="J62" s="577"/>
      <c r="K62" s="578"/>
      <c r="L62" s="579"/>
      <c r="M62" s="31"/>
      <c r="N62" s="577"/>
      <c r="O62" s="578"/>
      <c r="P62" s="579"/>
    </row>
    <row r="63" spans="1:16" ht="14.1" customHeight="1">
      <c r="A63" s="7">
        <v>3</v>
      </c>
      <c r="B63" s="8" t="s">
        <v>24</v>
      </c>
      <c r="C63" s="7">
        <v>1</v>
      </c>
      <c r="D63" s="7"/>
      <c r="E63" s="10" t="s">
        <v>222</v>
      </c>
      <c r="F63" s="585"/>
      <c r="G63" s="586"/>
      <c r="H63" s="587"/>
      <c r="I63" s="9" t="s">
        <v>25</v>
      </c>
      <c r="J63" s="585"/>
      <c r="K63" s="654"/>
      <c r="L63" s="655"/>
      <c r="M63" s="10"/>
      <c r="N63" s="585"/>
      <c r="O63" s="586"/>
      <c r="P63" s="587"/>
    </row>
    <row r="64" spans="1:16" ht="14.1" customHeight="1">
      <c r="A64" s="7"/>
      <c r="B64" s="8" t="s">
        <v>26</v>
      </c>
      <c r="C64" s="7">
        <v>2</v>
      </c>
      <c r="D64" s="7"/>
      <c r="E64" s="10"/>
      <c r="F64" s="585"/>
      <c r="G64" s="586"/>
      <c r="H64" s="587"/>
      <c r="I64" s="9" t="s">
        <v>25</v>
      </c>
      <c r="J64" s="585"/>
      <c r="K64" s="654"/>
      <c r="L64" s="655"/>
      <c r="M64" s="10"/>
      <c r="N64" s="585"/>
      <c r="O64" s="586"/>
      <c r="P64" s="587"/>
    </row>
    <row r="65" spans="1:16" ht="14.1" customHeight="1">
      <c r="A65" s="7"/>
      <c r="B65" s="8" t="s">
        <v>27</v>
      </c>
      <c r="C65" s="7">
        <v>3</v>
      </c>
      <c r="D65" s="7"/>
      <c r="E65" s="10"/>
      <c r="F65" s="585"/>
      <c r="G65" s="586"/>
      <c r="H65" s="587"/>
      <c r="I65" s="9" t="s">
        <v>25</v>
      </c>
      <c r="J65" s="585"/>
      <c r="K65" s="654"/>
      <c r="L65" s="655"/>
      <c r="M65" s="10"/>
      <c r="N65" s="585"/>
      <c r="O65" s="586"/>
      <c r="P65" s="587"/>
    </row>
    <row r="66" spans="1:16" ht="14.1" customHeight="1">
      <c r="A66" s="7"/>
      <c r="B66" s="8" t="s">
        <v>28</v>
      </c>
      <c r="C66" s="7">
        <v>4</v>
      </c>
      <c r="D66" s="7"/>
      <c r="E66" s="47"/>
      <c r="F66" s="585"/>
      <c r="G66" s="586"/>
      <c r="H66" s="587"/>
      <c r="I66" s="9" t="s">
        <v>25</v>
      </c>
      <c r="J66" s="585"/>
      <c r="K66" s="654"/>
      <c r="L66" s="655"/>
      <c r="M66" s="10"/>
      <c r="N66" s="585"/>
      <c r="O66" s="586"/>
      <c r="P66" s="587"/>
    </row>
    <row r="67" spans="1:16" ht="14.1" customHeight="1">
      <c r="A67" s="7">
        <v>4</v>
      </c>
      <c r="B67" s="8" t="s">
        <v>29</v>
      </c>
      <c r="C67" s="7">
        <v>5</v>
      </c>
      <c r="D67" s="7"/>
      <c r="E67" s="47"/>
      <c r="F67" s="585"/>
      <c r="G67" s="586"/>
      <c r="H67" s="587"/>
      <c r="I67" s="9" t="s">
        <v>25</v>
      </c>
      <c r="J67" s="585"/>
      <c r="K67" s="654"/>
      <c r="L67" s="655"/>
      <c r="M67" s="10"/>
      <c r="N67" s="585"/>
      <c r="O67" s="586"/>
      <c r="P67" s="587"/>
    </row>
    <row r="68" spans="1:16" ht="14.1" customHeight="1">
      <c r="A68" s="7"/>
      <c r="B68" s="8" t="s">
        <v>30</v>
      </c>
      <c r="C68" s="7">
        <v>6</v>
      </c>
      <c r="D68" s="7"/>
      <c r="E68" s="14" t="s">
        <v>695</v>
      </c>
      <c r="F68" s="585"/>
      <c r="G68" s="586"/>
      <c r="H68" s="587"/>
      <c r="I68" s="9" t="s">
        <v>25</v>
      </c>
      <c r="J68" s="585"/>
      <c r="K68" s="654"/>
      <c r="L68" s="655"/>
      <c r="M68" s="10"/>
      <c r="N68" s="585"/>
      <c r="O68" s="586"/>
      <c r="P68" s="587"/>
    </row>
    <row r="69" spans="1:16" ht="14.1" customHeight="1">
      <c r="A69" s="7"/>
      <c r="B69" s="8" t="s">
        <v>31</v>
      </c>
      <c r="C69" s="7">
        <v>7</v>
      </c>
      <c r="D69" s="7"/>
      <c r="E69" s="14" t="s">
        <v>695</v>
      </c>
      <c r="F69" s="585"/>
      <c r="G69" s="586"/>
      <c r="H69" s="587"/>
      <c r="I69" s="9" t="s">
        <v>25</v>
      </c>
      <c r="J69" s="585"/>
      <c r="K69" s="654"/>
      <c r="L69" s="655"/>
      <c r="M69" s="10"/>
      <c r="N69" s="585"/>
      <c r="O69" s="586"/>
      <c r="P69" s="587"/>
    </row>
    <row r="70" spans="1:16" ht="14.1" customHeight="1">
      <c r="A70" s="7"/>
      <c r="B70" s="8" t="s">
        <v>32</v>
      </c>
      <c r="C70" s="7">
        <v>8</v>
      </c>
      <c r="D70" s="7"/>
      <c r="E70" s="47"/>
      <c r="F70" s="585"/>
      <c r="G70" s="586"/>
      <c r="H70" s="587"/>
      <c r="I70" s="9" t="s">
        <v>25</v>
      </c>
      <c r="J70" s="585"/>
      <c r="K70" s="654"/>
      <c r="L70" s="655"/>
      <c r="M70" s="10"/>
      <c r="N70" s="585"/>
      <c r="O70" s="586"/>
      <c r="P70" s="587"/>
    </row>
    <row r="71" spans="1:16" ht="14.1" customHeight="1">
      <c r="A71" s="7"/>
      <c r="B71" s="210" t="s">
        <v>33</v>
      </c>
      <c r="C71" s="7">
        <v>9</v>
      </c>
      <c r="D71" s="7"/>
      <c r="E71" s="10"/>
      <c r="F71" s="585"/>
      <c r="G71" s="586"/>
      <c r="H71" s="587"/>
      <c r="I71" s="9" t="s">
        <v>34</v>
      </c>
      <c r="J71" s="585"/>
      <c r="K71" s="654"/>
      <c r="L71" s="655"/>
      <c r="M71" s="10"/>
      <c r="N71" s="585"/>
      <c r="O71" s="586"/>
      <c r="P71" s="587"/>
    </row>
    <row r="72" spans="1:16" ht="14.1" customHeight="1">
      <c r="A72" s="7">
        <v>5</v>
      </c>
      <c r="B72" s="8" t="s">
        <v>35</v>
      </c>
      <c r="C72" s="7">
        <v>10</v>
      </c>
      <c r="D72" s="7"/>
      <c r="E72" s="10"/>
      <c r="F72" s="585"/>
      <c r="G72" s="586"/>
      <c r="H72" s="587"/>
      <c r="I72" s="9" t="s">
        <v>34</v>
      </c>
      <c r="J72" s="585"/>
      <c r="K72" s="654"/>
      <c r="L72" s="655"/>
      <c r="M72" s="10"/>
      <c r="N72" s="585"/>
      <c r="O72" s="586"/>
      <c r="P72" s="587"/>
    </row>
    <row r="73" spans="1:16" ht="14.1" customHeight="1">
      <c r="A73" s="7"/>
      <c r="B73" s="8" t="s">
        <v>36</v>
      </c>
      <c r="C73" s="7">
        <v>11</v>
      </c>
      <c r="D73" s="7"/>
      <c r="E73" s="33"/>
      <c r="F73" s="585"/>
      <c r="G73" s="586"/>
      <c r="H73" s="587"/>
      <c r="I73" s="9" t="s">
        <v>34</v>
      </c>
      <c r="J73" s="585"/>
      <c r="K73" s="654"/>
      <c r="L73" s="655"/>
      <c r="M73" s="47" t="s">
        <v>696</v>
      </c>
      <c r="N73" s="585"/>
      <c r="O73" s="586"/>
      <c r="P73" s="587"/>
    </row>
    <row r="74" spans="1:16" ht="14.1" customHeight="1">
      <c r="A74" s="7"/>
      <c r="B74" s="8" t="s">
        <v>37</v>
      </c>
      <c r="C74" s="7">
        <v>12</v>
      </c>
      <c r="D74" s="7"/>
      <c r="E74" s="10"/>
      <c r="F74" s="585"/>
      <c r="G74" s="586"/>
      <c r="H74" s="587"/>
      <c r="I74" s="9" t="s">
        <v>34</v>
      </c>
      <c r="J74" s="585"/>
      <c r="K74" s="654"/>
      <c r="L74" s="655"/>
      <c r="M74" s="10"/>
      <c r="N74" s="585"/>
      <c r="O74" s="586"/>
      <c r="P74" s="587"/>
    </row>
    <row r="75" spans="1:16" ht="14.1" customHeight="1">
      <c r="A75" s="7"/>
      <c r="B75" s="8" t="s">
        <v>38</v>
      </c>
      <c r="C75" s="7">
        <v>13</v>
      </c>
      <c r="D75" s="7"/>
      <c r="E75" s="10"/>
      <c r="F75" s="585"/>
      <c r="G75" s="586"/>
      <c r="H75" s="587"/>
      <c r="I75" s="9" t="s">
        <v>34</v>
      </c>
      <c r="J75" s="585"/>
      <c r="K75" s="654"/>
      <c r="L75" s="655"/>
      <c r="M75" s="10"/>
      <c r="N75" s="585"/>
      <c r="O75" s="586"/>
      <c r="P75" s="587"/>
    </row>
    <row r="76" spans="1:16" ht="14.1" customHeight="1">
      <c r="A76" s="7">
        <v>6</v>
      </c>
      <c r="B76" s="8" t="s">
        <v>39</v>
      </c>
      <c r="C76" s="7">
        <v>14</v>
      </c>
      <c r="D76" s="7"/>
      <c r="E76" s="10"/>
      <c r="F76" s="585"/>
      <c r="G76" s="586"/>
      <c r="H76" s="587"/>
      <c r="I76" s="9" t="s">
        <v>34</v>
      </c>
      <c r="J76" s="585"/>
      <c r="K76" s="654"/>
      <c r="L76" s="655"/>
      <c r="M76" s="10"/>
      <c r="N76" s="585"/>
      <c r="O76" s="586"/>
      <c r="P76" s="587"/>
    </row>
    <row r="77" spans="1:16" ht="14.1" customHeight="1">
      <c r="A77" s="7"/>
      <c r="B77" s="8" t="s">
        <v>40</v>
      </c>
      <c r="C77" s="7">
        <v>15</v>
      </c>
      <c r="D77" s="7"/>
      <c r="E77" s="10"/>
      <c r="F77" s="585"/>
      <c r="G77" s="586"/>
      <c r="H77" s="587"/>
      <c r="I77" s="9" t="s">
        <v>34</v>
      </c>
      <c r="J77" s="585"/>
      <c r="K77" s="654"/>
      <c r="L77" s="655"/>
      <c r="M77" s="10"/>
      <c r="N77" s="585"/>
      <c r="O77" s="586"/>
      <c r="P77" s="587"/>
    </row>
    <row r="78" spans="1:16" ht="14.1" customHeight="1">
      <c r="A78" s="7"/>
      <c r="B78" s="8" t="s">
        <v>41</v>
      </c>
      <c r="C78" s="7">
        <v>16</v>
      </c>
      <c r="D78" s="7"/>
      <c r="E78" s="10"/>
      <c r="F78" s="585"/>
      <c r="G78" s="586"/>
      <c r="H78" s="587"/>
      <c r="I78" s="9" t="s">
        <v>34</v>
      </c>
      <c r="J78" s="585"/>
      <c r="K78" s="654"/>
      <c r="L78" s="655"/>
      <c r="M78" s="10"/>
      <c r="N78" s="585"/>
      <c r="O78" s="586"/>
      <c r="P78" s="587"/>
    </row>
    <row r="79" spans="1:16" ht="14.1" customHeight="1">
      <c r="A79" s="7"/>
      <c r="B79" s="8" t="s">
        <v>42</v>
      </c>
      <c r="C79" s="7">
        <v>17</v>
      </c>
      <c r="D79" s="7"/>
      <c r="E79" s="10"/>
      <c r="F79" s="585"/>
      <c r="G79" s="586"/>
      <c r="H79" s="587"/>
      <c r="I79" s="9" t="s">
        <v>34</v>
      </c>
      <c r="J79" s="585"/>
      <c r="K79" s="654"/>
      <c r="L79" s="655"/>
      <c r="M79" s="10"/>
      <c r="N79" s="585"/>
      <c r="O79" s="586"/>
      <c r="P79" s="587"/>
    </row>
    <row r="80" spans="1:16" ht="14.1" customHeight="1">
      <c r="A80" s="7">
        <v>7</v>
      </c>
      <c r="B80" s="8" t="s">
        <v>29</v>
      </c>
      <c r="C80" s="7">
        <v>18</v>
      </c>
      <c r="D80" s="7"/>
      <c r="E80" s="10"/>
      <c r="F80" s="585"/>
      <c r="G80" s="586"/>
      <c r="H80" s="587"/>
      <c r="I80" s="9" t="s">
        <v>34</v>
      </c>
      <c r="J80" s="585"/>
      <c r="K80" s="654"/>
      <c r="L80" s="655"/>
      <c r="M80" s="10"/>
      <c r="N80" s="585"/>
      <c r="O80" s="586"/>
      <c r="P80" s="587"/>
    </row>
    <row r="81" spans="1:16" ht="14.1" customHeight="1">
      <c r="A81" s="7"/>
      <c r="B81" s="8" t="s">
        <v>30</v>
      </c>
      <c r="C81" s="7">
        <v>19</v>
      </c>
      <c r="D81" s="7"/>
      <c r="E81" s="24" t="s">
        <v>62</v>
      </c>
      <c r="F81" s="607"/>
      <c r="G81" s="608"/>
      <c r="H81" s="609"/>
      <c r="I81" s="9"/>
      <c r="J81" s="585"/>
      <c r="K81" s="654"/>
      <c r="L81" s="655"/>
      <c r="M81" s="24" t="s">
        <v>62</v>
      </c>
      <c r="N81" s="607"/>
      <c r="O81" s="608"/>
      <c r="P81" s="609"/>
    </row>
    <row r="82" spans="1:16" ht="14.1" customHeight="1">
      <c r="A82" s="7"/>
      <c r="B82" s="8" t="s">
        <v>31</v>
      </c>
      <c r="C82" s="7">
        <v>20</v>
      </c>
      <c r="D82" s="7"/>
      <c r="E82" s="25" t="s">
        <v>63</v>
      </c>
      <c r="F82" s="610"/>
      <c r="G82" s="704"/>
      <c r="H82" s="705"/>
      <c r="I82" s="9"/>
      <c r="J82" s="585"/>
      <c r="K82" s="654"/>
      <c r="L82" s="655"/>
      <c r="M82" s="25" t="s">
        <v>63</v>
      </c>
      <c r="N82" s="610"/>
      <c r="O82" s="704"/>
      <c r="P82" s="705"/>
    </row>
    <row r="83" spans="1:16" ht="14.1" customHeight="1">
      <c r="A83" s="581" t="s">
        <v>43</v>
      </c>
      <c r="B83" s="581"/>
      <c r="C83" s="581"/>
      <c r="D83" s="10"/>
      <c r="E83" s="11">
        <v>4</v>
      </c>
      <c r="F83" s="582"/>
      <c r="G83" s="583"/>
      <c r="H83" s="584"/>
      <c r="I83" s="11">
        <v>10</v>
      </c>
      <c r="J83" s="582"/>
      <c r="K83" s="583"/>
      <c r="L83" s="584"/>
      <c r="M83" s="11">
        <v>2</v>
      </c>
      <c r="N83" s="582"/>
      <c r="O83" s="583"/>
      <c r="P83" s="584"/>
    </row>
    <row r="84" spans="1:16" ht="14.1" customHeight="1">
      <c r="A84" s="581" t="s">
        <v>44</v>
      </c>
      <c r="B84" s="581"/>
      <c r="C84" s="581"/>
      <c r="D84" s="10"/>
      <c r="E84" s="10">
        <f t="shared" ref="E84:J84" si="0">IF(18-COUNTA(E63:E80)=0,"",IF(E81="","",18-COUNTA(E63:E80)))</f>
        <v>15</v>
      </c>
      <c r="F84" s="585" t="str">
        <f t="shared" si="0"/>
        <v/>
      </c>
      <c r="G84" s="586"/>
      <c r="H84" s="587"/>
      <c r="I84" s="10" t="str">
        <f t="shared" si="0"/>
        <v/>
      </c>
      <c r="J84" s="585" t="str">
        <f t="shared" si="0"/>
        <v/>
      </c>
      <c r="K84" s="586"/>
      <c r="L84" s="587"/>
      <c r="M84" s="10">
        <f>IF(18-COUNTA(M63:M80)=0,"",IF(M81="","",18-COUNTA(M63:M80)))</f>
        <v>17</v>
      </c>
      <c r="N84" s="585" t="str">
        <f>IF(18-COUNTA(N63:N80)=0,"",IF(N81="","",18-COUNTA(N63:N80)))</f>
        <v/>
      </c>
      <c r="O84" s="586"/>
      <c r="P84" s="587"/>
    </row>
    <row r="85" spans="1:16" ht="14.1" customHeight="1">
      <c r="A85" s="12" t="s">
        <v>64</v>
      </c>
      <c r="B85" s="13" t="s">
        <v>72</v>
      </c>
      <c r="C85" s="12" t="s">
        <v>69</v>
      </c>
      <c r="D85" s="13" t="s">
        <v>73</v>
      </c>
      <c r="E85" s="243"/>
      <c r="F85" s="243"/>
      <c r="G85" s="14"/>
      <c r="H85" s="14"/>
      <c r="I85" s="244"/>
      <c r="J85" s="244"/>
      <c r="K85" s="14"/>
      <c r="L85" s="14"/>
      <c r="M85" s="244" t="s">
        <v>697</v>
      </c>
      <c r="N85" s="244"/>
      <c r="O85" s="14">
        <v>4</v>
      </c>
      <c r="P85" s="14">
        <v>4</v>
      </c>
    </row>
    <row r="86" spans="1:16" ht="14.1" customHeight="1">
      <c r="A86" s="44" t="s">
        <v>64</v>
      </c>
      <c r="B86" s="45" t="s">
        <v>99</v>
      </c>
      <c r="C86" s="44" t="s">
        <v>69</v>
      </c>
      <c r="D86" s="45" t="s">
        <v>73</v>
      </c>
      <c r="E86" s="243" t="s">
        <v>698</v>
      </c>
      <c r="F86" s="243"/>
      <c r="G86" s="14">
        <v>4</v>
      </c>
      <c r="H86" s="14">
        <v>3.5</v>
      </c>
      <c r="I86" s="244"/>
      <c r="J86" s="244"/>
      <c r="K86" s="14"/>
      <c r="L86" s="14"/>
      <c r="M86" s="244" t="s">
        <v>699</v>
      </c>
      <c r="N86" s="244"/>
      <c r="O86" s="14">
        <v>4</v>
      </c>
      <c r="P86" s="14">
        <v>4</v>
      </c>
    </row>
    <row r="87" spans="1:16" ht="14.1" customHeight="1">
      <c r="A87" s="44" t="s">
        <v>64</v>
      </c>
      <c r="B87" s="45" t="s">
        <v>99</v>
      </c>
      <c r="C87" s="44" t="s">
        <v>69</v>
      </c>
      <c r="D87" s="45" t="s">
        <v>73</v>
      </c>
      <c r="E87" s="243" t="s">
        <v>700</v>
      </c>
      <c r="F87" s="243"/>
      <c r="G87" s="14">
        <v>4</v>
      </c>
      <c r="H87" s="15">
        <v>3.5</v>
      </c>
      <c r="I87" s="244"/>
      <c r="J87" s="244"/>
      <c r="K87" s="14"/>
      <c r="L87" s="14"/>
      <c r="M87" s="244"/>
      <c r="N87" s="244"/>
      <c r="O87" s="14"/>
      <c r="P87" s="14"/>
    </row>
    <row r="88" spans="1:16" ht="14.1" customHeight="1">
      <c r="A88" s="12" t="s">
        <v>64</v>
      </c>
      <c r="B88" s="13" t="s">
        <v>99</v>
      </c>
      <c r="C88" s="12" t="s">
        <v>69</v>
      </c>
      <c r="D88" s="13" t="s">
        <v>67</v>
      </c>
      <c r="E88" s="243" t="s">
        <v>693</v>
      </c>
      <c r="F88" s="243"/>
      <c r="G88" s="14">
        <v>2</v>
      </c>
      <c r="H88" s="14">
        <v>1.5</v>
      </c>
      <c r="I88" s="244"/>
      <c r="J88" s="244"/>
      <c r="K88" s="14"/>
      <c r="L88" s="14"/>
      <c r="M88" s="244"/>
      <c r="N88" s="244"/>
      <c r="O88" s="14"/>
      <c r="P88" s="14"/>
    </row>
    <row r="89" spans="1:16" ht="14.1" customHeight="1">
      <c r="A89" s="44" t="s">
        <v>78</v>
      </c>
      <c r="B89" s="45" t="s">
        <v>79</v>
      </c>
      <c r="C89" s="44" t="s">
        <v>69</v>
      </c>
      <c r="D89" s="45" t="s">
        <v>67</v>
      </c>
      <c r="E89" s="243" t="s">
        <v>701</v>
      </c>
      <c r="F89" s="243"/>
      <c r="G89" s="14">
        <v>3</v>
      </c>
      <c r="H89" s="14">
        <v>2.5</v>
      </c>
      <c r="I89" s="244"/>
      <c r="J89" s="244"/>
      <c r="K89" s="14"/>
      <c r="L89" s="14"/>
      <c r="M89" s="244" t="s">
        <v>702</v>
      </c>
      <c r="N89" s="244"/>
      <c r="O89" s="14">
        <v>2</v>
      </c>
      <c r="P89" s="14">
        <v>2</v>
      </c>
    </row>
    <row r="90" spans="1:16" ht="14.1" customHeight="1">
      <c r="A90" s="44" t="s">
        <v>78</v>
      </c>
      <c r="B90" s="45" t="s">
        <v>79</v>
      </c>
      <c r="C90" s="44" t="s">
        <v>69</v>
      </c>
      <c r="D90" s="45" t="s">
        <v>67</v>
      </c>
      <c r="E90" s="243"/>
      <c r="F90" s="243"/>
      <c r="G90" s="14"/>
      <c r="H90" s="14"/>
      <c r="I90" s="244"/>
      <c r="J90" s="246"/>
      <c r="K90" s="14"/>
      <c r="L90" s="14"/>
      <c r="M90" s="244" t="s">
        <v>703</v>
      </c>
      <c r="N90" s="244"/>
      <c r="O90" s="14">
        <v>4</v>
      </c>
      <c r="P90" s="14">
        <v>4</v>
      </c>
    </row>
    <row r="91" spans="1:16" ht="14.1" customHeight="1">
      <c r="A91" s="44" t="s">
        <v>64</v>
      </c>
      <c r="B91" s="45" t="s">
        <v>65</v>
      </c>
      <c r="C91" s="44" t="s">
        <v>66</v>
      </c>
      <c r="D91" s="45" t="s">
        <v>67</v>
      </c>
      <c r="E91" s="244" t="s">
        <v>413</v>
      </c>
      <c r="F91" s="244"/>
      <c r="G91" s="14">
        <v>2</v>
      </c>
      <c r="H91" s="14">
        <v>1</v>
      </c>
      <c r="I91" s="244"/>
      <c r="J91" s="246"/>
      <c r="K91" s="14"/>
      <c r="L91" s="14"/>
      <c r="M91" s="244" t="s">
        <v>111</v>
      </c>
      <c r="N91" s="246"/>
      <c r="O91" s="14">
        <v>2</v>
      </c>
      <c r="P91" s="14">
        <v>2</v>
      </c>
    </row>
    <row r="92" spans="1:16" ht="14.1" customHeight="1">
      <c r="A92" s="44" t="s">
        <v>64</v>
      </c>
      <c r="B92" s="45" t="s">
        <v>65</v>
      </c>
      <c r="C92" s="44" t="s">
        <v>66</v>
      </c>
      <c r="D92" s="45" t="s">
        <v>67</v>
      </c>
      <c r="E92" s="244" t="s">
        <v>68</v>
      </c>
      <c r="F92" s="246"/>
      <c r="G92" s="14">
        <v>2</v>
      </c>
      <c r="H92" s="14">
        <v>1</v>
      </c>
      <c r="I92" s="244"/>
      <c r="J92" s="244"/>
      <c r="K92" s="14"/>
      <c r="L92" s="14"/>
      <c r="M92" s="244" t="s">
        <v>113</v>
      </c>
      <c r="N92" s="244"/>
      <c r="O92" s="14">
        <v>2</v>
      </c>
      <c r="P92" s="14">
        <v>1</v>
      </c>
    </row>
    <row r="93" spans="1:16" ht="14.1" customHeight="1">
      <c r="A93" s="44" t="s">
        <v>64</v>
      </c>
      <c r="B93" s="45" t="s">
        <v>65</v>
      </c>
      <c r="C93" s="44" t="s">
        <v>66</v>
      </c>
      <c r="D93" s="45" t="s">
        <v>67</v>
      </c>
      <c r="E93" s="244" t="s">
        <v>71</v>
      </c>
      <c r="F93" s="244"/>
      <c r="G93" s="14">
        <v>2</v>
      </c>
      <c r="H93" s="14">
        <v>1</v>
      </c>
      <c r="I93" s="244"/>
      <c r="J93" s="244"/>
      <c r="K93" s="14"/>
      <c r="L93" s="14"/>
      <c r="M93" s="244" t="s">
        <v>115</v>
      </c>
      <c r="N93" s="244"/>
      <c r="O93" s="14">
        <v>2</v>
      </c>
      <c r="P93" s="14">
        <v>1</v>
      </c>
    </row>
    <row r="94" spans="1:16" ht="14.1" customHeight="1">
      <c r="A94" s="44" t="s">
        <v>64</v>
      </c>
      <c r="B94" s="45" t="s">
        <v>65</v>
      </c>
      <c r="C94" s="44" t="s">
        <v>66</v>
      </c>
      <c r="D94" s="45" t="s">
        <v>67</v>
      </c>
      <c r="E94" s="244" t="s">
        <v>156</v>
      </c>
      <c r="F94" s="244"/>
      <c r="G94" s="14">
        <v>4</v>
      </c>
      <c r="H94" s="14">
        <v>2</v>
      </c>
      <c r="I94" s="244"/>
      <c r="J94" s="244"/>
      <c r="K94" s="14"/>
      <c r="L94" s="26"/>
      <c r="M94" s="244"/>
      <c r="N94" s="244"/>
      <c r="O94" s="14"/>
      <c r="P94" s="14"/>
    </row>
    <row r="95" spans="1:16" ht="14.1" customHeight="1">
      <c r="A95" s="44" t="s">
        <v>64</v>
      </c>
      <c r="B95" s="45" t="s">
        <v>65</v>
      </c>
      <c r="C95" s="44" t="s">
        <v>66</v>
      </c>
      <c r="D95" s="45" t="s">
        <v>67</v>
      </c>
      <c r="E95" s="244" t="s">
        <v>694</v>
      </c>
      <c r="F95" s="244"/>
      <c r="G95" s="14">
        <v>1</v>
      </c>
      <c r="H95" s="26">
        <v>1</v>
      </c>
      <c r="I95" s="244"/>
      <c r="J95" s="244"/>
      <c r="K95" s="14"/>
      <c r="L95" s="26"/>
      <c r="M95" s="244"/>
      <c r="N95" s="246"/>
      <c r="O95" s="14"/>
      <c r="P95" s="14"/>
    </row>
    <row r="96" spans="1:16" ht="14.1" customHeight="1">
      <c r="A96" s="12" t="s">
        <v>64</v>
      </c>
      <c r="B96" s="13" t="s">
        <v>65</v>
      </c>
      <c r="C96" s="12" t="s">
        <v>66</v>
      </c>
      <c r="D96" s="13" t="s">
        <v>73</v>
      </c>
      <c r="E96" s="244"/>
      <c r="F96" s="244"/>
      <c r="G96" s="14"/>
      <c r="H96" s="14"/>
      <c r="I96" s="244"/>
      <c r="J96" s="244"/>
      <c r="K96" s="14"/>
      <c r="L96" s="14"/>
      <c r="M96" s="244" t="s">
        <v>127</v>
      </c>
      <c r="N96" s="244"/>
      <c r="O96" s="14">
        <v>4</v>
      </c>
      <c r="P96" s="14">
        <v>4</v>
      </c>
    </row>
    <row r="97" spans="1:16" ht="14.1" customHeight="1">
      <c r="A97" s="44" t="s">
        <v>64</v>
      </c>
      <c r="B97" s="45" t="s">
        <v>65</v>
      </c>
      <c r="C97" s="44" t="s">
        <v>69</v>
      </c>
      <c r="D97" s="45" t="s">
        <v>67</v>
      </c>
      <c r="E97" s="244" t="s">
        <v>70</v>
      </c>
      <c r="F97" s="246"/>
      <c r="G97" s="14">
        <v>2</v>
      </c>
      <c r="H97" s="14">
        <v>1</v>
      </c>
      <c r="I97" s="245"/>
      <c r="J97" s="245"/>
      <c r="K97" s="14"/>
      <c r="L97" s="14"/>
      <c r="M97" s="244" t="s">
        <v>126</v>
      </c>
      <c r="N97" s="246"/>
      <c r="O97" s="14">
        <v>2</v>
      </c>
      <c r="P97" s="14">
        <v>1</v>
      </c>
    </row>
    <row r="98" spans="1:16" ht="14.1" customHeight="1">
      <c r="A98" s="44" t="s">
        <v>64</v>
      </c>
      <c r="B98" s="45" t="s">
        <v>99</v>
      </c>
      <c r="C98" s="44" t="s">
        <v>69</v>
      </c>
      <c r="D98" s="45" t="s">
        <v>67</v>
      </c>
      <c r="E98" s="244"/>
      <c r="F98" s="244"/>
      <c r="G98" s="14"/>
      <c r="H98" s="26"/>
      <c r="I98" s="244"/>
      <c r="J98" s="244"/>
      <c r="K98" s="14"/>
      <c r="L98" s="14"/>
      <c r="M98" s="244" t="s">
        <v>116</v>
      </c>
      <c r="N98" s="244"/>
      <c r="O98" s="14">
        <v>2</v>
      </c>
      <c r="P98" s="26">
        <v>1</v>
      </c>
    </row>
    <row r="99" spans="1:16" ht="14.1" customHeight="1">
      <c r="A99" s="12" t="s">
        <v>82</v>
      </c>
      <c r="B99" s="13" t="s">
        <v>65</v>
      </c>
      <c r="C99" s="12" t="s">
        <v>69</v>
      </c>
      <c r="D99" s="13" t="s">
        <v>67</v>
      </c>
      <c r="E99" s="244" t="s">
        <v>83</v>
      </c>
      <c r="F99" s="244"/>
      <c r="G99" s="14">
        <v>2</v>
      </c>
      <c r="H99" s="26">
        <v>2</v>
      </c>
      <c r="I99" s="244"/>
      <c r="J99" s="244"/>
      <c r="K99" s="14"/>
      <c r="L99" s="14"/>
      <c r="M99" s="244" t="s">
        <v>83</v>
      </c>
      <c r="N99" s="244"/>
      <c r="O99" s="14">
        <v>2</v>
      </c>
      <c r="P99" s="26">
        <v>2</v>
      </c>
    </row>
    <row r="100" spans="1:16" ht="14.1" customHeight="1">
      <c r="A100" s="588" t="s">
        <v>45</v>
      </c>
      <c r="B100" s="589"/>
      <c r="C100" s="590"/>
      <c r="D100" s="17"/>
      <c r="E100" s="11">
        <f>IF(SUM(G85:G99)=0,"",SUM(G85:G99))</f>
        <v>28</v>
      </c>
      <c r="F100" s="582">
        <f>IF((COUNTA(E63:E80)+SUM(H85:H99)+COUNTA(E82))=0,"",COUNTA(E63:E80)+SUM(H85:H99)+COUNTA(E82))</f>
        <v>24</v>
      </c>
      <c r="G100" s="583"/>
      <c r="H100" s="584"/>
      <c r="I100" s="11" t="str">
        <f>IF(SUM(K85:K99)=0,"",SUM(K85:K99))</f>
        <v/>
      </c>
      <c r="J100" s="582">
        <f>IF((COUNTA(I63:I80)+SUM(L85:L99)+COUNTA(I82))=0,"",COUNTA(I63:I80)+SUM(L85:L99)+COUNTA(I82))</f>
        <v>18</v>
      </c>
      <c r="K100" s="583"/>
      <c r="L100" s="584"/>
      <c r="M100" s="11">
        <f>IF(SUM(O85:O99)=0,"",SUM(O85:O99))</f>
        <v>30</v>
      </c>
      <c r="N100" s="582">
        <f>IF((COUNTA(M63:M80)+SUM(P85:P99)+COUNTA(M82))=0,"",COUNTA(M63:M80)+SUM(P85:P99)+COUNTA(M82))</f>
        <v>28</v>
      </c>
      <c r="O100" s="583"/>
      <c r="P100" s="584"/>
    </row>
    <row r="101" spans="1:16" ht="14.1" customHeight="1">
      <c r="A101" s="18" t="s">
        <v>46</v>
      </c>
      <c r="B101" s="591" t="s">
        <v>47</v>
      </c>
      <c r="C101" s="592"/>
      <c r="D101" s="592"/>
      <c r="E101" s="592"/>
      <c r="F101" s="592" t="s">
        <v>48</v>
      </c>
      <c r="G101" s="592"/>
      <c r="H101" s="592"/>
      <c r="I101" s="592"/>
      <c r="J101" s="593" t="s">
        <v>49</v>
      </c>
      <c r="K101" s="593"/>
      <c r="L101" s="593"/>
      <c r="M101" s="592" t="s">
        <v>50</v>
      </c>
      <c r="N101" s="592"/>
      <c r="O101" s="592"/>
      <c r="P101" s="594"/>
    </row>
    <row r="102" spans="1:16" ht="14.1" customHeight="1">
      <c r="A102" s="18" t="s">
        <v>51</v>
      </c>
      <c r="B102" s="614"/>
      <c r="C102" s="615"/>
      <c r="D102" s="615"/>
      <c r="E102" s="615"/>
      <c r="F102" s="615"/>
      <c r="G102" s="615"/>
      <c r="H102" s="615"/>
      <c r="I102" s="615"/>
      <c r="J102" s="615"/>
      <c r="K102" s="615"/>
      <c r="L102" s="615"/>
      <c r="M102" s="615"/>
      <c r="N102" s="615"/>
      <c r="O102" s="615"/>
      <c r="P102" s="616"/>
    </row>
    <row r="103" spans="1:16" ht="14.1" customHeight="1">
      <c r="A103" s="18" t="s">
        <v>52</v>
      </c>
      <c r="B103" s="595"/>
      <c r="C103" s="596"/>
      <c r="D103" s="596"/>
      <c r="E103" s="596"/>
      <c r="F103" s="596"/>
      <c r="G103" s="596"/>
      <c r="H103" s="596"/>
      <c r="I103" s="596"/>
      <c r="J103" s="596"/>
      <c r="K103" s="596"/>
      <c r="L103" s="596"/>
      <c r="M103" s="596"/>
      <c r="N103" s="596"/>
      <c r="O103" s="596"/>
      <c r="P103" s="597"/>
    </row>
    <row r="104" spans="1:16" ht="14.1" customHeight="1">
      <c r="A104" s="19" t="s">
        <v>53</v>
      </c>
      <c r="B104" s="598"/>
      <c r="C104" s="599"/>
      <c r="D104" s="599"/>
      <c r="E104" s="599"/>
      <c r="F104" s="599"/>
      <c r="G104" s="599"/>
      <c r="H104" s="599"/>
      <c r="I104" s="599"/>
      <c r="J104" s="599"/>
      <c r="K104" s="599"/>
      <c r="L104" s="599"/>
      <c r="M104" s="599"/>
      <c r="N104" s="599"/>
      <c r="O104" s="599"/>
      <c r="P104" s="600"/>
    </row>
    <row r="105" spans="1:16">
      <c r="A105" s="561" t="s">
        <v>16</v>
      </c>
      <c r="B105" s="561"/>
      <c r="C105" s="561"/>
      <c r="D105" s="561"/>
      <c r="E105" s="561"/>
    </row>
    <row r="106" spans="1:16" ht="20.25">
      <c r="A106" s="562" t="s">
        <v>17</v>
      </c>
      <c r="B106" s="562"/>
      <c r="C106" s="562"/>
      <c r="D106" s="562"/>
      <c r="E106" s="562"/>
      <c r="F106" s="562"/>
      <c r="G106" s="562"/>
      <c r="H106" s="562"/>
      <c r="I106" s="562"/>
      <c r="J106" s="562"/>
      <c r="K106" s="562"/>
      <c r="L106" s="562"/>
      <c r="M106" s="562"/>
      <c r="N106" s="562"/>
      <c r="O106" s="562"/>
      <c r="P106" s="562"/>
    </row>
    <row r="107" spans="1:16">
      <c r="A107" s="563" t="s">
        <v>684</v>
      </c>
      <c r="B107" s="563"/>
      <c r="C107" s="563"/>
      <c r="D107" s="563"/>
      <c r="E107" s="563"/>
      <c r="F107" s="564" t="s">
        <v>19</v>
      </c>
      <c r="G107" s="564"/>
      <c r="H107" s="564"/>
      <c r="I107" s="564"/>
      <c r="J107" s="564"/>
      <c r="K107" s="555" t="s">
        <v>564</v>
      </c>
      <c r="L107" s="555"/>
      <c r="M107" s="555"/>
      <c r="N107" s="555"/>
      <c r="O107" s="555"/>
      <c r="P107" s="555"/>
    </row>
    <row r="108" spans="1:16" ht="14.1" customHeight="1">
      <c r="A108" s="692"/>
      <c r="B108" s="693"/>
      <c r="C108" s="693"/>
      <c r="D108" s="694"/>
      <c r="E108" s="27" t="s">
        <v>686</v>
      </c>
      <c r="F108" s="636"/>
      <c r="G108" s="637"/>
      <c r="H108" s="638"/>
      <c r="I108" s="49" t="s">
        <v>685</v>
      </c>
      <c r="J108" s="671"/>
      <c r="K108" s="672"/>
      <c r="L108" s="673"/>
      <c r="M108" s="49" t="s">
        <v>686</v>
      </c>
      <c r="N108" s="671"/>
      <c r="O108" s="672"/>
      <c r="P108" s="673"/>
    </row>
    <row r="109" spans="1:16" ht="14.1" customHeight="1">
      <c r="A109" s="695"/>
      <c r="B109" s="696"/>
      <c r="C109" s="696"/>
      <c r="D109" s="697"/>
      <c r="E109" s="28" t="s">
        <v>688</v>
      </c>
      <c r="F109" s="639"/>
      <c r="G109" s="640"/>
      <c r="H109" s="641"/>
      <c r="I109" s="50" t="s">
        <v>687</v>
      </c>
      <c r="J109" s="674"/>
      <c r="K109" s="675"/>
      <c r="L109" s="676"/>
      <c r="M109" s="50" t="s">
        <v>688</v>
      </c>
      <c r="N109" s="674"/>
      <c r="O109" s="675"/>
      <c r="P109" s="676"/>
    </row>
    <row r="110" spans="1:16" ht="14.1" customHeight="1">
      <c r="A110" s="695"/>
      <c r="B110" s="696"/>
      <c r="C110" s="696"/>
      <c r="D110" s="697"/>
      <c r="E110" s="29" t="s">
        <v>23</v>
      </c>
      <c r="F110" s="642"/>
      <c r="G110" s="643"/>
      <c r="H110" s="644"/>
      <c r="I110" s="51" t="s">
        <v>94</v>
      </c>
      <c r="J110" s="677"/>
      <c r="K110" s="678"/>
      <c r="L110" s="679"/>
      <c r="M110" s="51" t="s">
        <v>94</v>
      </c>
      <c r="N110" s="677"/>
      <c r="O110" s="678"/>
      <c r="P110" s="679"/>
    </row>
    <row r="111" spans="1:16" ht="14.1" customHeight="1">
      <c r="A111" s="695"/>
      <c r="B111" s="696"/>
      <c r="C111" s="696"/>
      <c r="D111" s="697"/>
      <c r="E111" s="29">
        <v>2</v>
      </c>
      <c r="F111" s="642"/>
      <c r="G111" s="643"/>
      <c r="H111" s="644"/>
      <c r="I111" s="51">
        <v>2</v>
      </c>
      <c r="J111" s="677"/>
      <c r="K111" s="678"/>
      <c r="L111" s="679"/>
      <c r="M111" s="51">
        <v>2</v>
      </c>
      <c r="N111" s="677"/>
      <c r="O111" s="678"/>
      <c r="P111" s="679"/>
    </row>
    <row r="112" spans="1:16" ht="14.1" customHeight="1">
      <c r="A112" s="695"/>
      <c r="B112" s="696"/>
      <c r="C112" s="696"/>
      <c r="D112" s="697"/>
      <c r="E112" s="29">
        <v>3</v>
      </c>
      <c r="F112" s="642"/>
      <c r="G112" s="643"/>
      <c r="H112" s="644"/>
      <c r="I112" s="51">
        <v>0</v>
      </c>
      <c r="J112" s="677"/>
      <c r="K112" s="678"/>
      <c r="L112" s="679"/>
      <c r="M112" s="51">
        <v>0</v>
      </c>
      <c r="N112" s="677"/>
      <c r="O112" s="678"/>
      <c r="P112" s="679"/>
    </row>
    <row r="113" spans="1:16" ht="14.1" customHeight="1">
      <c r="A113" s="695"/>
      <c r="B113" s="696"/>
      <c r="C113" s="696"/>
      <c r="D113" s="697"/>
      <c r="E113" s="30">
        <v>1</v>
      </c>
      <c r="F113" s="645"/>
      <c r="G113" s="646"/>
      <c r="H113" s="647"/>
      <c r="I113" s="52">
        <v>1</v>
      </c>
      <c r="J113" s="680"/>
      <c r="K113" s="681"/>
      <c r="L113" s="682"/>
      <c r="M113" s="52">
        <v>1</v>
      </c>
      <c r="N113" s="680"/>
      <c r="O113" s="681"/>
      <c r="P113" s="682"/>
    </row>
    <row r="114" spans="1:16" ht="14.1" customHeight="1">
      <c r="A114" s="698"/>
      <c r="B114" s="699"/>
      <c r="C114" s="699"/>
      <c r="D114" s="700"/>
      <c r="E114" s="48"/>
      <c r="F114" s="651"/>
      <c r="G114" s="652"/>
      <c r="H114" s="653"/>
      <c r="I114" s="53" t="s">
        <v>95</v>
      </c>
      <c r="J114" s="648"/>
      <c r="K114" s="649"/>
      <c r="L114" s="650"/>
      <c r="M114" s="53" t="s">
        <v>95</v>
      </c>
      <c r="N114" s="648"/>
      <c r="O114" s="649"/>
      <c r="P114" s="650"/>
    </row>
    <row r="115" spans="1:16" ht="14.1" customHeight="1">
      <c r="A115" s="7">
        <v>3</v>
      </c>
      <c r="B115" s="8" t="s">
        <v>24</v>
      </c>
      <c r="C115" s="7">
        <v>1</v>
      </c>
      <c r="D115" s="7"/>
      <c r="E115" s="10"/>
      <c r="F115" s="585"/>
      <c r="G115" s="586"/>
      <c r="H115" s="587"/>
      <c r="I115" s="10"/>
      <c r="J115" s="585"/>
      <c r="K115" s="586"/>
      <c r="L115" s="587"/>
      <c r="M115" s="10"/>
      <c r="N115" s="585"/>
      <c r="O115" s="586"/>
      <c r="P115" s="587"/>
    </row>
    <row r="116" spans="1:16" ht="14.1" customHeight="1">
      <c r="A116" s="7"/>
      <c r="B116" s="8" t="s">
        <v>26</v>
      </c>
      <c r="C116" s="7">
        <v>2</v>
      </c>
      <c r="D116" s="7"/>
      <c r="E116" s="10"/>
      <c r="F116" s="585"/>
      <c r="G116" s="586"/>
      <c r="H116" s="587"/>
      <c r="I116" s="10"/>
      <c r="J116" s="585"/>
      <c r="K116" s="586"/>
      <c r="L116" s="587"/>
      <c r="M116" s="10"/>
      <c r="N116" s="585"/>
      <c r="O116" s="586"/>
      <c r="P116" s="587"/>
    </row>
    <row r="117" spans="1:16" ht="14.1" customHeight="1">
      <c r="A117" s="7"/>
      <c r="B117" s="8" t="s">
        <v>27</v>
      </c>
      <c r="C117" s="7">
        <v>3</v>
      </c>
      <c r="D117" s="7"/>
      <c r="E117" s="10"/>
      <c r="F117" s="585"/>
      <c r="G117" s="586"/>
      <c r="H117" s="587"/>
      <c r="I117" s="10"/>
      <c r="J117" s="585"/>
      <c r="K117" s="586"/>
      <c r="L117" s="587"/>
      <c r="M117" s="10"/>
      <c r="N117" s="585"/>
      <c r="O117" s="586"/>
      <c r="P117" s="587"/>
    </row>
    <row r="118" spans="1:16" ht="14.1" customHeight="1">
      <c r="A118" s="7"/>
      <c r="B118" s="8" t="s">
        <v>28</v>
      </c>
      <c r="C118" s="7">
        <v>4</v>
      </c>
      <c r="D118" s="7"/>
      <c r="E118" s="10"/>
      <c r="F118" s="585"/>
      <c r="G118" s="586"/>
      <c r="H118" s="587"/>
      <c r="I118" s="10"/>
      <c r="J118" s="585"/>
      <c r="K118" s="586"/>
      <c r="L118" s="587"/>
      <c r="M118" s="10"/>
      <c r="N118" s="585"/>
      <c r="O118" s="586"/>
      <c r="P118" s="587"/>
    </row>
    <row r="119" spans="1:16" ht="14.1" customHeight="1">
      <c r="A119" s="7">
        <v>4</v>
      </c>
      <c r="B119" s="8" t="s">
        <v>29</v>
      </c>
      <c r="C119" s="7">
        <v>5</v>
      </c>
      <c r="D119" s="7"/>
      <c r="E119" s="10"/>
      <c r="F119" s="585"/>
      <c r="G119" s="586"/>
      <c r="H119" s="587"/>
      <c r="I119" s="10"/>
      <c r="J119" s="585"/>
      <c r="K119" s="586"/>
      <c r="L119" s="587"/>
      <c r="M119" s="10"/>
      <c r="N119" s="585"/>
      <c r="O119" s="586"/>
      <c r="P119" s="587"/>
    </row>
    <row r="120" spans="1:16" ht="14.1" customHeight="1">
      <c r="A120" s="7"/>
      <c r="B120" s="8" t="s">
        <v>30</v>
      </c>
      <c r="C120" s="7">
        <v>6</v>
      </c>
      <c r="D120" s="7"/>
      <c r="E120" s="10"/>
      <c r="F120" s="585"/>
      <c r="G120" s="586"/>
      <c r="H120" s="587"/>
      <c r="I120" s="10"/>
      <c r="J120" s="585"/>
      <c r="K120" s="586"/>
      <c r="L120" s="587"/>
      <c r="M120" s="10"/>
      <c r="N120" s="585"/>
      <c r="O120" s="586"/>
      <c r="P120" s="587"/>
    </row>
    <row r="121" spans="1:16" ht="14.1" customHeight="1">
      <c r="A121" s="7"/>
      <c r="B121" s="8" t="s">
        <v>31</v>
      </c>
      <c r="C121" s="7">
        <v>7</v>
      </c>
      <c r="D121" s="7"/>
      <c r="E121" s="10"/>
      <c r="F121" s="585"/>
      <c r="G121" s="586"/>
      <c r="H121" s="587"/>
      <c r="I121" s="10"/>
      <c r="J121" s="585"/>
      <c r="K121" s="586"/>
      <c r="L121" s="587"/>
      <c r="M121" s="10"/>
      <c r="N121" s="585"/>
      <c r="O121" s="586"/>
      <c r="P121" s="587"/>
    </row>
    <row r="122" spans="1:16" ht="14.1" customHeight="1">
      <c r="A122" s="7"/>
      <c r="B122" s="8" t="s">
        <v>32</v>
      </c>
      <c r="C122" s="7">
        <v>8</v>
      </c>
      <c r="D122" s="7"/>
      <c r="E122" s="10"/>
      <c r="F122" s="585"/>
      <c r="G122" s="586"/>
      <c r="H122" s="587"/>
      <c r="I122" s="10"/>
      <c r="J122" s="585"/>
      <c r="K122" s="586"/>
      <c r="L122" s="587"/>
      <c r="M122" s="10"/>
      <c r="N122" s="585"/>
      <c r="O122" s="586"/>
      <c r="P122" s="587"/>
    </row>
    <row r="123" spans="1:16" ht="14.1" customHeight="1">
      <c r="A123" s="7"/>
      <c r="B123" s="210" t="s">
        <v>33</v>
      </c>
      <c r="C123" s="7">
        <v>9</v>
      </c>
      <c r="D123" s="7"/>
      <c r="E123" s="10"/>
      <c r="F123" s="585"/>
      <c r="G123" s="586"/>
      <c r="H123" s="587"/>
      <c r="I123" s="10"/>
      <c r="J123" s="585"/>
      <c r="K123" s="586"/>
      <c r="L123" s="587"/>
      <c r="M123" s="10"/>
      <c r="N123" s="585"/>
      <c r="O123" s="586"/>
      <c r="P123" s="587"/>
    </row>
    <row r="124" spans="1:16" ht="14.1" customHeight="1">
      <c r="A124" s="7">
        <v>5</v>
      </c>
      <c r="B124" s="8" t="s">
        <v>35</v>
      </c>
      <c r="C124" s="7">
        <v>10</v>
      </c>
      <c r="D124" s="7"/>
      <c r="E124" s="10"/>
      <c r="F124" s="585"/>
      <c r="G124" s="586"/>
      <c r="H124" s="587"/>
      <c r="I124" s="10"/>
      <c r="J124" s="585"/>
      <c r="K124" s="586"/>
      <c r="L124" s="587"/>
      <c r="M124" s="10"/>
      <c r="N124" s="585"/>
      <c r="O124" s="586"/>
      <c r="P124" s="587"/>
    </row>
    <row r="125" spans="1:16" ht="14.1" customHeight="1">
      <c r="A125" s="7"/>
      <c r="B125" s="8" t="s">
        <v>36</v>
      </c>
      <c r="C125" s="7">
        <v>11</v>
      </c>
      <c r="D125" s="7"/>
      <c r="E125" s="47" t="s">
        <v>696</v>
      </c>
      <c r="F125" s="585"/>
      <c r="G125" s="586"/>
      <c r="H125" s="587"/>
      <c r="I125" s="10"/>
      <c r="J125" s="585"/>
      <c r="K125" s="586"/>
      <c r="L125" s="587"/>
      <c r="M125" s="10"/>
      <c r="N125" s="585"/>
      <c r="O125" s="586"/>
      <c r="P125" s="587"/>
    </row>
    <row r="126" spans="1:16" ht="14.1" customHeight="1">
      <c r="A126" s="7"/>
      <c r="B126" s="8" t="s">
        <v>37</v>
      </c>
      <c r="C126" s="7">
        <v>12</v>
      </c>
      <c r="D126" s="7"/>
      <c r="E126" s="47"/>
      <c r="F126" s="585"/>
      <c r="G126" s="586"/>
      <c r="H126" s="587"/>
      <c r="I126" s="10"/>
      <c r="J126" s="585"/>
      <c r="K126" s="586"/>
      <c r="L126" s="587"/>
      <c r="M126" s="10"/>
      <c r="N126" s="585"/>
      <c r="O126" s="586"/>
      <c r="P126" s="587"/>
    </row>
    <row r="127" spans="1:16" ht="14.1" customHeight="1">
      <c r="A127" s="7"/>
      <c r="B127" s="8" t="s">
        <v>38</v>
      </c>
      <c r="C127" s="7">
        <v>13</v>
      </c>
      <c r="D127" s="7"/>
      <c r="E127" s="10"/>
      <c r="F127" s="585"/>
      <c r="G127" s="586"/>
      <c r="H127" s="587"/>
      <c r="I127" s="10"/>
      <c r="J127" s="585"/>
      <c r="K127" s="586"/>
      <c r="L127" s="587"/>
      <c r="M127" s="10"/>
      <c r="N127" s="585"/>
      <c r="O127" s="586"/>
      <c r="P127" s="587"/>
    </row>
    <row r="128" spans="1:16" ht="14.1" customHeight="1">
      <c r="A128" s="7">
        <v>6</v>
      </c>
      <c r="B128" s="8" t="s">
        <v>39</v>
      </c>
      <c r="C128" s="7">
        <v>14</v>
      </c>
      <c r="D128" s="7"/>
      <c r="E128" s="10"/>
      <c r="F128" s="585"/>
      <c r="G128" s="586"/>
      <c r="H128" s="587"/>
      <c r="I128" s="10"/>
      <c r="J128" s="585"/>
      <c r="K128" s="586"/>
      <c r="L128" s="587"/>
      <c r="M128" s="10"/>
      <c r="N128" s="585"/>
      <c r="O128" s="586"/>
      <c r="P128" s="587"/>
    </row>
    <row r="129" spans="1:16" ht="14.1" customHeight="1">
      <c r="A129" s="7"/>
      <c r="B129" s="8" t="s">
        <v>40</v>
      </c>
      <c r="C129" s="7">
        <v>15</v>
      </c>
      <c r="D129" s="7"/>
      <c r="E129" s="10"/>
      <c r="F129" s="585"/>
      <c r="G129" s="586"/>
      <c r="H129" s="587"/>
      <c r="I129" s="10"/>
      <c r="J129" s="585"/>
      <c r="K129" s="586"/>
      <c r="L129" s="587"/>
      <c r="M129" s="10"/>
      <c r="N129" s="585"/>
      <c r="O129" s="586"/>
      <c r="P129" s="587"/>
    </row>
    <row r="130" spans="1:16" ht="14.1" customHeight="1">
      <c r="A130" s="7"/>
      <c r="B130" s="8" t="s">
        <v>41</v>
      </c>
      <c r="C130" s="7">
        <v>16</v>
      </c>
      <c r="D130" s="7"/>
      <c r="E130" s="10"/>
      <c r="F130" s="585"/>
      <c r="G130" s="586"/>
      <c r="H130" s="587"/>
      <c r="I130" s="10"/>
      <c r="J130" s="585"/>
      <c r="K130" s="586"/>
      <c r="L130" s="587"/>
      <c r="M130" s="10"/>
      <c r="N130" s="585"/>
      <c r="O130" s="586"/>
      <c r="P130" s="587"/>
    </row>
    <row r="131" spans="1:16" ht="14.1" customHeight="1">
      <c r="A131" s="7"/>
      <c r="B131" s="8" t="s">
        <v>42</v>
      </c>
      <c r="C131" s="7">
        <v>17</v>
      </c>
      <c r="D131" s="7"/>
      <c r="E131" s="10"/>
      <c r="F131" s="585"/>
      <c r="G131" s="586"/>
      <c r="H131" s="587"/>
      <c r="I131" s="10"/>
      <c r="J131" s="585"/>
      <c r="K131" s="586"/>
      <c r="L131" s="587"/>
      <c r="M131" s="10"/>
      <c r="N131" s="585"/>
      <c r="O131" s="586"/>
      <c r="P131" s="587"/>
    </row>
    <row r="132" spans="1:16" ht="14.1" customHeight="1">
      <c r="A132" s="7">
        <v>7</v>
      </c>
      <c r="B132" s="8" t="s">
        <v>29</v>
      </c>
      <c r="C132" s="7">
        <v>18</v>
      </c>
      <c r="D132" s="7"/>
      <c r="E132" s="10"/>
      <c r="F132" s="585"/>
      <c r="G132" s="586"/>
      <c r="H132" s="587"/>
      <c r="I132" s="10" t="s">
        <v>222</v>
      </c>
      <c r="J132" s="585"/>
      <c r="K132" s="586"/>
      <c r="L132" s="587"/>
      <c r="M132" s="10" t="s">
        <v>222</v>
      </c>
      <c r="N132" s="585"/>
      <c r="O132" s="586"/>
      <c r="P132" s="587"/>
    </row>
    <row r="133" spans="1:16" ht="14.1" customHeight="1">
      <c r="A133" s="7"/>
      <c r="B133" s="8" t="s">
        <v>30</v>
      </c>
      <c r="C133" s="7">
        <v>19</v>
      </c>
      <c r="D133" s="7"/>
      <c r="E133" s="24" t="s">
        <v>62</v>
      </c>
      <c r="F133" s="662"/>
      <c r="G133" s="663"/>
      <c r="H133" s="664"/>
      <c r="I133" s="24" t="s">
        <v>62</v>
      </c>
      <c r="J133" s="662"/>
      <c r="K133" s="663"/>
      <c r="L133" s="664"/>
      <c r="M133" s="24" t="s">
        <v>62</v>
      </c>
      <c r="N133" s="662"/>
      <c r="O133" s="663"/>
      <c r="P133" s="664"/>
    </row>
    <row r="134" spans="1:16" ht="14.1" customHeight="1">
      <c r="A134" s="7"/>
      <c r="B134" s="8" t="s">
        <v>31</v>
      </c>
      <c r="C134" s="7">
        <v>20</v>
      </c>
      <c r="D134" s="7"/>
      <c r="E134" s="25" t="s">
        <v>63</v>
      </c>
      <c r="F134" s="585"/>
      <c r="G134" s="721"/>
      <c r="H134" s="722"/>
      <c r="I134" s="25" t="s">
        <v>63</v>
      </c>
      <c r="J134" s="585"/>
      <c r="K134" s="721"/>
      <c r="L134" s="722"/>
      <c r="M134" s="25" t="s">
        <v>63</v>
      </c>
      <c r="N134" s="585"/>
      <c r="O134" s="721"/>
      <c r="P134" s="722"/>
    </row>
    <row r="135" spans="1:16" ht="14.1" customHeight="1">
      <c r="A135" s="581" t="s">
        <v>43</v>
      </c>
      <c r="B135" s="581"/>
      <c r="C135" s="581"/>
      <c r="D135" s="10"/>
      <c r="E135" s="11">
        <v>2</v>
      </c>
      <c r="F135" s="585"/>
      <c r="G135" s="586"/>
      <c r="H135" s="587"/>
      <c r="I135" s="11">
        <v>8</v>
      </c>
      <c r="J135" s="585"/>
      <c r="K135" s="586"/>
      <c r="L135" s="587"/>
      <c r="M135" s="11">
        <v>8</v>
      </c>
      <c r="N135" s="585"/>
      <c r="O135" s="586"/>
      <c r="P135" s="587"/>
    </row>
    <row r="136" spans="1:16" ht="14.1" customHeight="1">
      <c r="A136" s="581" t="s">
        <v>44</v>
      </c>
      <c r="B136" s="581"/>
      <c r="C136" s="581"/>
      <c r="D136" s="10"/>
      <c r="E136" s="10">
        <f t="shared" ref="E136:J136" si="1">IF(18-COUNTA(E115:E132)=0,"",IF(E133="","",18-COUNTA(E115:E132)))</f>
        <v>17</v>
      </c>
      <c r="F136" s="585" t="str">
        <f t="shared" si="1"/>
        <v/>
      </c>
      <c r="G136" s="586"/>
      <c r="H136" s="587"/>
      <c r="I136" s="10">
        <f t="shared" si="1"/>
        <v>17</v>
      </c>
      <c r="J136" s="585" t="str">
        <f t="shared" si="1"/>
        <v/>
      </c>
      <c r="K136" s="586"/>
      <c r="L136" s="587"/>
      <c r="M136" s="10">
        <f>IF(18-COUNTA(M115:M132)=0,"",IF(M133="","",18-COUNTA(M115:M132)))</f>
        <v>17</v>
      </c>
      <c r="N136" s="585" t="str">
        <f>IF(18-COUNTA(N115:N132)=0,"",IF(N133="","",18-COUNTA(N115:N132)))</f>
        <v/>
      </c>
      <c r="O136" s="586"/>
      <c r="P136" s="587"/>
    </row>
    <row r="137" spans="1:16" ht="14.1" customHeight="1">
      <c r="A137" s="12" t="s">
        <v>64</v>
      </c>
      <c r="B137" s="13" t="s">
        <v>72</v>
      </c>
      <c r="C137" s="12" t="s">
        <v>69</v>
      </c>
      <c r="D137" s="13" t="s">
        <v>73</v>
      </c>
      <c r="E137" s="243" t="s">
        <v>704</v>
      </c>
      <c r="F137" s="243"/>
      <c r="G137" s="14">
        <v>4</v>
      </c>
      <c r="H137" s="14">
        <v>4</v>
      </c>
      <c r="I137" s="244" t="s">
        <v>705</v>
      </c>
      <c r="J137" s="244"/>
      <c r="K137" s="14">
        <v>4</v>
      </c>
      <c r="L137" s="14">
        <v>4</v>
      </c>
      <c r="M137" s="244" t="s">
        <v>705</v>
      </c>
      <c r="N137" s="244"/>
      <c r="O137" s="14">
        <v>4</v>
      </c>
      <c r="P137" s="14">
        <v>4.5</v>
      </c>
    </row>
    <row r="138" spans="1:16" ht="14.1" customHeight="1">
      <c r="A138" s="12" t="s">
        <v>64</v>
      </c>
      <c r="B138" s="13" t="s">
        <v>72</v>
      </c>
      <c r="C138" s="12" t="s">
        <v>69</v>
      </c>
      <c r="D138" s="13" t="s">
        <v>73</v>
      </c>
      <c r="E138" s="243" t="s">
        <v>706</v>
      </c>
      <c r="F138" s="243"/>
      <c r="G138" s="14">
        <v>4</v>
      </c>
      <c r="H138" s="15">
        <v>4</v>
      </c>
      <c r="I138" s="244"/>
      <c r="J138" s="244"/>
      <c r="K138" s="14"/>
      <c r="M138" s="244"/>
      <c r="N138" s="244"/>
      <c r="O138" s="14"/>
    </row>
    <row r="139" spans="1:16" ht="14.1" customHeight="1">
      <c r="A139" s="12" t="s">
        <v>64</v>
      </c>
      <c r="B139" s="13" t="s">
        <v>99</v>
      </c>
      <c r="C139" s="12" t="s">
        <v>69</v>
      </c>
      <c r="D139" s="13" t="s">
        <v>73</v>
      </c>
      <c r="E139" s="243"/>
      <c r="F139" s="243"/>
      <c r="G139" s="14"/>
      <c r="H139" s="15"/>
      <c r="I139" s="244" t="s">
        <v>698</v>
      </c>
      <c r="J139" s="244"/>
      <c r="K139" s="14">
        <v>4</v>
      </c>
      <c r="L139" s="14">
        <v>4</v>
      </c>
      <c r="M139" s="244" t="s">
        <v>698</v>
      </c>
      <c r="N139" s="244"/>
      <c r="O139" s="14">
        <v>4</v>
      </c>
      <c r="P139" s="14">
        <v>4.5</v>
      </c>
    </row>
    <row r="140" spans="1:16" ht="14.1" customHeight="1">
      <c r="A140" s="12" t="s">
        <v>64</v>
      </c>
      <c r="B140" s="13" t="s">
        <v>99</v>
      </c>
      <c r="C140" s="12" t="s">
        <v>69</v>
      </c>
      <c r="D140" s="13" t="s">
        <v>67</v>
      </c>
      <c r="E140" s="243"/>
      <c r="F140" s="243"/>
      <c r="G140" s="14"/>
      <c r="H140" s="15"/>
      <c r="I140" s="244" t="s">
        <v>692</v>
      </c>
      <c r="J140" s="244"/>
      <c r="K140" s="14">
        <v>2</v>
      </c>
      <c r="L140" s="14">
        <v>2</v>
      </c>
      <c r="M140" s="244" t="s">
        <v>692</v>
      </c>
      <c r="N140" s="244"/>
      <c r="O140" s="14">
        <v>2</v>
      </c>
      <c r="P140" s="14">
        <v>2.5</v>
      </c>
    </row>
    <row r="141" spans="1:16" ht="14.1" customHeight="1">
      <c r="A141" s="12" t="s">
        <v>64</v>
      </c>
      <c r="B141" s="13" t="s">
        <v>99</v>
      </c>
      <c r="C141" s="12" t="s">
        <v>69</v>
      </c>
      <c r="D141" s="13" t="s">
        <v>67</v>
      </c>
      <c r="E141" s="243"/>
      <c r="F141" s="243"/>
      <c r="G141" s="14"/>
      <c r="H141" s="14"/>
      <c r="I141" s="244" t="s">
        <v>693</v>
      </c>
      <c r="J141" s="244"/>
      <c r="K141" s="14">
        <v>2</v>
      </c>
      <c r="L141" s="14">
        <v>2</v>
      </c>
      <c r="M141" s="244" t="s">
        <v>693</v>
      </c>
      <c r="N141" s="244"/>
      <c r="O141" s="14">
        <v>2</v>
      </c>
      <c r="P141" s="14">
        <v>2.5</v>
      </c>
    </row>
    <row r="142" spans="1:16" ht="14.1" customHeight="1">
      <c r="A142" s="12" t="s">
        <v>78</v>
      </c>
      <c r="B142" s="13" t="s">
        <v>79</v>
      </c>
      <c r="C142" s="12" t="s">
        <v>69</v>
      </c>
      <c r="D142" s="13" t="s">
        <v>67</v>
      </c>
      <c r="E142" s="243" t="s">
        <v>707</v>
      </c>
      <c r="F142" s="243"/>
      <c r="G142" s="14">
        <v>2</v>
      </c>
      <c r="H142" s="14">
        <v>2</v>
      </c>
      <c r="I142" s="244" t="s">
        <v>708</v>
      </c>
      <c r="J142" s="244"/>
      <c r="K142" s="14">
        <v>4</v>
      </c>
      <c r="L142" s="14">
        <v>4</v>
      </c>
      <c r="M142" s="244" t="s">
        <v>708</v>
      </c>
      <c r="N142" s="244"/>
      <c r="O142" s="14">
        <v>4</v>
      </c>
      <c r="P142" s="14">
        <v>4</v>
      </c>
    </row>
    <row r="143" spans="1:16" ht="14.1" customHeight="1">
      <c r="A143" s="12" t="s">
        <v>78</v>
      </c>
      <c r="B143" s="13" t="s">
        <v>79</v>
      </c>
      <c r="C143" s="12" t="s">
        <v>69</v>
      </c>
      <c r="D143" s="13" t="s">
        <v>67</v>
      </c>
      <c r="E143" s="243" t="s">
        <v>701</v>
      </c>
      <c r="F143" s="243"/>
      <c r="G143" s="14">
        <v>4</v>
      </c>
      <c r="H143" s="14">
        <v>4</v>
      </c>
      <c r="I143" s="244"/>
      <c r="J143" s="244"/>
      <c r="K143" s="14"/>
      <c r="L143" s="14"/>
      <c r="M143" s="244"/>
      <c r="N143" s="244"/>
      <c r="O143" s="14"/>
      <c r="P143" s="14"/>
    </row>
    <row r="144" spans="1:16" ht="14.1" customHeight="1">
      <c r="A144" s="12" t="s">
        <v>64</v>
      </c>
      <c r="B144" s="13" t="s">
        <v>65</v>
      </c>
      <c r="C144" s="12" t="s">
        <v>66</v>
      </c>
      <c r="D144" s="13" t="s">
        <v>73</v>
      </c>
      <c r="E144" s="244" t="s">
        <v>127</v>
      </c>
      <c r="F144" s="244"/>
      <c r="G144" s="14">
        <v>4</v>
      </c>
      <c r="H144" s="14">
        <v>4</v>
      </c>
      <c r="I144" s="244" t="s">
        <v>156</v>
      </c>
      <c r="J144" s="244"/>
      <c r="K144" s="14">
        <v>4</v>
      </c>
      <c r="L144" s="14">
        <v>2</v>
      </c>
      <c r="M144" s="244" t="s">
        <v>156</v>
      </c>
      <c r="N144" s="244"/>
      <c r="O144" s="14">
        <v>4</v>
      </c>
      <c r="P144" s="14">
        <v>2</v>
      </c>
    </row>
    <row r="145" spans="1:16" ht="14.1" customHeight="1">
      <c r="A145" s="12" t="s">
        <v>64</v>
      </c>
      <c r="B145" s="13" t="s">
        <v>65</v>
      </c>
      <c r="C145" s="12" t="s">
        <v>66</v>
      </c>
      <c r="D145" s="13" t="s">
        <v>67</v>
      </c>
      <c r="E145" s="244" t="s">
        <v>111</v>
      </c>
      <c r="F145" s="246"/>
      <c r="G145" s="14">
        <v>2</v>
      </c>
      <c r="H145" s="14">
        <v>2</v>
      </c>
      <c r="I145" s="244" t="s">
        <v>111</v>
      </c>
      <c r="J145" s="246"/>
      <c r="K145" s="14">
        <v>2</v>
      </c>
      <c r="L145" s="14">
        <v>2</v>
      </c>
      <c r="M145" s="244" t="s">
        <v>111</v>
      </c>
      <c r="N145" s="246"/>
      <c r="O145" s="14">
        <v>2</v>
      </c>
      <c r="P145" s="14">
        <v>2</v>
      </c>
    </row>
    <row r="146" spans="1:16" ht="14.1" customHeight="1">
      <c r="A146" s="12" t="s">
        <v>64</v>
      </c>
      <c r="B146" s="13" t="s">
        <v>65</v>
      </c>
      <c r="C146" s="12" t="s">
        <v>66</v>
      </c>
      <c r="D146" s="13" t="s">
        <v>67</v>
      </c>
      <c r="E146" s="244" t="s">
        <v>115</v>
      </c>
      <c r="F146" s="244"/>
      <c r="G146" s="14">
        <v>2</v>
      </c>
      <c r="H146" s="14">
        <v>1</v>
      </c>
      <c r="I146" s="244" t="s">
        <v>68</v>
      </c>
      <c r="J146" s="246"/>
      <c r="K146" s="14">
        <v>2</v>
      </c>
      <c r="L146" s="14">
        <v>1</v>
      </c>
      <c r="M146" s="244" t="s">
        <v>68</v>
      </c>
      <c r="N146" s="246"/>
      <c r="O146" s="14">
        <v>2</v>
      </c>
      <c r="P146" s="14">
        <v>1</v>
      </c>
    </row>
    <row r="147" spans="1:16" ht="14.1" customHeight="1">
      <c r="A147" s="12" t="s">
        <v>64</v>
      </c>
      <c r="B147" s="13" t="s">
        <v>65</v>
      </c>
      <c r="C147" s="12" t="s">
        <v>66</v>
      </c>
      <c r="D147" s="13" t="s">
        <v>67</v>
      </c>
      <c r="E147" s="244" t="s">
        <v>113</v>
      </c>
      <c r="F147" s="244"/>
      <c r="G147" s="14">
        <v>2</v>
      </c>
      <c r="H147" s="14">
        <v>1</v>
      </c>
      <c r="I147" s="244" t="s">
        <v>113</v>
      </c>
      <c r="J147" s="244"/>
      <c r="K147" s="14">
        <v>2</v>
      </c>
      <c r="L147" s="14">
        <v>1</v>
      </c>
      <c r="M147" s="244" t="s">
        <v>113</v>
      </c>
      <c r="N147" s="244"/>
      <c r="O147" s="14">
        <v>2</v>
      </c>
      <c r="P147" s="14">
        <v>1</v>
      </c>
    </row>
    <row r="148" spans="1:16" ht="14.1" customHeight="1">
      <c r="A148" s="12" t="s">
        <v>64</v>
      </c>
      <c r="B148" s="13" t="s">
        <v>65</v>
      </c>
      <c r="C148" s="12" t="s">
        <v>66</v>
      </c>
      <c r="D148" s="13" t="s">
        <v>67</v>
      </c>
      <c r="E148" s="353" t="s">
        <v>115</v>
      </c>
      <c r="F148" s="354"/>
      <c r="G148" s="14">
        <v>2</v>
      </c>
      <c r="H148" s="14">
        <v>1</v>
      </c>
      <c r="I148" s="353" t="s">
        <v>115</v>
      </c>
      <c r="J148" s="354"/>
      <c r="K148" s="14">
        <v>2</v>
      </c>
      <c r="L148" s="14">
        <v>1</v>
      </c>
      <c r="M148" s="353" t="s">
        <v>115</v>
      </c>
      <c r="N148" s="354"/>
      <c r="O148" s="14">
        <v>2</v>
      </c>
      <c r="P148" s="14">
        <v>1</v>
      </c>
    </row>
    <row r="149" spans="1:16" ht="14.1" customHeight="1">
      <c r="A149" s="12" t="s">
        <v>64</v>
      </c>
      <c r="B149" s="13" t="s">
        <v>65</v>
      </c>
      <c r="C149" s="12" t="s">
        <v>69</v>
      </c>
      <c r="D149" s="13" t="s">
        <v>67</v>
      </c>
      <c r="E149" s="353" t="s">
        <v>116</v>
      </c>
      <c r="F149" s="354"/>
      <c r="G149" s="14">
        <v>2</v>
      </c>
      <c r="H149" s="14">
        <v>1</v>
      </c>
      <c r="I149" s="353" t="s">
        <v>116</v>
      </c>
      <c r="J149" s="354"/>
      <c r="K149" s="14">
        <v>2</v>
      </c>
      <c r="L149" s="14">
        <v>1</v>
      </c>
      <c r="M149" s="353" t="s">
        <v>116</v>
      </c>
      <c r="N149" s="354"/>
      <c r="O149" s="14">
        <v>2</v>
      </c>
      <c r="P149" s="14">
        <v>1</v>
      </c>
    </row>
    <row r="150" spans="1:16" ht="14.1" customHeight="1">
      <c r="A150" s="12" t="s">
        <v>64</v>
      </c>
      <c r="B150" s="13" t="s">
        <v>65</v>
      </c>
      <c r="C150" s="12" t="s">
        <v>66</v>
      </c>
      <c r="D150" s="13" t="s">
        <v>67</v>
      </c>
      <c r="E150" s="322"/>
      <c r="F150" s="323"/>
      <c r="G150" s="14"/>
      <c r="H150" s="14"/>
      <c r="I150" s="244" t="s">
        <v>71</v>
      </c>
      <c r="J150" s="244"/>
      <c r="K150" s="14">
        <v>2</v>
      </c>
      <c r="L150" s="14">
        <v>1</v>
      </c>
      <c r="M150" s="244" t="s">
        <v>71</v>
      </c>
      <c r="N150" s="244"/>
      <c r="O150" s="14">
        <v>2</v>
      </c>
      <c r="P150" s="14">
        <v>1</v>
      </c>
    </row>
    <row r="151" spans="1:16" ht="14.1" customHeight="1">
      <c r="A151" s="12" t="s">
        <v>64</v>
      </c>
      <c r="B151" s="13" t="s">
        <v>65</v>
      </c>
      <c r="C151" s="12" t="s">
        <v>66</v>
      </c>
      <c r="D151" s="13" t="s">
        <v>67</v>
      </c>
      <c r="E151" s="244"/>
      <c r="F151" s="244"/>
      <c r="G151" s="14"/>
      <c r="H151" s="26"/>
      <c r="I151" s="244" t="s">
        <v>242</v>
      </c>
      <c r="J151" s="244"/>
      <c r="K151" s="14">
        <v>2</v>
      </c>
      <c r="L151" s="14">
        <v>1</v>
      </c>
      <c r="M151" s="244" t="s">
        <v>242</v>
      </c>
      <c r="N151" s="244"/>
      <c r="O151" s="14">
        <v>2</v>
      </c>
      <c r="P151" s="14">
        <v>1</v>
      </c>
    </row>
    <row r="152" spans="1:16" ht="14.1" customHeight="1">
      <c r="A152" s="12" t="s">
        <v>64</v>
      </c>
      <c r="B152" s="13" t="s">
        <v>65</v>
      </c>
      <c r="C152" s="12" t="s">
        <v>69</v>
      </c>
      <c r="D152" s="13" t="s">
        <v>67</v>
      </c>
      <c r="E152" s="244" t="s">
        <v>116</v>
      </c>
      <c r="F152" s="244"/>
      <c r="G152" s="14">
        <v>2</v>
      </c>
      <c r="H152" s="26">
        <v>1</v>
      </c>
      <c r="I152" s="244"/>
      <c r="J152" s="244"/>
      <c r="K152" s="14"/>
      <c r="L152" s="14"/>
      <c r="M152" s="244"/>
      <c r="N152" s="244"/>
      <c r="O152" s="14"/>
      <c r="P152" s="14"/>
    </row>
    <row r="153" spans="1:16" ht="14.1" customHeight="1">
      <c r="A153" s="12" t="s">
        <v>64</v>
      </c>
      <c r="B153" s="13" t="s">
        <v>65</v>
      </c>
      <c r="C153" s="12" t="s">
        <v>69</v>
      </c>
      <c r="D153" s="13" t="s">
        <v>67</v>
      </c>
      <c r="E153" s="244" t="s">
        <v>126</v>
      </c>
      <c r="F153" s="246"/>
      <c r="G153" s="14">
        <v>2</v>
      </c>
      <c r="H153" s="14">
        <v>1</v>
      </c>
      <c r="I153" s="244" t="s">
        <v>107</v>
      </c>
      <c r="J153" s="249"/>
      <c r="K153" s="14">
        <v>2</v>
      </c>
      <c r="L153" s="14">
        <v>1</v>
      </c>
      <c r="M153" s="244" t="s">
        <v>107</v>
      </c>
      <c r="N153" s="249"/>
      <c r="O153" s="14">
        <v>2</v>
      </c>
      <c r="P153" s="14">
        <v>1</v>
      </c>
    </row>
    <row r="154" spans="1:16" ht="14.1" customHeight="1">
      <c r="A154" s="12" t="s">
        <v>82</v>
      </c>
      <c r="B154" s="13" t="s">
        <v>65</v>
      </c>
      <c r="C154" s="12" t="s">
        <v>66</v>
      </c>
      <c r="D154" s="13" t="s">
        <v>67</v>
      </c>
      <c r="E154" s="244" t="s">
        <v>83</v>
      </c>
      <c r="F154" s="244"/>
      <c r="G154" s="14">
        <v>2</v>
      </c>
      <c r="H154" s="26">
        <v>2</v>
      </c>
      <c r="I154" s="244" t="s">
        <v>83</v>
      </c>
      <c r="J154" s="244"/>
      <c r="K154" s="14">
        <v>2</v>
      </c>
      <c r="L154" s="14">
        <v>2</v>
      </c>
      <c r="M154" s="244" t="s">
        <v>83</v>
      </c>
      <c r="N154" s="244"/>
      <c r="O154" s="14">
        <v>2</v>
      </c>
      <c r="P154" s="14">
        <v>2</v>
      </c>
    </row>
    <row r="155" spans="1:16" ht="14.1" customHeight="1">
      <c r="A155" s="588" t="s">
        <v>45</v>
      </c>
      <c r="B155" s="589"/>
      <c r="C155" s="590"/>
      <c r="D155" s="17"/>
      <c r="E155" s="11">
        <f>IF(SUM(G137:G154)=0,"",SUM(G137:G154))</f>
        <v>34</v>
      </c>
      <c r="F155" s="582">
        <f>IF((COUNTA(E115:E132)+SUM(H137:H154)+COUNTA(E134))=0,"",COUNTA(E115:E132)+SUM(H137:H154)+COUNTA(E134))</f>
        <v>30</v>
      </c>
      <c r="G155" s="583"/>
      <c r="H155" s="584"/>
      <c r="I155" s="11">
        <f>IF(SUM(K137:K154)=0,"",SUM(K137:K154))</f>
        <v>38</v>
      </c>
      <c r="J155" s="582">
        <f>IF((COUNTA(I115:I132)+SUM(L137:L154)+COUNTA(I134))=0,"",COUNTA(I115:I132)+SUM(L137:L154)+COUNTA(I134))</f>
        <v>31</v>
      </c>
      <c r="K155" s="583"/>
      <c r="L155" s="584"/>
      <c r="M155" s="11">
        <f>IF(SUM(O137:O154)=0,"",SUM(O137:O154))</f>
        <v>38</v>
      </c>
      <c r="N155" s="582">
        <f>IF((COUNTA(M115:M132)+SUM(P137:P154)+COUNTA(M134))=0,"",COUNTA(M115:M132)+SUM(P137:P154)+COUNTA(M134))</f>
        <v>33</v>
      </c>
      <c r="O155" s="583"/>
      <c r="P155" s="584"/>
    </row>
    <row r="156" spans="1:16" ht="14.1" customHeight="1">
      <c r="A156" s="18" t="s">
        <v>46</v>
      </c>
      <c r="B156" s="591" t="s">
        <v>47</v>
      </c>
      <c r="C156" s="592"/>
      <c r="D156" s="592"/>
      <c r="E156" s="592"/>
      <c r="F156" s="592" t="s">
        <v>48</v>
      </c>
      <c r="G156" s="592"/>
      <c r="H156" s="592"/>
      <c r="I156" s="592"/>
      <c r="J156" s="593" t="s">
        <v>49</v>
      </c>
      <c r="K156" s="593"/>
      <c r="L156" s="593"/>
      <c r="M156" s="592" t="s">
        <v>50</v>
      </c>
      <c r="N156" s="592"/>
      <c r="O156" s="592"/>
      <c r="P156" s="594"/>
    </row>
    <row r="157" spans="1:16" ht="14.1" customHeight="1">
      <c r="A157" s="18" t="s">
        <v>51</v>
      </c>
      <c r="B157" s="614"/>
      <c r="C157" s="615"/>
      <c r="D157" s="615"/>
      <c r="E157" s="615"/>
      <c r="F157" s="615"/>
      <c r="G157" s="615"/>
      <c r="H157" s="615"/>
      <c r="I157" s="615"/>
      <c r="J157" s="615" t="s">
        <v>133</v>
      </c>
      <c r="K157" s="615"/>
      <c r="L157" s="615"/>
      <c r="M157" s="615"/>
      <c r="N157" s="615"/>
      <c r="O157" s="615"/>
      <c r="P157" s="616"/>
    </row>
    <row r="158" spans="1:16" ht="14.1" customHeight="1">
      <c r="A158" s="18" t="s">
        <v>52</v>
      </c>
      <c r="B158" s="595"/>
      <c r="C158" s="596"/>
      <c r="D158" s="596"/>
      <c r="E158" s="596"/>
      <c r="F158" s="596"/>
      <c r="G158" s="596"/>
      <c r="H158" s="596"/>
      <c r="I158" s="596"/>
      <c r="J158" s="596"/>
      <c r="K158" s="596"/>
      <c r="L158" s="596"/>
      <c r="M158" s="596"/>
      <c r="N158" s="596"/>
      <c r="O158" s="596"/>
      <c r="P158" s="597"/>
    </row>
    <row r="159" spans="1:16" ht="14.1" customHeight="1">
      <c r="A159" s="19" t="s">
        <v>53</v>
      </c>
      <c r="B159" s="598"/>
      <c r="C159" s="599"/>
      <c r="D159" s="599"/>
      <c r="E159" s="599"/>
      <c r="F159" s="599"/>
      <c r="G159" s="599"/>
      <c r="H159" s="599"/>
      <c r="I159" s="599"/>
      <c r="J159" s="599"/>
      <c r="K159" s="599"/>
      <c r="L159" s="599"/>
      <c r="M159" s="599"/>
      <c r="N159" s="599"/>
      <c r="O159" s="599"/>
      <c r="P159" s="600"/>
    </row>
  </sheetData>
  <mergeCells count="477">
    <mergeCell ref="B157:I157"/>
    <mergeCell ref="J157:P157"/>
    <mergeCell ref="B158:E158"/>
    <mergeCell ref="F158:I158"/>
    <mergeCell ref="J158:P158"/>
    <mergeCell ref="B159:E159"/>
    <mergeCell ref="F159:I159"/>
    <mergeCell ref="J159:P159"/>
    <mergeCell ref="A56:D62"/>
    <mergeCell ref="A108:D114"/>
    <mergeCell ref="E154:F154"/>
    <mergeCell ref="I154:J154"/>
    <mergeCell ref="M154:N154"/>
    <mergeCell ref="A155:C155"/>
    <mergeCell ref="F155:H155"/>
    <mergeCell ref="J155:L155"/>
    <mergeCell ref="N155:P155"/>
    <mergeCell ref="B156:E156"/>
    <mergeCell ref="F156:I156"/>
    <mergeCell ref="J156:L156"/>
    <mergeCell ref="M156:P156"/>
    <mergeCell ref="E151:F151"/>
    <mergeCell ref="I151:J151"/>
    <mergeCell ref="M151:N151"/>
    <mergeCell ref="E152:F152"/>
    <mergeCell ref="I152:J152"/>
    <mergeCell ref="M152:N152"/>
    <mergeCell ref="E153:F153"/>
    <mergeCell ref="I153:J153"/>
    <mergeCell ref="M153:N153"/>
    <mergeCell ref="E148:F148"/>
    <mergeCell ref="I148:J148"/>
    <mergeCell ref="M148:N148"/>
    <mergeCell ref="E149:F149"/>
    <mergeCell ref="I149:J149"/>
    <mergeCell ref="M149:N149"/>
    <mergeCell ref="E150:F150"/>
    <mergeCell ref="I150:J150"/>
    <mergeCell ref="M150:N150"/>
    <mergeCell ref="E145:F145"/>
    <mergeCell ref="I145:J145"/>
    <mergeCell ref="M145:N145"/>
    <mergeCell ref="E146:F146"/>
    <mergeCell ref="I146:J146"/>
    <mergeCell ref="M146:N146"/>
    <mergeCell ref="E147:F147"/>
    <mergeCell ref="I147:J147"/>
    <mergeCell ref="M147:N147"/>
    <mergeCell ref="E142:F142"/>
    <mergeCell ref="I142:J142"/>
    <mergeCell ref="M142:N142"/>
    <mergeCell ref="E143:F143"/>
    <mergeCell ref="I143:J143"/>
    <mergeCell ref="M143:N143"/>
    <mergeCell ref="E144:F144"/>
    <mergeCell ref="I144:J144"/>
    <mergeCell ref="M144:N144"/>
    <mergeCell ref="E139:F139"/>
    <mergeCell ref="I139:J139"/>
    <mergeCell ref="M139:N139"/>
    <mergeCell ref="E140:F140"/>
    <mergeCell ref="I140:J140"/>
    <mergeCell ref="M140:N140"/>
    <mergeCell ref="E141:F141"/>
    <mergeCell ref="I141:J141"/>
    <mergeCell ref="M141:N141"/>
    <mergeCell ref="A136:C136"/>
    <mergeCell ref="F136:H136"/>
    <mergeCell ref="J136:L136"/>
    <mergeCell ref="N136:P136"/>
    <mergeCell ref="E137:F137"/>
    <mergeCell ref="I137:J137"/>
    <mergeCell ref="M137:N137"/>
    <mergeCell ref="E138:F138"/>
    <mergeCell ref="I138:J138"/>
    <mergeCell ref="M138:N138"/>
    <mergeCell ref="F133:H133"/>
    <mergeCell ref="J133:L133"/>
    <mergeCell ref="N133:P133"/>
    <mergeCell ref="F134:H134"/>
    <mergeCell ref="J134:L134"/>
    <mergeCell ref="N134:P134"/>
    <mergeCell ref="A135:C135"/>
    <mergeCell ref="F135:H135"/>
    <mergeCell ref="J135:L135"/>
    <mergeCell ref="N135:P135"/>
    <mergeCell ref="F130:H130"/>
    <mergeCell ref="J130:L130"/>
    <mergeCell ref="N130:P130"/>
    <mergeCell ref="F131:H131"/>
    <mergeCell ref="J131:L131"/>
    <mergeCell ref="N131:P131"/>
    <mergeCell ref="F132:H132"/>
    <mergeCell ref="J132:L132"/>
    <mergeCell ref="N132:P132"/>
    <mergeCell ref="F127:H127"/>
    <mergeCell ref="J127:L127"/>
    <mergeCell ref="N127:P127"/>
    <mergeCell ref="F128:H128"/>
    <mergeCell ref="J128:L128"/>
    <mergeCell ref="N128:P128"/>
    <mergeCell ref="F129:H129"/>
    <mergeCell ref="J129:L129"/>
    <mergeCell ref="N129:P129"/>
    <mergeCell ref="F124:H124"/>
    <mergeCell ref="J124:L124"/>
    <mergeCell ref="N124:P124"/>
    <mergeCell ref="F125:H125"/>
    <mergeCell ref="J125:L125"/>
    <mergeCell ref="N125:P125"/>
    <mergeCell ref="F126:H126"/>
    <mergeCell ref="J126:L126"/>
    <mergeCell ref="N126:P126"/>
    <mergeCell ref="F121:H121"/>
    <mergeCell ref="J121:L121"/>
    <mergeCell ref="N121:P121"/>
    <mergeCell ref="F122:H122"/>
    <mergeCell ref="J122:L122"/>
    <mergeCell ref="N122:P122"/>
    <mergeCell ref="F123:H123"/>
    <mergeCell ref="J123:L123"/>
    <mergeCell ref="N123:P123"/>
    <mergeCell ref="F118:H118"/>
    <mergeCell ref="J118:L118"/>
    <mergeCell ref="N118:P118"/>
    <mergeCell ref="F119:H119"/>
    <mergeCell ref="J119:L119"/>
    <mergeCell ref="N119:P119"/>
    <mergeCell ref="F120:H120"/>
    <mergeCell ref="J120:L120"/>
    <mergeCell ref="N120:P120"/>
    <mergeCell ref="F115:H115"/>
    <mergeCell ref="J115:L115"/>
    <mergeCell ref="N115:P115"/>
    <mergeCell ref="F116:H116"/>
    <mergeCell ref="J116:L116"/>
    <mergeCell ref="N116:P116"/>
    <mergeCell ref="F117:H117"/>
    <mergeCell ref="J117:L117"/>
    <mergeCell ref="N117:P117"/>
    <mergeCell ref="F112:H112"/>
    <mergeCell ref="J112:L112"/>
    <mergeCell ref="N112:P112"/>
    <mergeCell ref="F113:H113"/>
    <mergeCell ref="J113:L113"/>
    <mergeCell ref="N113:P113"/>
    <mergeCell ref="F114:H114"/>
    <mergeCell ref="J114:L114"/>
    <mergeCell ref="N114:P114"/>
    <mergeCell ref="F109:H109"/>
    <mergeCell ref="J109:L109"/>
    <mergeCell ref="N109:P109"/>
    <mergeCell ref="F110:H110"/>
    <mergeCell ref="J110:L110"/>
    <mergeCell ref="N110:P110"/>
    <mergeCell ref="F111:H111"/>
    <mergeCell ref="J111:L111"/>
    <mergeCell ref="N111:P111"/>
    <mergeCell ref="B104:E104"/>
    <mergeCell ref="F104:I104"/>
    <mergeCell ref="J104:P104"/>
    <mergeCell ref="A105:E105"/>
    <mergeCell ref="A106:P106"/>
    <mergeCell ref="A107:E107"/>
    <mergeCell ref="F107:J107"/>
    <mergeCell ref="K107:P107"/>
    <mergeCell ref="F108:H108"/>
    <mergeCell ref="J108:L108"/>
    <mergeCell ref="N108:P108"/>
    <mergeCell ref="B101:E101"/>
    <mergeCell ref="F101:I101"/>
    <mergeCell ref="J101:L101"/>
    <mergeCell ref="M101:P101"/>
    <mergeCell ref="B102:I102"/>
    <mergeCell ref="J102:P102"/>
    <mergeCell ref="B103:E103"/>
    <mergeCell ref="F103:I103"/>
    <mergeCell ref="J103:P103"/>
    <mergeCell ref="E98:F98"/>
    <mergeCell ref="I98:J98"/>
    <mergeCell ref="M98:N98"/>
    <mergeCell ref="E99:F99"/>
    <mergeCell ref="I99:J99"/>
    <mergeCell ref="M99:N99"/>
    <mergeCell ref="A100:C100"/>
    <mergeCell ref="F100:H100"/>
    <mergeCell ref="J100:L100"/>
    <mergeCell ref="N100:P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A83:C83"/>
    <mergeCell ref="F83:H83"/>
    <mergeCell ref="J83:L83"/>
    <mergeCell ref="N83:P83"/>
    <mergeCell ref="A84:C84"/>
    <mergeCell ref="F84:H84"/>
    <mergeCell ref="J84:L84"/>
    <mergeCell ref="N84:P84"/>
    <mergeCell ref="E85:F85"/>
    <mergeCell ref="I85:J85"/>
    <mergeCell ref="M85:N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F56:H56"/>
    <mergeCell ref="J56:L56"/>
    <mergeCell ref="N56:P56"/>
    <mergeCell ref="F57:H57"/>
    <mergeCell ref="J57:L57"/>
    <mergeCell ref="N57:P57"/>
    <mergeCell ref="F58:H58"/>
    <mergeCell ref="J58:L58"/>
    <mergeCell ref="N58:P58"/>
    <mergeCell ref="B51:E51"/>
    <mergeCell ref="F51:I51"/>
    <mergeCell ref="J51:P51"/>
    <mergeCell ref="B52:E52"/>
    <mergeCell ref="F52:I52"/>
    <mergeCell ref="J52:P52"/>
    <mergeCell ref="A53:E53"/>
    <mergeCell ref="A54:P54"/>
    <mergeCell ref="A55:E55"/>
    <mergeCell ref="F55:J55"/>
    <mergeCell ref="K55:P55"/>
    <mergeCell ref="A48:C48"/>
    <mergeCell ref="F48:H48"/>
    <mergeCell ref="J48:L48"/>
    <mergeCell ref="N48:P48"/>
    <mergeCell ref="B49:E49"/>
    <mergeCell ref="F49:I49"/>
    <mergeCell ref="J49:L49"/>
    <mergeCell ref="M49:P49"/>
    <mergeCell ref="B50:I50"/>
    <mergeCell ref="J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 ref="A4:D10"/>
  </mergeCells>
  <phoneticPr fontId="25" type="noConversion"/>
  <dataValidations count="4">
    <dataValidation type="list" allowBlank="1" showErrorMessage="1" errorTitle="提示" error="请输入下拉选项中的内容" sqref="A33 A34 A38 A39 A40 A41 A87 A90 A91 A92 A93 A94 A95 A98 A99 A137 A138 A141 A142 A143 A146 A147 A148 A149 A150 A151 A152 A153 A154 A35:A37 A42:A43 A44:A47 A85:A86 A88:A89 A96:A97 A139:A140 A144:A145" xr:uid="{00000000-0002-0000-0B00-000000000000}">
      <formula1>"必修课,专业选修课,公共选修课"</formula1>
    </dataValidation>
    <dataValidation type="list" allowBlank="1" showErrorMessage="1" errorTitle="提示" error="请输入下拉选项中的内容" sqref="B33 B34 B37 B38 B39 B40 B41 B87 B90 B91 B92 B93 B94 B95 B98 B99 B137 B138 B141 B142 B143 B146 B147 B148 B149 B150 B151 B152 B153 B154 B35:B36 B42:B43 B44:B47 B85:B86 B88:B89 B96:B97 B139:B140 B144:B145" xr:uid="{00000000-0002-0000-0B00-000001000000}">
      <formula1>"专业基础课,专业核心课,专业拓展课,公共基础课,实践性教学环节"</formula1>
    </dataValidation>
    <dataValidation type="list" allowBlank="1" showErrorMessage="1" errorTitle="提示" error="请输入下拉选项中的内容" sqref="C33 C34 C38 C39 C40 C41 C87 C90 C91 C92 C93 C94 C95 C98 C99 C137 C138 C141 C142 C143 C146 C147 C148 C149 C150 C151 C152 C153 C154 C35:C37 C42:C43 C44:C47 C85:C86 C88:C89 C96:C97 C139:C140 C144:C145" xr:uid="{00000000-0002-0000-0B00-000002000000}">
      <formula1>"A类,B类,C类"</formula1>
    </dataValidation>
    <dataValidation type="list" allowBlank="1" showErrorMessage="1" errorTitle="提示" error="请输入下拉选项中的内容" sqref="D33 D34 D37 D38 D39 D40 D41 D87 D90 D91 D92 D93 D94 D95 D98 D99 D137 D138 D141 D142 D143 D146 D147 D148 D149 D150 D151 D152 D153 D154 D35:D36 D42:D43 D44:D47 D85:D86 D88:D89 D96:D97 D139:D140 D144:D145" xr:uid="{00000000-0002-0000-0B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5" orientation="portrait" r:id="rId1"/>
  <rowBreaks count="2" manualBreakCount="2">
    <brk id="52" max="16383" man="1"/>
    <brk id="10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05"/>
  <sheetViews>
    <sheetView view="pageBreakPreview" topLeftCell="A48" zoomScaleNormal="100" workbookViewId="0">
      <selection activeCell="R69" sqref="R69"/>
    </sheetView>
  </sheetViews>
  <sheetFormatPr defaultColWidth="9" defaultRowHeight="14.25"/>
  <cols>
    <col min="1" max="1" width="4" style="1" customWidth="1"/>
    <col min="2" max="2" width="7" style="1" customWidth="1"/>
    <col min="3" max="4" width="4.125" style="1" customWidth="1"/>
    <col min="5" max="5" width="10" style="1" customWidth="1"/>
    <col min="6" max="6" width="4.125" style="1" customWidth="1"/>
    <col min="7" max="7" width="2.75" style="1" customWidth="1"/>
    <col min="8" max="8" width="2.875" style="1" customWidth="1"/>
    <col min="9" max="9" width="10.375" style="1" customWidth="1"/>
    <col min="10" max="10" width="4" style="1" customWidth="1"/>
    <col min="11" max="11" width="2.875" style="1" customWidth="1"/>
    <col min="12" max="12" width="3" style="1" customWidth="1"/>
    <col min="13" max="13" width="10.375" style="1" customWidth="1"/>
    <col min="14" max="14" width="4.625" style="1" customWidth="1"/>
    <col min="15" max="15" width="3.125" style="1" customWidth="1"/>
    <col min="16" max="16" width="2.75" style="1" customWidth="1"/>
    <col min="17" max="16384" width="9" style="1"/>
  </cols>
  <sheetData>
    <row r="1" spans="1:16" ht="14.25" customHeight="1">
      <c r="A1" s="561" t="s">
        <v>16</v>
      </c>
      <c r="B1" s="561"/>
      <c r="C1" s="561"/>
      <c r="D1" s="561"/>
      <c r="E1" s="561"/>
    </row>
    <row r="2" spans="1:16" ht="20.25">
      <c r="A2" s="562" t="s">
        <v>17</v>
      </c>
      <c r="B2" s="562"/>
      <c r="C2" s="562"/>
      <c r="D2" s="562"/>
      <c r="E2" s="562"/>
      <c r="F2" s="562"/>
      <c r="G2" s="562"/>
      <c r="H2" s="562"/>
      <c r="I2" s="562"/>
      <c r="J2" s="562"/>
      <c r="K2" s="562"/>
      <c r="L2" s="562"/>
      <c r="M2" s="562"/>
      <c r="N2" s="562"/>
      <c r="O2" s="562"/>
      <c r="P2" s="562"/>
    </row>
    <row r="3" spans="1:16" ht="16.7" customHeight="1">
      <c r="A3" s="563" t="s">
        <v>709</v>
      </c>
      <c r="B3" s="563"/>
      <c r="C3" s="563"/>
      <c r="D3" s="563"/>
      <c r="E3" s="563"/>
      <c r="F3" s="564" t="s">
        <v>19</v>
      </c>
      <c r="G3" s="564"/>
      <c r="H3" s="564"/>
      <c r="I3" s="564"/>
      <c r="J3" s="564"/>
      <c r="K3" s="555" t="s">
        <v>564</v>
      </c>
      <c r="L3" s="555"/>
      <c r="M3" s="555"/>
      <c r="N3" s="555"/>
      <c r="O3" s="555"/>
      <c r="P3" s="555"/>
    </row>
    <row r="4" spans="1:16" ht="14.1" customHeight="1">
      <c r="A4" s="692"/>
      <c r="B4" s="693"/>
      <c r="C4" s="693"/>
      <c r="D4" s="694"/>
      <c r="E4" s="2" t="s">
        <v>710</v>
      </c>
      <c r="F4" s="565"/>
      <c r="G4" s="566"/>
      <c r="H4" s="567"/>
      <c r="I4" s="2" t="s">
        <v>710</v>
      </c>
      <c r="J4" s="565"/>
      <c r="K4" s="566"/>
      <c r="L4" s="567"/>
      <c r="M4" s="20" t="s">
        <v>710</v>
      </c>
      <c r="N4" s="671"/>
      <c r="O4" s="672"/>
      <c r="P4" s="673"/>
    </row>
    <row r="5" spans="1:16" ht="14.1" customHeight="1">
      <c r="A5" s="695"/>
      <c r="B5" s="696"/>
      <c r="C5" s="696"/>
      <c r="D5" s="697"/>
      <c r="E5" s="3" t="s">
        <v>21</v>
      </c>
      <c r="F5" s="568"/>
      <c r="G5" s="569"/>
      <c r="H5" s="570"/>
      <c r="I5" s="3" t="s">
        <v>502</v>
      </c>
      <c r="J5" s="568"/>
      <c r="K5" s="569"/>
      <c r="L5" s="570"/>
      <c r="M5" s="21" t="s">
        <v>21</v>
      </c>
      <c r="N5" s="674"/>
      <c r="O5" s="675"/>
      <c r="P5" s="676"/>
    </row>
    <row r="6" spans="1:16" ht="14.1" customHeight="1">
      <c r="A6" s="695"/>
      <c r="B6" s="696"/>
      <c r="C6" s="696"/>
      <c r="D6" s="697"/>
      <c r="E6" s="4" t="s">
        <v>22</v>
      </c>
      <c r="F6" s="571"/>
      <c r="G6" s="572"/>
      <c r="H6" s="573"/>
      <c r="I6" s="4" t="s">
        <v>504</v>
      </c>
      <c r="J6" s="571"/>
      <c r="K6" s="572"/>
      <c r="L6" s="573"/>
      <c r="M6" s="22" t="s">
        <v>22</v>
      </c>
      <c r="N6" s="677"/>
      <c r="O6" s="678"/>
      <c r="P6" s="679"/>
    </row>
    <row r="7" spans="1:16" ht="14.1" customHeight="1">
      <c r="A7" s="695"/>
      <c r="B7" s="696"/>
      <c r="C7" s="696"/>
      <c r="D7" s="697"/>
      <c r="E7" s="5" t="s">
        <v>23</v>
      </c>
      <c r="F7" s="571"/>
      <c r="G7" s="572"/>
      <c r="H7" s="573"/>
      <c r="I7" s="5" t="s">
        <v>23</v>
      </c>
      <c r="J7" s="571"/>
      <c r="K7" s="572"/>
      <c r="L7" s="573"/>
      <c r="M7" s="23" t="s">
        <v>23</v>
      </c>
      <c r="N7" s="677"/>
      <c r="O7" s="678"/>
      <c r="P7" s="679"/>
    </row>
    <row r="8" spans="1:16" ht="14.1" customHeight="1">
      <c r="A8" s="695"/>
      <c r="B8" s="696"/>
      <c r="C8" s="696"/>
      <c r="D8" s="697"/>
      <c r="E8" s="5">
        <v>2</v>
      </c>
      <c r="F8" s="571"/>
      <c r="G8" s="572"/>
      <c r="H8" s="573"/>
      <c r="I8" s="5">
        <v>2</v>
      </c>
      <c r="J8" s="571"/>
      <c r="K8" s="572"/>
      <c r="L8" s="573"/>
      <c r="M8" s="23">
        <v>2</v>
      </c>
      <c r="N8" s="677"/>
      <c r="O8" s="678"/>
      <c r="P8" s="679"/>
    </row>
    <row r="9" spans="1:16" ht="14.1" customHeight="1">
      <c r="A9" s="695"/>
      <c r="B9" s="696"/>
      <c r="C9" s="696"/>
      <c r="D9" s="697"/>
      <c r="E9" s="5">
        <v>1</v>
      </c>
      <c r="F9" s="571"/>
      <c r="G9" s="572"/>
      <c r="H9" s="573"/>
      <c r="I9" s="4">
        <v>1</v>
      </c>
      <c r="J9" s="574"/>
      <c r="K9" s="575"/>
      <c r="L9" s="576"/>
      <c r="M9" s="23">
        <v>2</v>
      </c>
      <c r="N9" s="677"/>
      <c r="O9" s="678"/>
      <c r="P9" s="679"/>
    </row>
    <row r="10" spans="1:16" ht="14.1" customHeight="1">
      <c r="A10" s="698"/>
      <c r="B10" s="699"/>
      <c r="C10" s="699"/>
      <c r="D10" s="700"/>
      <c r="E10" s="6">
        <v>1</v>
      </c>
      <c r="F10" s="580"/>
      <c r="G10" s="578"/>
      <c r="H10" s="579"/>
      <c r="I10" s="6">
        <v>1</v>
      </c>
      <c r="J10" s="577"/>
      <c r="K10" s="578"/>
      <c r="L10" s="579"/>
      <c r="M10" s="6">
        <v>1</v>
      </c>
      <c r="N10" s="718"/>
      <c r="O10" s="649"/>
      <c r="P10" s="650"/>
    </row>
    <row r="11" spans="1:16" ht="14.1" customHeight="1">
      <c r="A11" s="7">
        <v>3</v>
      </c>
      <c r="B11" s="8" t="s">
        <v>24</v>
      </c>
      <c r="C11" s="7">
        <v>1</v>
      </c>
      <c r="D11" s="7"/>
      <c r="E11" s="9" t="s">
        <v>25</v>
      </c>
      <c r="F11" s="585"/>
      <c r="G11" s="586"/>
      <c r="H11" s="587"/>
      <c r="I11" s="9" t="s">
        <v>25</v>
      </c>
      <c r="J11" s="585"/>
      <c r="K11" s="586"/>
      <c r="L11" s="587"/>
      <c r="M11" s="10"/>
      <c r="N11" s="723"/>
      <c r="O11" s="586"/>
      <c r="P11" s="587"/>
    </row>
    <row r="12" spans="1:16" ht="14.1" customHeight="1">
      <c r="A12" s="7"/>
      <c r="B12" s="8" t="s">
        <v>26</v>
      </c>
      <c r="C12" s="7">
        <v>2</v>
      </c>
      <c r="D12" s="7"/>
      <c r="E12" s="9" t="s">
        <v>25</v>
      </c>
      <c r="F12" s="585"/>
      <c r="G12" s="586"/>
      <c r="H12" s="587"/>
      <c r="I12" s="9" t="s">
        <v>25</v>
      </c>
      <c r="J12" s="585"/>
      <c r="K12" s="586"/>
      <c r="L12" s="587"/>
      <c r="M12" s="10"/>
      <c r="N12" s="585"/>
      <c r="O12" s="586"/>
      <c r="P12" s="587"/>
    </row>
    <row r="13" spans="1:16" ht="14.1" customHeight="1">
      <c r="A13" s="7"/>
      <c r="B13" s="8" t="s">
        <v>27</v>
      </c>
      <c r="C13" s="7">
        <v>3</v>
      </c>
      <c r="D13" s="7"/>
      <c r="E13" s="9" t="s">
        <v>25</v>
      </c>
      <c r="F13" s="585"/>
      <c r="G13" s="586"/>
      <c r="H13" s="587"/>
      <c r="I13" s="9" t="s">
        <v>25</v>
      </c>
      <c r="J13" s="585"/>
      <c r="K13" s="586"/>
      <c r="L13" s="587"/>
      <c r="M13" s="10"/>
      <c r="N13" s="585"/>
      <c r="O13" s="586"/>
      <c r="P13" s="587"/>
    </row>
    <row r="14" spans="1:16" ht="14.1" customHeight="1">
      <c r="A14" s="7"/>
      <c r="B14" s="8" t="s">
        <v>28</v>
      </c>
      <c r="C14" s="7">
        <v>4</v>
      </c>
      <c r="D14" s="7"/>
      <c r="E14" s="9" t="s">
        <v>25</v>
      </c>
      <c r="F14" s="585"/>
      <c r="G14" s="586"/>
      <c r="H14" s="587"/>
      <c r="I14" s="9" t="s">
        <v>25</v>
      </c>
      <c r="J14" s="585"/>
      <c r="K14" s="586"/>
      <c r="L14" s="587"/>
      <c r="M14" s="10"/>
      <c r="N14" s="585"/>
      <c r="O14" s="586"/>
      <c r="P14" s="587"/>
    </row>
    <row r="15" spans="1:16" ht="14.1" customHeight="1">
      <c r="A15" s="7">
        <v>4</v>
      </c>
      <c r="B15" s="8" t="s">
        <v>29</v>
      </c>
      <c r="C15" s="7">
        <v>5</v>
      </c>
      <c r="D15" s="7"/>
      <c r="E15" s="9" t="s">
        <v>25</v>
      </c>
      <c r="F15" s="585"/>
      <c r="G15" s="586"/>
      <c r="H15" s="587"/>
      <c r="I15" s="9" t="s">
        <v>25</v>
      </c>
      <c r="J15" s="585"/>
      <c r="K15" s="586"/>
      <c r="L15" s="587"/>
      <c r="M15" s="10"/>
      <c r="N15" s="585"/>
      <c r="O15" s="586"/>
      <c r="P15" s="587"/>
    </row>
    <row r="16" spans="1:16" ht="14.1" customHeight="1">
      <c r="A16" s="7"/>
      <c r="B16" s="8" t="s">
        <v>30</v>
      </c>
      <c r="C16" s="7">
        <v>6</v>
      </c>
      <c r="D16" s="7"/>
      <c r="E16" s="9" t="s">
        <v>25</v>
      </c>
      <c r="F16" s="585"/>
      <c r="G16" s="586"/>
      <c r="H16" s="587"/>
      <c r="I16" s="9" t="s">
        <v>25</v>
      </c>
      <c r="J16" s="585"/>
      <c r="K16" s="586"/>
      <c r="L16" s="587"/>
      <c r="M16" s="10"/>
      <c r="N16" s="585"/>
      <c r="O16" s="586"/>
      <c r="P16" s="587"/>
    </row>
    <row r="17" spans="1:16" ht="14.1" customHeight="1">
      <c r="A17" s="7"/>
      <c r="B17" s="8" t="s">
        <v>31</v>
      </c>
      <c r="C17" s="7">
        <v>7</v>
      </c>
      <c r="D17" s="7"/>
      <c r="E17" s="9" t="s">
        <v>25</v>
      </c>
      <c r="F17" s="585"/>
      <c r="G17" s="586"/>
      <c r="H17" s="587"/>
      <c r="I17" s="9" t="s">
        <v>25</v>
      </c>
      <c r="J17" s="585"/>
      <c r="K17" s="586"/>
      <c r="L17" s="587"/>
      <c r="M17" s="10"/>
      <c r="N17" s="585"/>
      <c r="O17" s="586"/>
      <c r="P17" s="587"/>
    </row>
    <row r="18" spans="1:16" ht="14.1" customHeight="1">
      <c r="A18" s="7"/>
      <c r="B18" s="8" t="s">
        <v>32</v>
      </c>
      <c r="C18" s="7">
        <v>8</v>
      </c>
      <c r="D18" s="7"/>
      <c r="E18" s="9" t="s">
        <v>25</v>
      </c>
      <c r="F18" s="585"/>
      <c r="G18" s="586"/>
      <c r="H18" s="587"/>
      <c r="I18" s="9" t="s">
        <v>25</v>
      </c>
      <c r="J18" s="585"/>
      <c r="K18" s="586"/>
      <c r="L18" s="587"/>
      <c r="M18" s="10"/>
      <c r="N18" s="585"/>
      <c r="O18" s="586"/>
      <c r="P18" s="587"/>
    </row>
    <row r="19" spans="1:16" ht="14.1" customHeight="1">
      <c r="A19" s="7"/>
      <c r="B19" s="210" t="s">
        <v>33</v>
      </c>
      <c r="C19" s="7">
        <v>9</v>
      </c>
      <c r="D19" s="7"/>
      <c r="E19" s="9" t="s">
        <v>34</v>
      </c>
      <c r="F19" s="585"/>
      <c r="G19" s="586"/>
      <c r="H19" s="587"/>
      <c r="I19" s="9" t="s">
        <v>34</v>
      </c>
      <c r="J19" s="585"/>
      <c r="K19" s="586"/>
      <c r="L19" s="587"/>
      <c r="M19" s="10"/>
      <c r="N19" s="585"/>
      <c r="O19" s="586"/>
      <c r="P19" s="587"/>
    </row>
    <row r="20" spans="1:16" ht="14.1" customHeight="1">
      <c r="A20" s="7">
        <v>5</v>
      </c>
      <c r="B20" s="8" t="s">
        <v>35</v>
      </c>
      <c r="C20" s="7">
        <v>10</v>
      </c>
      <c r="D20" s="7"/>
      <c r="E20" s="9" t="s">
        <v>34</v>
      </c>
      <c r="F20" s="585"/>
      <c r="G20" s="586"/>
      <c r="H20" s="587"/>
      <c r="I20" s="9" t="s">
        <v>34</v>
      </c>
      <c r="J20" s="585"/>
      <c r="K20" s="586"/>
      <c r="L20" s="587"/>
      <c r="M20" s="10"/>
      <c r="N20" s="585"/>
      <c r="O20" s="586"/>
      <c r="P20" s="587"/>
    </row>
    <row r="21" spans="1:16" ht="14.1" customHeight="1">
      <c r="A21" s="7"/>
      <c r="B21" s="8" t="s">
        <v>36</v>
      </c>
      <c r="C21" s="7">
        <v>11</v>
      </c>
      <c r="D21" s="7"/>
      <c r="E21" s="9" t="s">
        <v>34</v>
      </c>
      <c r="F21" s="585"/>
      <c r="G21" s="586"/>
      <c r="H21" s="587"/>
      <c r="I21" s="9" t="s">
        <v>34</v>
      </c>
      <c r="J21" s="585"/>
      <c r="K21" s="586"/>
      <c r="L21" s="587"/>
      <c r="M21" s="10" t="s">
        <v>585</v>
      </c>
      <c r="N21" s="585"/>
      <c r="O21" s="586"/>
      <c r="P21" s="587"/>
    </row>
    <row r="22" spans="1:16" ht="14.1" customHeight="1">
      <c r="A22" s="7"/>
      <c r="B22" s="8" t="s">
        <v>37</v>
      </c>
      <c r="C22" s="7">
        <v>12</v>
      </c>
      <c r="D22" s="7"/>
      <c r="E22" s="9" t="s">
        <v>34</v>
      </c>
      <c r="F22" s="585"/>
      <c r="G22" s="586"/>
      <c r="H22" s="587"/>
      <c r="I22" s="9" t="s">
        <v>34</v>
      </c>
      <c r="J22" s="585"/>
      <c r="K22" s="586"/>
      <c r="L22" s="587"/>
      <c r="M22" s="10" t="s">
        <v>711</v>
      </c>
      <c r="N22" s="585"/>
      <c r="O22" s="586"/>
      <c r="P22" s="587"/>
    </row>
    <row r="23" spans="1:16" ht="14.1" customHeight="1">
      <c r="A23" s="7"/>
      <c r="B23" s="8" t="s">
        <v>38</v>
      </c>
      <c r="C23" s="7">
        <v>13</v>
      </c>
      <c r="D23" s="7"/>
      <c r="E23" s="9" t="s">
        <v>34</v>
      </c>
      <c r="F23" s="585"/>
      <c r="G23" s="586"/>
      <c r="H23" s="587"/>
      <c r="I23" s="9" t="s">
        <v>34</v>
      </c>
      <c r="J23" s="585"/>
      <c r="K23" s="586"/>
      <c r="L23" s="587"/>
      <c r="M23" s="10" t="s">
        <v>712</v>
      </c>
      <c r="N23" s="585"/>
      <c r="O23" s="586"/>
      <c r="P23" s="587"/>
    </row>
    <row r="24" spans="1:16" ht="14.1" customHeight="1">
      <c r="A24" s="7">
        <v>6</v>
      </c>
      <c r="B24" s="8" t="s">
        <v>39</v>
      </c>
      <c r="C24" s="7">
        <v>14</v>
      </c>
      <c r="D24" s="7"/>
      <c r="E24" s="9" t="s">
        <v>34</v>
      </c>
      <c r="F24" s="585"/>
      <c r="G24" s="586"/>
      <c r="H24" s="587"/>
      <c r="I24" s="9" t="s">
        <v>34</v>
      </c>
      <c r="J24" s="585"/>
      <c r="K24" s="586"/>
      <c r="L24" s="587"/>
      <c r="M24" s="10" t="s">
        <v>712</v>
      </c>
      <c r="N24" s="585"/>
      <c r="O24" s="586"/>
      <c r="P24" s="587"/>
    </row>
    <row r="25" spans="1:16" ht="14.1" customHeight="1">
      <c r="A25" s="7"/>
      <c r="B25" s="8" t="s">
        <v>40</v>
      </c>
      <c r="C25" s="7">
        <v>15</v>
      </c>
      <c r="D25" s="7"/>
      <c r="E25" s="9" t="s">
        <v>34</v>
      </c>
      <c r="F25" s="585"/>
      <c r="G25" s="586"/>
      <c r="H25" s="587"/>
      <c r="I25" s="9" t="s">
        <v>34</v>
      </c>
      <c r="J25" s="585"/>
      <c r="K25" s="586"/>
      <c r="L25" s="587"/>
      <c r="M25" s="10" t="s">
        <v>712</v>
      </c>
      <c r="N25" s="585"/>
      <c r="O25" s="586"/>
      <c r="P25" s="587"/>
    </row>
    <row r="26" spans="1:16" ht="14.1" customHeight="1">
      <c r="A26" s="7"/>
      <c r="B26" s="8" t="s">
        <v>41</v>
      </c>
      <c r="C26" s="7">
        <v>16</v>
      </c>
      <c r="D26" s="7"/>
      <c r="E26" s="9" t="s">
        <v>34</v>
      </c>
      <c r="F26" s="585"/>
      <c r="G26" s="586"/>
      <c r="H26" s="587"/>
      <c r="I26" s="9" t="s">
        <v>34</v>
      </c>
      <c r="J26" s="585"/>
      <c r="K26" s="586"/>
      <c r="L26" s="587"/>
      <c r="M26" s="10" t="s">
        <v>163</v>
      </c>
      <c r="N26" s="585"/>
      <c r="O26" s="586"/>
      <c r="P26" s="587"/>
    </row>
    <row r="27" spans="1:16" ht="14.1" customHeight="1">
      <c r="A27" s="7"/>
      <c r="B27" s="8" t="s">
        <v>42</v>
      </c>
      <c r="C27" s="7">
        <v>17</v>
      </c>
      <c r="D27" s="7"/>
      <c r="E27" s="9" t="s">
        <v>34</v>
      </c>
      <c r="F27" s="585"/>
      <c r="G27" s="586"/>
      <c r="H27" s="587"/>
      <c r="I27" s="9" t="s">
        <v>34</v>
      </c>
      <c r="J27" s="585"/>
      <c r="K27" s="586"/>
      <c r="L27" s="587"/>
      <c r="M27" s="10" t="s">
        <v>163</v>
      </c>
      <c r="N27" s="585"/>
      <c r="O27" s="586"/>
      <c r="P27" s="587"/>
    </row>
    <row r="28" spans="1:16" ht="14.1" customHeight="1">
      <c r="A28" s="7">
        <v>7</v>
      </c>
      <c r="B28" s="8" t="s">
        <v>29</v>
      </c>
      <c r="C28" s="7">
        <v>18</v>
      </c>
      <c r="D28" s="7"/>
      <c r="E28" s="9" t="s">
        <v>34</v>
      </c>
      <c r="F28" s="585"/>
      <c r="G28" s="586"/>
      <c r="H28" s="587"/>
      <c r="I28" s="9" t="s">
        <v>34</v>
      </c>
      <c r="J28" s="585"/>
      <c r="K28" s="586"/>
      <c r="L28" s="587"/>
      <c r="M28" s="10" t="s">
        <v>163</v>
      </c>
      <c r="N28" s="585"/>
      <c r="O28" s="586"/>
      <c r="P28" s="587"/>
    </row>
    <row r="29" spans="1:16" ht="14.1" customHeight="1">
      <c r="A29" s="7"/>
      <c r="B29" s="8" t="s">
        <v>30</v>
      </c>
      <c r="C29" s="7">
        <v>19</v>
      </c>
      <c r="D29" s="7"/>
      <c r="E29" s="9"/>
      <c r="F29" s="585"/>
      <c r="G29" s="586"/>
      <c r="H29" s="587"/>
      <c r="I29" s="9"/>
      <c r="J29" s="585"/>
      <c r="K29" s="586"/>
      <c r="L29" s="587"/>
      <c r="M29" s="24" t="s">
        <v>62</v>
      </c>
      <c r="N29" s="662"/>
      <c r="O29" s="663"/>
      <c r="P29" s="664"/>
    </row>
    <row r="30" spans="1:16" ht="14.1" customHeight="1">
      <c r="A30" s="7"/>
      <c r="B30" s="8" t="s">
        <v>31</v>
      </c>
      <c r="C30" s="7">
        <v>20</v>
      </c>
      <c r="D30" s="7"/>
      <c r="E30" s="9"/>
      <c r="F30" s="585"/>
      <c r="G30" s="586"/>
      <c r="H30" s="587"/>
      <c r="I30" s="9"/>
      <c r="J30" s="585"/>
      <c r="K30" s="586"/>
      <c r="L30" s="587"/>
      <c r="M30" s="25" t="s">
        <v>63</v>
      </c>
      <c r="N30" s="585"/>
      <c r="O30" s="721"/>
      <c r="P30" s="722"/>
    </row>
    <row r="31" spans="1:16" ht="14.1" customHeight="1">
      <c r="A31" s="581" t="s">
        <v>43</v>
      </c>
      <c r="B31" s="581"/>
      <c r="C31" s="581"/>
      <c r="D31" s="10"/>
      <c r="E31" s="11">
        <v>6</v>
      </c>
      <c r="F31" s="582"/>
      <c r="G31" s="583"/>
      <c r="H31" s="584"/>
      <c r="I31" s="11">
        <v>6</v>
      </c>
      <c r="J31" s="582"/>
      <c r="K31" s="583"/>
      <c r="L31" s="584"/>
      <c r="M31" s="11">
        <v>4</v>
      </c>
      <c r="N31" s="582"/>
      <c r="O31" s="583"/>
      <c r="P31" s="584"/>
    </row>
    <row r="32" spans="1:16" ht="14.1" customHeight="1">
      <c r="A32" s="581" t="s">
        <v>44</v>
      </c>
      <c r="B32" s="581"/>
      <c r="C32" s="581"/>
      <c r="D32" s="10"/>
      <c r="E32" s="10" t="str">
        <f t="shared" ref="E32:J32" si="0">IF(18-COUNTA(E11:E28)=0,"",IF(E29="","",18-COUNTA(E11:E28)))</f>
        <v/>
      </c>
      <c r="F32" s="585" t="str">
        <f t="shared" si="0"/>
        <v/>
      </c>
      <c r="G32" s="586"/>
      <c r="H32" s="587"/>
      <c r="I32" s="10" t="str">
        <f>IF(18-COUNTA(I11:I28)=0,"",IF(I29="","",18-COUNTA(I11:I28)))</f>
        <v/>
      </c>
      <c r="J32" s="585" t="str">
        <f t="shared" si="0"/>
        <v/>
      </c>
      <c r="K32" s="586"/>
      <c r="L32" s="587"/>
      <c r="M32" s="10">
        <f>IF(18-COUNTA(M11:M28)=0,"",IF(M29="","",18-COUNTA(M11:M28)))</f>
        <v>10</v>
      </c>
      <c r="N32" s="585" t="str">
        <f>IF(18-COUNTA(N11:N28)=0,"",IF(N29="","",18-COUNTA(N11:N28)))</f>
        <v/>
      </c>
      <c r="O32" s="586"/>
      <c r="P32" s="587"/>
    </row>
    <row r="33" spans="1:16" ht="12.95" customHeight="1">
      <c r="A33" s="12" t="s">
        <v>64</v>
      </c>
      <c r="B33" s="13" t="s">
        <v>72</v>
      </c>
      <c r="C33" s="12" t="s">
        <v>69</v>
      </c>
      <c r="D33" s="13" t="s">
        <v>73</v>
      </c>
      <c r="E33" s="243"/>
      <c r="F33" s="243"/>
      <c r="G33" s="14"/>
      <c r="H33" s="14"/>
      <c r="I33" s="244"/>
      <c r="J33" s="244"/>
      <c r="K33" s="14"/>
      <c r="L33" s="14"/>
      <c r="M33" s="244" t="s">
        <v>713</v>
      </c>
      <c r="N33" s="244"/>
      <c r="O33" s="14">
        <v>4</v>
      </c>
      <c r="P33" s="14">
        <v>2</v>
      </c>
    </row>
    <row r="34" spans="1:16" ht="12.95" customHeight="1">
      <c r="A34" s="12" t="s">
        <v>64</v>
      </c>
      <c r="B34" s="13" t="s">
        <v>72</v>
      </c>
      <c r="C34" s="12" t="s">
        <v>69</v>
      </c>
      <c r="D34" s="13" t="s">
        <v>73</v>
      </c>
      <c r="E34" s="243"/>
      <c r="F34" s="243"/>
      <c r="G34" s="14"/>
      <c r="H34" s="15"/>
      <c r="I34" s="244"/>
      <c r="J34" s="244"/>
      <c r="K34" s="14"/>
      <c r="L34" s="14"/>
      <c r="M34" s="244" t="s">
        <v>714</v>
      </c>
      <c r="N34" s="244"/>
      <c r="O34" s="14">
        <v>4</v>
      </c>
      <c r="P34" s="14">
        <v>2</v>
      </c>
    </row>
    <row r="35" spans="1:16" ht="12.95" customHeight="1">
      <c r="A35" s="12" t="s">
        <v>64</v>
      </c>
      <c r="B35" s="13" t="s">
        <v>99</v>
      </c>
      <c r="C35" s="12" t="s">
        <v>66</v>
      </c>
      <c r="D35" s="13" t="s">
        <v>73</v>
      </c>
      <c r="E35" s="243"/>
      <c r="F35" s="243"/>
      <c r="G35" s="14"/>
      <c r="H35" s="14"/>
      <c r="I35" s="244"/>
      <c r="J35" s="244"/>
      <c r="K35" s="14"/>
      <c r="L35" s="14"/>
      <c r="M35" s="244" t="s">
        <v>715</v>
      </c>
      <c r="N35" s="244"/>
      <c r="O35" s="14">
        <v>2</v>
      </c>
      <c r="P35" s="14">
        <v>1</v>
      </c>
    </row>
    <row r="36" spans="1:16" ht="12.95" customHeight="1">
      <c r="A36" s="12" t="s">
        <v>78</v>
      </c>
      <c r="B36" s="13" t="s">
        <v>79</v>
      </c>
      <c r="C36" s="12" t="s">
        <v>66</v>
      </c>
      <c r="D36" s="13" t="s">
        <v>67</v>
      </c>
      <c r="E36" s="243"/>
      <c r="F36" s="243"/>
      <c r="G36" s="14"/>
      <c r="H36" s="14"/>
      <c r="I36" s="244"/>
      <c r="J36" s="244"/>
      <c r="K36" s="14"/>
      <c r="L36" s="14"/>
      <c r="M36" s="244" t="s">
        <v>716</v>
      </c>
      <c r="N36" s="244"/>
      <c r="O36" s="14">
        <v>2</v>
      </c>
      <c r="P36" s="14">
        <v>1</v>
      </c>
    </row>
    <row r="37" spans="1:16" ht="12.95" customHeight="1">
      <c r="A37" s="12" t="s">
        <v>64</v>
      </c>
      <c r="B37" s="13" t="s">
        <v>65</v>
      </c>
      <c r="C37" s="12" t="s">
        <v>66</v>
      </c>
      <c r="D37" s="13" t="s">
        <v>67</v>
      </c>
      <c r="E37" s="245"/>
      <c r="F37" s="245"/>
      <c r="G37" s="14"/>
      <c r="H37" s="14"/>
      <c r="I37" s="244"/>
      <c r="J37" s="244"/>
      <c r="K37" s="14"/>
      <c r="L37" s="14"/>
      <c r="M37" s="244" t="s">
        <v>717</v>
      </c>
      <c r="N37" s="246"/>
      <c r="O37" s="14">
        <v>2</v>
      </c>
      <c r="P37" s="14">
        <v>1</v>
      </c>
    </row>
    <row r="38" spans="1:16" ht="12.95" customHeight="1">
      <c r="A38" s="12" t="s">
        <v>64</v>
      </c>
      <c r="B38" s="13" t="s">
        <v>65</v>
      </c>
      <c r="C38" s="12" t="s">
        <v>66</v>
      </c>
      <c r="D38" s="13" t="s">
        <v>67</v>
      </c>
      <c r="E38" s="243"/>
      <c r="F38" s="243"/>
      <c r="G38" s="14"/>
      <c r="H38" s="14"/>
      <c r="I38" s="244"/>
      <c r="J38" s="246"/>
      <c r="K38" s="14"/>
      <c r="L38" s="14"/>
      <c r="M38" s="244" t="s">
        <v>718</v>
      </c>
      <c r="N38" s="246"/>
      <c r="O38" s="14">
        <v>4</v>
      </c>
      <c r="P38" s="14">
        <v>2</v>
      </c>
    </row>
    <row r="39" spans="1:16" ht="12.95" customHeight="1">
      <c r="A39" s="12" t="s">
        <v>64</v>
      </c>
      <c r="B39" s="13" t="s">
        <v>65</v>
      </c>
      <c r="C39" s="12" t="s">
        <v>69</v>
      </c>
      <c r="D39" s="13" t="s">
        <v>67</v>
      </c>
      <c r="E39" s="244"/>
      <c r="F39" s="244"/>
      <c r="G39" s="14"/>
      <c r="H39" s="14"/>
      <c r="I39" s="244"/>
      <c r="J39" s="246"/>
      <c r="K39" s="14"/>
      <c r="L39" s="14"/>
      <c r="M39" s="244" t="s">
        <v>70</v>
      </c>
      <c r="N39" s="246"/>
      <c r="O39" s="14">
        <v>2</v>
      </c>
      <c r="P39" s="14">
        <v>1</v>
      </c>
    </row>
    <row r="40" spans="1:16" ht="12.95" customHeight="1">
      <c r="A40" s="12" t="s">
        <v>64</v>
      </c>
      <c r="B40" s="13" t="s">
        <v>65</v>
      </c>
      <c r="C40" s="12" t="s">
        <v>66</v>
      </c>
      <c r="D40" s="13" t="s">
        <v>67</v>
      </c>
      <c r="E40" s="244"/>
      <c r="F40" s="244"/>
      <c r="G40" s="14"/>
      <c r="H40" s="14"/>
      <c r="I40" s="244"/>
      <c r="J40" s="244"/>
      <c r="K40" s="14"/>
      <c r="L40" s="14"/>
      <c r="M40" s="244" t="s">
        <v>719</v>
      </c>
      <c r="N40" s="246"/>
      <c r="O40" s="14">
        <v>2</v>
      </c>
      <c r="P40" s="14">
        <v>1</v>
      </c>
    </row>
    <row r="41" spans="1:16" ht="12.95" customHeight="1">
      <c r="A41" s="12" t="s">
        <v>64</v>
      </c>
      <c r="B41" s="13" t="s">
        <v>65</v>
      </c>
      <c r="C41" s="12" t="s">
        <v>66</v>
      </c>
      <c r="D41" s="13" t="s">
        <v>67</v>
      </c>
      <c r="E41" s="247"/>
      <c r="F41" s="248"/>
      <c r="G41" s="16"/>
      <c r="H41" s="16"/>
      <c r="I41" s="244"/>
      <c r="J41" s="244"/>
      <c r="K41" s="14"/>
      <c r="L41" s="14"/>
      <c r="M41" s="244" t="s">
        <v>720</v>
      </c>
      <c r="N41" s="246"/>
      <c r="O41" s="14">
        <v>2</v>
      </c>
      <c r="P41" s="14">
        <v>1</v>
      </c>
    </row>
    <row r="42" spans="1:16" ht="12.95" customHeight="1">
      <c r="A42" s="12" t="s">
        <v>78</v>
      </c>
      <c r="B42" s="13" t="s">
        <v>79</v>
      </c>
      <c r="C42" s="12" t="s">
        <v>66</v>
      </c>
      <c r="D42" s="13" t="s">
        <v>67</v>
      </c>
      <c r="E42" s="244"/>
      <c r="F42" s="249"/>
      <c r="G42" s="14"/>
      <c r="H42" s="14"/>
      <c r="I42" s="244"/>
      <c r="J42" s="244"/>
      <c r="K42" s="14"/>
      <c r="L42" s="26"/>
      <c r="M42" s="244" t="s">
        <v>121</v>
      </c>
      <c r="N42" s="244"/>
      <c r="O42" s="14">
        <v>2</v>
      </c>
      <c r="P42" s="26">
        <v>1</v>
      </c>
    </row>
    <row r="43" spans="1:16" ht="12.95" customHeight="1">
      <c r="A43" s="12" t="s">
        <v>82</v>
      </c>
      <c r="B43" s="13" t="s">
        <v>65</v>
      </c>
      <c r="C43" s="12" t="s">
        <v>66</v>
      </c>
      <c r="D43" s="13" t="s">
        <v>67</v>
      </c>
      <c r="E43" s="244"/>
      <c r="F43" s="249"/>
      <c r="G43" s="14"/>
      <c r="H43" s="14"/>
      <c r="I43" s="244"/>
      <c r="J43" s="244"/>
      <c r="K43" s="14"/>
      <c r="L43" s="26"/>
      <c r="M43" s="244" t="s">
        <v>83</v>
      </c>
      <c r="N43" s="244"/>
      <c r="O43" s="14">
        <v>2</v>
      </c>
      <c r="P43" s="26">
        <v>2</v>
      </c>
    </row>
    <row r="44" spans="1:16" ht="12.95" customHeight="1">
      <c r="A44" s="12"/>
      <c r="B44" s="13"/>
      <c r="C44" s="12"/>
      <c r="D44" s="13"/>
      <c r="E44" s="244"/>
      <c r="F44" s="244"/>
      <c r="G44" s="14"/>
      <c r="H44" s="14"/>
      <c r="I44" s="244"/>
      <c r="J44" s="244"/>
      <c r="K44" s="14"/>
      <c r="L44" s="14"/>
      <c r="M44" s="244"/>
      <c r="N44" s="244"/>
      <c r="O44" s="14"/>
      <c r="P44" s="14"/>
    </row>
    <row r="45" spans="1:16" ht="12.95" customHeight="1">
      <c r="A45" s="12"/>
      <c r="B45" s="13"/>
      <c r="C45" s="12"/>
      <c r="D45" s="13"/>
      <c r="E45" s="245"/>
      <c r="F45" s="245"/>
      <c r="G45" s="14"/>
      <c r="H45" s="14"/>
      <c r="I45" s="245"/>
      <c r="J45" s="245"/>
      <c r="K45" s="14"/>
      <c r="L45" s="14"/>
      <c r="M45" s="245"/>
      <c r="N45" s="245"/>
      <c r="O45" s="14"/>
      <c r="P45" s="14"/>
    </row>
    <row r="46" spans="1:16" ht="12.95" customHeight="1">
      <c r="A46" s="12"/>
      <c r="B46" s="13"/>
      <c r="C46" s="12"/>
      <c r="D46" s="13"/>
      <c r="E46" s="244"/>
      <c r="F46" s="244"/>
      <c r="G46" s="14"/>
      <c r="H46" s="14"/>
      <c r="I46" s="244"/>
      <c r="J46" s="244"/>
      <c r="K46" s="14"/>
      <c r="L46" s="14"/>
      <c r="M46" s="244"/>
      <c r="N46" s="244"/>
      <c r="O46" s="14"/>
      <c r="P46" s="14"/>
    </row>
    <row r="47" spans="1:16" ht="12.95" customHeight="1">
      <c r="A47" s="12"/>
      <c r="B47" s="13"/>
      <c r="C47" s="12"/>
      <c r="D47" s="13"/>
      <c r="E47" s="244"/>
      <c r="F47" s="244"/>
      <c r="G47" s="14"/>
      <c r="H47" s="14"/>
      <c r="I47" s="244"/>
      <c r="J47" s="244"/>
      <c r="K47" s="14"/>
      <c r="L47" s="14"/>
      <c r="M47" s="244"/>
      <c r="N47" s="244"/>
      <c r="O47" s="14"/>
      <c r="P47" s="14"/>
    </row>
    <row r="48" spans="1:16" ht="12.95" customHeight="1">
      <c r="A48" s="588" t="s">
        <v>45</v>
      </c>
      <c r="B48" s="589"/>
      <c r="C48" s="590"/>
      <c r="D48" s="17"/>
      <c r="E48" s="11" t="str">
        <f>IF(SUM(G33:G47)=0,"",SUM(G33:G47))</f>
        <v/>
      </c>
      <c r="F48" s="582">
        <f>IF((COUNTA(E11:E28)+SUM(H33:H47)+COUNTA(E30))=0,"",COUNTA(E11:E28)+SUM(H33:H47)+COUNTA(E30))</f>
        <v>18</v>
      </c>
      <c r="G48" s="583"/>
      <c r="H48" s="584"/>
      <c r="I48" s="11" t="str">
        <f>IF(SUM(K33:K47)=0,"",SUM(K33:K47))</f>
        <v/>
      </c>
      <c r="J48" s="582">
        <f>IF((COUNTA(I11:I28)+SUM(L33:L47)+COUNTA(I30))=0,"",COUNTA(I11:I28)+SUM(L33:L47)+COUNTA(I30))</f>
        <v>18</v>
      </c>
      <c r="K48" s="583"/>
      <c r="L48" s="584"/>
      <c r="M48" s="11">
        <f>IF(SUM(O33:O47)=0,"",SUM(O33:O47))</f>
        <v>28</v>
      </c>
      <c r="N48" s="582">
        <f>IF((COUNTA(M11:M28)+SUM(P33:P47)+COUNTA(M30))=0,"",COUNTA(M11:M28)+SUM(P33:P47)+COUNTA(M30))</f>
        <v>24</v>
      </c>
      <c r="O48" s="583"/>
      <c r="P48" s="584"/>
    </row>
    <row r="49" spans="1:16" ht="12.95" customHeight="1">
      <c r="A49" s="18" t="s">
        <v>46</v>
      </c>
      <c r="B49" s="591" t="s">
        <v>47</v>
      </c>
      <c r="C49" s="592"/>
      <c r="D49" s="592"/>
      <c r="E49" s="592"/>
      <c r="F49" s="592" t="s">
        <v>48</v>
      </c>
      <c r="G49" s="592"/>
      <c r="H49" s="592"/>
      <c r="I49" s="592"/>
      <c r="J49" s="593" t="s">
        <v>49</v>
      </c>
      <c r="K49" s="593"/>
      <c r="L49" s="593"/>
      <c r="M49" s="592" t="s">
        <v>50</v>
      </c>
      <c r="N49" s="592"/>
      <c r="O49" s="592"/>
      <c r="P49" s="594"/>
    </row>
    <row r="50" spans="1:16" ht="12.95" customHeight="1">
      <c r="A50" s="18" t="s">
        <v>51</v>
      </c>
      <c r="B50" s="595"/>
      <c r="C50" s="596"/>
      <c r="D50" s="596"/>
      <c r="E50" s="596"/>
      <c r="F50" s="596"/>
      <c r="G50" s="596"/>
      <c r="H50" s="596"/>
      <c r="I50" s="596"/>
      <c r="J50" s="596"/>
      <c r="K50" s="596"/>
      <c r="L50" s="596"/>
      <c r="M50" s="596"/>
      <c r="N50" s="596"/>
      <c r="O50" s="596"/>
      <c r="P50" s="597"/>
    </row>
    <row r="51" spans="1:16" ht="12.95" customHeight="1">
      <c r="A51" s="18" t="s">
        <v>52</v>
      </c>
      <c r="B51" s="595"/>
      <c r="C51" s="596"/>
      <c r="D51" s="596"/>
      <c r="E51" s="596"/>
      <c r="F51" s="596"/>
      <c r="G51" s="596"/>
      <c r="H51" s="596"/>
      <c r="I51" s="596"/>
      <c r="J51" s="596"/>
      <c r="K51" s="596"/>
      <c r="L51" s="596"/>
      <c r="M51" s="596"/>
      <c r="N51" s="596"/>
      <c r="O51" s="596"/>
      <c r="P51" s="597"/>
    </row>
    <row r="52" spans="1:16" ht="12.95" customHeight="1">
      <c r="A52" s="19" t="s">
        <v>53</v>
      </c>
      <c r="B52" s="598"/>
      <c r="C52" s="599"/>
      <c r="D52" s="599"/>
      <c r="E52" s="599"/>
      <c r="F52" s="599"/>
      <c r="G52" s="599"/>
      <c r="H52" s="599"/>
      <c r="I52" s="599"/>
      <c r="J52" s="599"/>
      <c r="K52" s="599"/>
      <c r="L52" s="599"/>
      <c r="M52" s="599"/>
      <c r="N52" s="599"/>
      <c r="O52" s="599"/>
      <c r="P52" s="600"/>
    </row>
    <row r="53" spans="1:16">
      <c r="A53" s="561" t="s">
        <v>16</v>
      </c>
      <c r="B53" s="561"/>
      <c r="C53" s="561"/>
      <c r="D53" s="561"/>
      <c r="E53" s="561"/>
    </row>
    <row r="54" spans="1:16" ht="20.25">
      <c r="A54" s="562" t="s">
        <v>17</v>
      </c>
      <c r="B54" s="562"/>
      <c r="C54" s="562"/>
      <c r="D54" s="562"/>
      <c r="E54" s="562"/>
      <c r="F54" s="562"/>
      <c r="G54" s="562"/>
      <c r="H54" s="562"/>
      <c r="I54" s="562"/>
      <c r="J54" s="562"/>
      <c r="K54" s="562"/>
      <c r="L54" s="562"/>
      <c r="M54" s="562"/>
      <c r="N54" s="562"/>
      <c r="O54" s="562"/>
      <c r="P54" s="562"/>
    </row>
    <row r="55" spans="1:16">
      <c r="A55" s="563" t="s">
        <v>709</v>
      </c>
      <c r="B55" s="563"/>
      <c r="C55" s="563"/>
      <c r="D55" s="563"/>
      <c r="E55" s="563"/>
      <c r="F55" s="564" t="s">
        <v>19</v>
      </c>
      <c r="G55" s="564"/>
      <c r="H55" s="564"/>
      <c r="I55" s="564"/>
      <c r="J55" s="564"/>
      <c r="K55" s="555" t="s">
        <v>564</v>
      </c>
      <c r="L55" s="555"/>
      <c r="M55" s="555"/>
      <c r="N55" s="555"/>
      <c r="O55" s="555"/>
      <c r="P55" s="555"/>
    </row>
    <row r="56" spans="1:16" ht="14.1" customHeight="1">
      <c r="A56" s="692"/>
      <c r="B56" s="693"/>
      <c r="C56" s="693"/>
      <c r="D56" s="694"/>
      <c r="E56" s="20" t="s">
        <v>710</v>
      </c>
      <c r="F56" s="565"/>
      <c r="G56" s="566"/>
      <c r="H56" s="567"/>
      <c r="I56" s="27" t="s">
        <v>363</v>
      </c>
      <c r="J56" s="636" t="s">
        <v>363</v>
      </c>
      <c r="K56" s="637"/>
      <c r="L56" s="638"/>
      <c r="M56" s="27"/>
      <c r="N56" s="636"/>
      <c r="O56" s="637"/>
      <c r="P56" s="638"/>
    </row>
    <row r="57" spans="1:16" ht="14.1" customHeight="1">
      <c r="A57" s="695"/>
      <c r="B57" s="696"/>
      <c r="C57" s="696"/>
      <c r="D57" s="697"/>
      <c r="E57" s="21" t="s">
        <v>502</v>
      </c>
      <c r="F57" s="568"/>
      <c r="G57" s="569"/>
      <c r="H57" s="570"/>
      <c r="I57" s="28" t="s">
        <v>721</v>
      </c>
      <c r="J57" s="639" t="s">
        <v>721</v>
      </c>
      <c r="K57" s="640"/>
      <c r="L57" s="641"/>
      <c r="M57" s="28"/>
      <c r="N57" s="639"/>
      <c r="O57" s="640"/>
      <c r="P57" s="641"/>
    </row>
    <row r="58" spans="1:16" ht="14.1" customHeight="1">
      <c r="A58" s="695"/>
      <c r="B58" s="696"/>
      <c r="C58" s="696"/>
      <c r="D58" s="697"/>
      <c r="E58" s="22" t="s">
        <v>504</v>
      </c>
      <c r="F58" s="571"/>
      <c r="G58" s="572"/>
      <c r="H58" s="573"/>
      <c r="I58" s="29" t="s">
        <v>23</v>
      </c>
      <c r="J58" s="642" t="s">
        <v>23</v>
      </c>
      <c r="K58" s="643"/>
      <c r="L58" s="644"/>
      <c r="M58" s="29"/>
      <c r="N58" s="642"/>
      <c r="O58" s="643"/>
      <c r="P58" s="644"/>
    </row>
    <row r="59" spans="1:16" ht="14.1" customHeight="1">
      <c r="A59" s="695"/>
      <c r="B59" s="696"/>
      <c r="C59" s="696"/>
      <c r="D59" s="697"/>
      <c r="E59" s="23" t="s">
        <v>23</v>
      </c>
      <c r="F59" s="571"/>
      <c r="G59" s="572"/>
      <c r="H59" s="573"/>
      <c r="I59" s="29">
        <v>2</v>
      </c>
      <c r="J59" s="642">
        <v>2</v>
      </c>
      <c r="K59" s="643"/>
      <c r="L59" s="644"/>
      <c r="M59" s="29"/>
      <c r="N59" s="642"/>
      <c r="O59" s="643"/>
      <c r="P59" s="644"/>
    </row>
    <row r="60" spans="1:16" ht="14.1" customHeight="1">
      <c r="A60" s="695"/>
      <c r="B60" s="696"/>
      <c r="C60" s="696"/>
      <c r="D60" s="697"/>
      <c r="E60" s="23">
        <v>2</v>
      </c>
      <c r="F60" s="571"/>
      <c r="G60" s="572"/>
      <c r="H60" s="573"/>
      <c r="I60" s="29">
        <v>3</v>
      </c>
      <c r="J60" s="642">
        <v>3</v>
      </c>
      <c r="K60" s="643"/>
      <c r="L60" s="644"/>
      <c r="M60" s="29"/>
      <c r="N60" s="642"/>
      <c r="O60" s="643"/>
      <c r="P60" s="644"/>
    </row>
    <row r="61" spans="1:16" ht="14.1" customHeight="1">
      <c r="A61" s="695"/>
      <c r="B61" s="696"/>
      <c r="C61" s="696"/>
      <c r="D61" s="697"/>
      <c r="E61" s="23">
        <v>2</v>
      </c>
      <c r="F61" s="571"/>
      <c r="G61" s="572"/>
      <c r="H61" s="573"/>
      <c r="I61" s="30">
        <v>1</v>
      </c>
      <c r="J61" s="645">
        <v>2</v>
      </c>
      <c r="K61" s="646"/>
      <c r="L61" s="647"/>
      <c r="M61" s="30"/>
      <c r="N61" s="642"/>
      <c r="O61" s="643"/>
      <c r="P61" s="644"/>
    </row>
    <row r="62" spans="1:16" ht="14.1" customHeight="1">
      <c r="A62" s="698"/>
      <c r="B62" s="699"/>
      <c r="C62" s="699"/>
      <c r="D62" s="700"/>
      <c r="E62" s="6">
        <v>1</v>
      </c>
      <c r="F62" s="580"/>
      <c r="G62" s="578"/>
      <c r="H62" s="579"/>
      <c r="I62" s="31"/>
      <c r="J62" s="651"/>
      <c r="K62" s="652"/>
      <c r="L62" s="653"/>
      <c r="M62" s="31"/>
      <c r="N62" s="724"/>
      <c r="O62" s="652"/>
      <c r="P62" s="653"/>
    </row>
    <row r="63" spans="1:16" ht="14.1" customHeight="1">
      <c r="A63" s="7">
        <v>3</v>
      </c>
      <c r="B63" s="8" t="s">
        <v>24</v>
      </c>
      <c r="C63" s="7">
        <v>1</v>
      </c>
      <c r="D63" s="7"/>
      <c r="E63" s="10"/>
      <c r="F63" s="585"/>
      <c r="G63" s="586"/>
      <c r="H63" s="587"/>
      <c r="I63" s="10"/>
      <c r="J63" s="585"/>
      <c r="K63" s="586"/>
      <c r="L63" s="587"/>
      <c r="M63" s="10"/>
      <c r="N63" s="585"/>
      <c r="O63" s="586"/>
      <c r="P63" s="587"/>
    </row>
    <row r="64" spans="1:16" ht="14.1" customHeight="1">
      <c r="A64" s="7"/>
      <c r="B64" s="8" t="s">
        <v>26</v>
      </c>
      <c r="C64" s="7">
        <v>2</v>
      </c>
      <c r="D64" s="7"/>
      <c r="E64" s="10"/>
      <c r="F64" s="585"/>
      <c r="G64" s="586"/>
      <c r="H64" s="587"/>
      <c r="I64" s="10"/>
      <c r="J64" s="585"/>
      <c r="K64" s="586"/>
      <c r="L64" s="587"/>
      <c r="M64" s="10"/>
      <c r="N64" s="585"/>
      <c r="O64" s="586"/>
      <c r="P64" s="587"/>
    </row>
    <row r="65" spans="1:16" ht="14.1" customHeight="1">
      <c r="A65" s="7"/>
      <c r="B65" s="8" t="s">
        <v>27</v>
      </c>
      <c r="C65" s="7">
        <v>3</v>
      </c>
      <c r="D65" s="7"/>
      <c r="E65" s="32"/>
      <c r="F65" s="585"/>
      <c r="G65" s="586"/>
      <c r="H65" s="587"/>
      <c r="I65" s="10"/>
      <c r="J65" s="585"/>
      <c r="K65" s="586"/>
      <c r="L65" s="587"/>
      <c r="M65" s="10"/>
      <c r="N65" s="585"/>
      <c r="O65" s="586"/>
      <c r="P65" s="587"/>
    </row>
    <row r="66" spans="1:16" ht="14.1" customHeight="1">
      <c r="A66" s="7"/>
      <c r="B66" s="8" t="s">
        <v>28</v>
      </c>
      <c r="C66" s="7">
        <v>4</v>
      </c>
      <c r="D66" s="7"/>
      <c r="E66" s="33"/>
      <c r="F66" s="585"/>
      <c r="G66" s="586"/>
      <c r="H66" s="587"/>
      <c r="I66" s="32"/>
      <c r="J66" s="585"/>
      <c r="K66" s="586"/>
      <c r="L66" s="587"/>
      <c r="M66" s="10"/>
      <c r="N66" s="585"/>
      <c r="O66" s="586"/>
      <c r="P66" s="587"/>
    </row>
    <row r="67" spans="1:16" ht="14.1" customHeight="1">
      <c r="A67" s="7">
        <v>4</v>
      </c>
      <c r="B67" s="8" t="s">
        <v>29</v>
      </c>
      <c r="C67" s="7">
        <v>5</v>
      </c>
      <c r="D67" s="7"/>
      <c r="E67" s="33"/>
      <c r="F67" s="585"/>
      <c r="G67" s="586"/>
      <c r="H67" s="587"/>
      <c r="I67" s="32"/>
      <c r="J67" s="585"/>
      <c r="K67" s="586"/>
      <c r="L67" s="587"/>
      <c r="M67" s="10"/>
      <c r="N67" s="585"/>
      <c r="O67" s="586"/>
      <c r="P67" s="587"/>
    </row>
    <row r="68" spans="1:16" ht="14.1" customHeight="1">
      <c r="A68" s="7"/>
      <c r="B68" s="8" t="s">
        <v>30</v>
      </c>
      <c r="C68" s="7">
        <v>6</v>
      </c>
      <c r="D68" s="7"/>
      <c r="E68" s="33"/>
      <c r="F68" s="585"/>
      <c r="G68" s="586"/>
      <c r="H68" s="587"/>
      <c r="I68" s="40"/>
      <c r="J68" s="585"/>
      <c r="K68" s="586"/>
      <c r="L68" s="587"/>
      <c r="M68" s="10"/>
      <c r="N68" s="585"/>
      <c r="O68" s="586"/>
      <c r="P68" s="587"/>
    </row>
    <row r="69" spans="1:16" ht="14.1" customHeight="1">
      <c r="A69" s="7"/>
      <c r="B69" s="8" t="s">
        <v>31</v>
      </c>
      <c r="C69" s="7">
        <v>7</v>
      </c>
      <c r="D69" s="7"/>
      <c r="E69" s="33"/>
      <c r="F69" s="585"/>
      <c r="G69" s="586"/>
      <c r="H69" s="587"/>
      <c r="I69" s="40"/>
      <c r="J69" s="585"/>
      <c r="K69" s="586"/>
      <c r="L69" s="587"/>
      <c r="M69" s="10"/>
      <c r="N69" s="585"/>
      <c r="O69" s="586"/>
      <c r="P69" s="587"/>
    </row>
    <row r="70" spans="1:16" ht="14.1" customHeight="1">
      <c r="A70" s="7"/>
      <c r="B70" s="8" t="s">
        <v>32</v>
      </c>
      <c r="C70" s="7">
        <v>8</v>
      </c>
      <c r="D70" s="34"/>
      <c r="E70" s="35"/>
      <c r="F70" s="585"/>
      <c r="G70" s="586"/>
      <c r="H70" s="587"/>
      <c r="I70" s="10"/>
      <c r="J70" s="585"/>
      <c r="K70" s="586"/>
      <c r="L70" s="587"/>
      <c r="M70" s="10"/>
      <c r="N70" s="585"/>
      <c r="O70" s="586"/>
      <c r="P70" s="587"/>
    </row>
    <row r="71" spans="1:16" ht="14.1" customHeight="1">
      <c r="A71" s="7"/>
      <c r="B71" s="210" t="s">
        <v>33</v>
      </c>
      <c r="C71" s="7">
        <v>9</v>
      </c>
      <c r="D71" s="7"/>
      <c r="E71" s="10"/>
      <c r="F71" s="585"/>
      <c r="G71" s="586"/>
      <c r="H71" s="587"/>
      <c r="I71" s="10"/>
      <c r="J71" s="585"/>
      <c r="K71" s="586"/>
      <c r="L71" s="587"/>
      <c r="M71" s="10"/>
      <c r="N71" s="585"/>
      <c r="O71" s="586"/>
      <c r="P71" s="587"/>
    </row>
    <row r="72" spans="1:16" ht="14.1" customHeight="1">
      <c r="A72" s="7">
        <v>5</v>
      </c>
      <c r="B72" s="8" t="s">
        <v>35</v>
      </c>
      <c r="C72" s="7">
        <v>10</v>
      </c>
      <c r="D72" s="7"/>
      <c r="E72" s="10"/>
      <c r="F72" s="585"/>
      <c r="G72" s="586"/>
      <c r="H72" s="587"/>
      <c r="I72" s="10"/>
      <c r="J72" s="585"/>
      <c r="K72" s="586"/>
      <c r="L72" s="587"/>
      <c r="M72" s="10"/>
      <c r="N72" s="585"/>
      <c r="O72" s="586"/>
      <c r="P72" s="587"/>
    </row>
    <row r="73" spans="1:16" ht="14.1" customHeight="1">
      <c r="A73" s="7"/>
      <c r="B73" s="8" t="s">
        <v>36</v>
      </c>
      <c r="C73" s="7">
        <v>11</v>
      </c>
      <c r="D73" s="7"/>
      <c r="E73" s="33"/>
      <c r="F73" s="585"/>
      <c r="G73" s="586"/>
      <c r="H73" s="587"/>
      <c r="I73" s="33"/>
      <c r="J73" s="585"/>
      <c r="K73" s="586"/>
      <c r="L73" s="587"/>
      <c r="M73" s="10"/>
      <c r="N73" s="585"/>
      <c r="O73" s="586"/>
      <c r="P73" s="587"/>
    </row>
    <row r="74" spans="1:16" ht="14.1" customHeight="1">
      <c r="A74" s="7"/>
      <c r="B74" s="8" t="s">
        <v>37</v>
      </c>
      <c r="C74" s="7">
        <v>12</v>
      </c>
      <c r="D74" s="7"/>
      <c r="E74" s="10"/>
      <c r="F74" s="585"/>
      <c r="G74" s="586"/>
      <c r="H74" s="587"/>
      <c r="I74" s="33"/>
      <c r="J74" s="585"/>
      <c r="K74" s="586"/>
      <c r="L74" s="587"/>
      <c r="M74" s="10"/>
      <c r="N74" s="585"/>
      <c r="O74" s="586"/>
      <c r="P74" s="587"/>
    </row>
    <row r="75" spans="1:16" ht="14.1" customHeight="1">
      <c r="A75" s="7"/>
      <c r="B75" s="8" t="s">
        <v>38</v>
      </c>
      <c r="C75" s="7">
        <v>13</v>
      </c>
      <c r="D75" s="7"/>
      <c r="E75" s="36" t="s">
        <v>722</v>
      </c>
      <c r="F75" s="585"/>
      <c r="G75" s="586"/>
      <c r="H75" s="587"/>
      <c r="I75" s="33"/>
      <c r="J75" s="585"/>
      <c r="K75" s="586"/>
      <c r="L75" s="587"/>
      <c r="M75" s="10"/>
      <c r="N75" s="585"/>
      <c r="O75" s="586"/>
      <c r="P75" s="587"/>
    </row>
    <row r="76" spans="1:16" ht="14.1" customHeight="1">
      <c r="A76" s="7">
        <v>6</v>
      </c>
      <c r="B76" s="8" t="s">
        <v>39</v>
      </c>
      <c r="C76" s="7">
        <v>14</v>
      </c>
      <c r="D76" s="7"/>
      <c r="E76" s="36" t="s">
        <v>722</v>
      </c>
      <c r="F76" s="585"/>
      <c r="G76" s="586"/>
      <c r="H76" s="587"/>
      <c r="I76" s="33"/>
      <c r="J76" s="585"/>
      <c r="K76" s="586"/>
      <c r="L76" s="587"/>
      <c r="M76" s="10"/>
      <c r="N76" s="585"/>
      <c r="O76" s="586"/>
      <c r="P76" s="587"/>
    </row>
    <row r="77" spans="1:16" ht="14.1" customHeight="1">
      <c r="A77" s="7"/>
      <c r="B77" s="8" t="s">
        <v>40</v>
      </c>
      <c r="C77" s="7">
        <v>15</v>
      </c>
      <c r="D77" s="7"/>
      <c r="E77" s="36" t="s">
        <v>723</v>
      </c>
      <c r="F77" s="585"/>
      <c r="G77" s="586"/>
      <c r="H77" s="587"/>
      <c r="J77" s="585"/>
      <c r="K77" s="586"/>
      <c r="L77" s="587"/>
      <c r="M77" s="32"/>
      <c r="N77" s="585"/>
      <c r="O77" s="586"/>
      <c r="P77" s="587"/>
    </row>
    <row r="78" spans="1:16" ht="14.1" customHeight="1">
      <c r="A78" s="7"/>
      <c r="B78" s="8" t="s">
        <v>41</v>
      </c>
      <c r="C78" s="7">
        <v>16</v>
      </c>
      <c r="D78" s="7"/>
      <c r="E78" s="36" t="s">
        <v>723</v>
      </c>
      <c r="F78" s="585"/>
      <c r="G78" s="586"/>
      <c r="H78" s="587"/>
      <c r="I78" s="10"/>
      <c r="J78" s="585"/>
      <c r="K78" s="586"/>
      <c r="L78" s="587"/>
      <c r="M78" s="10"/>
      <c r="N78" s="585"/>
      <c r="O78" s="586"/>
      <c r="P78" s="587"/>
    </row>
    <row r="79" spans="1:16" ht="14.1" customHeight="1">
      <c r="A79" s="7"/>
      <c r="B79" s="8" t="s">
        <v>42</v>
      </c>
      <c r="C79" s="7">
        <v>17</v>
      </c>
      <c r="D79" s="7"/>
      <c r="E79" s="36" t="s">
        <v>724</v>
      </c>
      <c r="F79" s="585"/>
      <c r="G79" s="586"/>
      <c r="H79" s="587"/>
      <c r="I79" s="10"/>
      <c r="J79" s="585"/>
      <c r="K79" s="586"/>
      <c r="L79" s="587"/>
      <c r="M79" s="10"/>
      <c r="N79" s="585"/>
      <c r="O79" s="586"/>
      <c r="P79" s="587"/>
    </row>
    <row r="80" spans="1:16" ht="14.1" customHeight="1">
      <c r="A80" s="7">
        <v>7</v>
      </c>
      <c r="B80" s="8" t="s">
        <v>29</v>
      </c>
      <c r="C80" s="7">
        <v>18</v>
      </c>
      <c r="D80" s="7"/>
      <c r="E80" s="36" t="s">
        <v>724</v>
      </c>
      <c r="F80" s="585"/>
      <c r="G80" s="586"/>
      <c r="H80" s="587"/>
      <c r="I80" s="10"/>
      <c r="J80" s="585"/>
      <c r="K80" s="586"/>
      <c r="L80" s="587"/>
      <c r="M80" s="10"/>
      <c r="N80" s="585"/>
      <c r="O80" s="586"/>
      <c r="P80" s="587"/>
    </row>
    <row r="81" spans="1:16" ht="14.1" customHeight="1">
      <c r="A81" s="7"/>
      <c r="B81" s="8" t="s">
        <v>30</v>
      </c>
      <c r="C81" s="7">
        <v>19</v>
      </c>
      <c r="D81" s="7"/>
      <c r="E81" s="24" t="s">
        <v>62</v>
      </c>
      <c r="F81" s="662"/>
      <c r="G81" s="663"/>
      <c r="H81" s="664"/>
      <c r="I81" s="24" t="s">
        <v>62</v>
      </c>
      <c r="J81" s="607" t="s">
        <v>62</v>
      </c>
      <c r="K81" s="608"/>
      <c r="L81" s="609"/>
      <c r="M81" s="24"/>
      <c r="N81" s="662"/>
      <c r="O81" s="663"/>
      <c r="P81" s="664"/>
    </row>
    <row r="82" spans="1:16" ht="14.1" customHeight="1">
      <c r="A82" s="7"/>
      <c r="B82" s="8" t="s">
        <v>31</v>
      </c>
      <c r="C82" s="7">
        <v>20</v>
      </c>
      <c r="D82" s="7"/>
      <c r="E82" s="25" t="s">
        <v>63</v>
      </c>
      <c r="F82" s="585"/>
      <c r="G82" s="721"/>
      <c r="H82" s="722"/>
      <c r="I82" s="25" t="s">
        <v>63</v>
      </c>
      <c r="J82" s="585" t="s">
        <v>63</v>
      </c>
      <c r="K82" s="721"/>
      <c r="L82" s="722"/>
      <c r="M82" s="25"/>
      <c r="N82" s="585"/>
      <c r="O82" s="721"/>
      <c r="P82" s="722"/>
    </row>
    <row r="83" spans="1:16" ht="14.1" customHeight="1">
      <c r="A83" s="581" t="s">
        <v>43</v>
      </c>
      <c r="B83" s="581"/>
      <c r="C83" s="581"/>
      <c r="D83" s="10"/>
      <c r="E83" s="11">
        <v>4</v>
      </c>
      <c r="F83" s="585"/>
      <c r="G83" s="586"/>
      <c r="H83" s="587"/>
      <c r="I83" s="11">
        <v>2</v>
      </c>
      <c r="J83" s="585">
        <v>2</v>
      </c>
      <c r="K83" s="586"/>
      <c r="L83" s="587"/>
      <c r="M83" s="11"/>
      <c r="N83" s="585"/>
      <c r="O83" s="586"/>
      <c r="P83" s="587"/>
    </row>
    <row r="84" spans="1:16" ht="14.1" customHeight="1">
      <c r="A84" s="581" t="s">
        <v>44</v>
      </c>
      <c r="B84" s="581"/>
      <c r="C84" s="581"/>
      <c r="D84" s="10"/>
      <c r="E84" s="10">
        <f t="shared" ref="E84:J84" si="1">IF(18-COUNTA(E63:E80)=0,"",IF(E81="","",18-COUNTA(E63:E80)))</f>
        <v>12</v>
      </c>
      <c r="F84" s="585" t="str">
        <f t="shared" si="1"/>
        <v/>
      </c>
      <c r="G84" s="586"/>
      <c r="H84" s="587"/>
      <c r="I84" s="10">
        <f t="shared" si="1"/>
        <v>18</v>
      </c>
      <c r="J84" s="585">
        <f t="shared" si="1"/>
        <v>18</v>
      </c>
      <c r="K84" s="586"/>
      <c r="L84" s="587"/>
      <c r="M84" s="10" t="str">
        <f>IF(18-COUNTA(M63:M80)=0,"",IF(M81="","",18-COUNTA(M63:M80)))</f>
        <v/>
      </c>
      <c r="N84" s="585" t="str">
        <f>IF(18-COUNTA(N63:N80)=0,"",IF(N81="","",18-COUNTA(N63:N80)))</f>
        <v/>
      </c>
      <c r="O84" s="586"/>
      <c r="P84" s="587"/>
    </row>
    <row r="85" spans="1:16" ht="12.95" customHeight="1">
      <c r="A85" s="12" t="s">
        <v>64</v>
      </c>
      <c r="B85" s="13" t="s">
        <v>65</v>
      </c>
      <c r="C85" s="12" t="s">
        <v>66</v>
      </c>
      <c r="D85" s="13" t="s">
        <v>67</v>
      </c>
      <c r="E85" s="244" t="s">
        <v>413</v>
      </c>
      <c r="F85" s="244"/>
      <c r="G85" s="14">
        <v>2</v>
      </c>
      <c r="H85" s="14">
        <v>1</v>
      </c>
      <c r="I85" s="244" t="s">
        <v>111</v>
      </c>
      <c r="J85" s="244"/>
      <c r="K85" s="14">
        <v>2</v>
      </c>
      <c r="L85" s="14">
        <v>2</v>
      </c>
      <c r="M85" s="244"/>
      <c r="N85" s="244"/>
      <c r="O85" s="14"/>
      <c r="P85" s="14"/>
    </row>
    <row r="86" spans="1:16" ht="12.95" customHeight="1">
      <c r="A86" s="12" t="s">
        <v>64</v>
      </c>
      <c r="B86" s="13" t="s">
        <v>65</v>
      </c>
      <c r="C86" s="12" t="s">
        <v>66</v>
      </c>
      <c r="D86" s="13" t="s">
        <v>67</v>
      </c>
      <c r="E86" s="243" t="s">
        <v>68</v>
      </c>
      <c r="F86" s="243"/>
      <c r="G86" s="14">
        <v>2</v>
      </c>
      <c r="H86" s="14">
        <v>1</v>
      </c>
      <c r="I86" s="244"/>
      <c r="J86" s="244"/>
      <c r="K86" s="14"/>
      <c r="L86" s="14"/>
      <c r="M86" s="244"/>
      <c r="N86" s="244"/>
      <c r="O86" s="14"/>
      <c r="P86" s="14"/>
    </row>
    <row r="87" spans="1:16" ht="12.95" customHeight="1">
      <c r="A87" s="12" t="s">
        <v>64</v>
      </c>
      <c r="B87" s="13" t="s">
        <v>65</v>
      </c>
      <c r="C87" s="12" t="s">
        <v>69</v>
      </c>
      <c r="D87" s="13" t="s">
        <v>67</v>
      </c>
      <c r="E87" s="244" t="s">
        <v>70</v>
      </c>
      <c r="F87" s="244"/>
      <c r="G87" s="14">
        <v>2</v>
      </c>
      <c r="H87" s="14">
        <v>4</v>
      </c>
      <c r="I87" s="244" t="s">
        <v>725</v>
      </c>
      <c r="J87" s="244"/>
      <c r="K87" s="14">
        <v>2</v>
      </c>
      <c r="L87" s="14">
        <v>4</v>
      </c>
      <c r="M87" s="244"/>
      <c r="N87" s="244"/>
      <c r="O87" s="14"/>
      <c r="P87" s="14"/>
    </row>
    <row r="88" spans="1:16" ht="12.95" customHeight="1">
      <c r="A88" s="12" t="s">
        <v>64</v>
      </c>
      <c r="B88" s="13" t="s">
        <v>65</v>
      </c>
      <c r="C88" s="12" t="s">
        <v>66</v>
      </c>
      <c r="D88" s="13" t="s">
        <v>67</v>
      </c>
      <c r="E88" s="244" t="s">
        <v>71</v>
      </c>
      <c r="F88" s="244"/>
      <c r="G88" s="14">
        <v>2</v>
      </c>
      <c r="H88" s="14">
        <v>1</v>
      </c>
      <c r="I88" s="244" t="s">
        <v>726</v>
      </c>
      <c r="J88" s="244"/>
      <c r="K88" s="14">
        <v>2</v>
      </c>
      <c r="L88" s="14">
        <v>2</v>
      </c>
      <c r="M88" s="244"/>
      <c r="N88" s="244"/>
      <c r="O88" s="14"/>
      <c r="P88" s="14"/>
    </row>
    <row r="89" spans="1:16" ht="12.95" customHeight="1">
      <c r="A89" s="12" t="s">
        <v>64</v>
      </c>
      <c r="B89" s="13" t="s">
        <v>65</v>
      </c>
      <c r="C89" s="12" t="s">
        <v>66</v>
      </c>
      <c r="D89" s="13" t="s">
        <v>67</v>
      </c>
      <c r="E89" s="244" t="s">
        <v>156</v>
      </c>
      <c r="F89" s="246"/>
      <c r="G89" s="14">
        <v>4</v>
      </c>
      <c r="H89" s="14">
        <v>2</v>
      </c>
      <c r="I89" s="244" t="s">
        <v>113</v>
      </c>
      <c r="J89" s="244"/>
      <c r="K89" s="14">
        <v>2</v>
      </c>
      <c r="L89" s="14">
        <v>1</v>
      </c>
      <c r="M89" s="244"/>
      <c r="N89" s="244"/>
      <c r="O89" s="14"/>
      <c r="P89" s="14"/>
    </row>
    <row r="90" spans="1:16" ht="12.95" customHeight="1">
      <c r="A90" s="12" t="s">
        <v>64</v>
      </c>
      <c r="B90" s="13" t="s">
        <v>72</v>
      </c>
      <c r="C90" s="12" t="s">
        <v>69</v>
      </c>
      <c r="D90" s="13" t="s">
        <v>67</v>
      </c>
      <c r="E90" s="244" t="s">
        <v>727</v>
      </c>
      <c r="F90" s="244"/>
      <c r="G90" s="14">
        <v>4</v>
      </c>
      <c r="H90" s="14">
        <v>3</v>
      </c>
      <c r="I90" s="244"/>
      <c r="J90" s="244"/>
      <c r="K90" s="14"/>
      <c r="L90" s="14"/>
      <c r="M90" s="244"/>
      <c r="N90" s="246"/>
      <c r="O90" s="14"/>
      <c r="P90" s="14"/>
    </row>
    <row r="91" spans="1:16" ht="12.95" customHeight="1">
      <c r="A91" s="12" t="s">
        <v>64</v>
      </c>
      <c r="B91" s="13" t="s">
        <v>72</v>
      </c>
      <c r="C91" s="12" t="s">
        <v>69</v>
      </c>
      <c r="D91" s="13" t="s">
        <v>67</v>
      </c>
      <c r="E91" s="244" t="s">
        <v>728</v>
      </c>
      <c r="F91" s="244"/>
      <c r="G91" s="14">
        <v>2</v>
      </c>
      <c r="H91" s="14">
        <v>1.5</v>
      </c>
      <c r="I91" s="244"/>
      <c r="J91" s="244"/>
      <c r="K91" s="14"/>
      <c r="L91" s="14"/>
      <c r="M91" s="244"/>
      <c r="N91" s="246"/>
      <c r="O91" s="14"/>
      <c r="P91" s="14"/>
    </row>
    <row r="92" spans="1:16" ht="12.95" customHeight="1">
      <c r="A92" s="12" t="s">
        <v>64</v>
      </c>
      <c r="B92" s="13" t="s">
        <v>72</v>
      </c>
      <c r="C92" s="12" t="s">
        <v>69</v>
      </c>
      <c r="D92" s="13" t="s">
        <v>73</v>
      </c>
      <c r="E92" s="244" t="s">
        <v>729</v>
      </c>
      <c r="F92" s="244"/>
      <c r="G92" s="14">
        <v>4</v>
      </c>
      <c r="H92" s="14">
        <v>3</v>
      </c>
      <c r="I92" s="244" t="s">
        <v>730</v>
      </c>
      <c r="J92" s="244"/>
      <c r="K92" s="14">
        <v>8</v>
      </c>
      <c r="L92" s="14">
        <v>2</v>
      </c>
      <c r="M92" s="244"/>
      <c r="N92" s="244"/>
      <c r="O92" s="14"/>
      <c r="P92" s="14"/>
    </row>
    <row r="93" spans="1:16" ht="12.95" customHeight="1">
      <c r="A93" s="12" t="s">
        <v>78</v>
      </c>
      <c r="B93" s="13" t="s">
        <v>79</v>
      </c>
      <c r="C93" s="12" t="s">
        <v>66</v>
      </c>
      <c r="D93" s="13" t="s">
        <v>67</v>
      </c>
      <c r="E93" s="244" t="s">
        <v>527</v>
      </c>
      <c r="F93" s="244"/>
      <c r="G93" s="14">
        <v>2</v>
      </c>
      <c r="H93" s="14">
        <v>1.5</v>
      </c>
      <c r="I93" s="244" t="s">
        <v>731</v>
      </c>
      <c r="J93" s="244"/>
      <c r="K93" s="14">
        <v>2</v>
      </c>
      <c r="L93" s="14">
        <v>2</v>
      </c>
      <c r="M93" s="244"/>
      <c r="N93" s="244"/>
      <c r="O93" s="14"/>
      <c r="P93" s="14"/>
    </row>
    <row r="94" spans="1:16" ht="12.95" customHeight="1">
      <c r="A94" s="12" t="s">
        <v>78</v>
      </c>
      <c r="B94" s="13" t="s">
        <v>79</v>
      </c>
      <c r="C94" s="12" t="s">
        <v>69</v>
      </c>
      <c r="D94" s="13" t="s">
        <v>67</v>
      </c>
      <c r="E94" s="244" t="s">
        <v>732</v>
      </c>
      <c r="F94" s="244"/>
      <c r="G94" s="14">
        <v>2</v>
      </c>
      <c r="H94" s="14">
        <v>1.5</v>
      </c>
      <c r="I94" s="244" t="s">
        <v>733</v>
      </c>
      <c r="J94" s="244"/>
      <c r="K94" s="14">
        <v>2</v>
      </c>
      <c r="L94" s="26">
        <v>2</v>
      </c>
      <c r="M94" s="244"/>
      <c r="N94" s="246"/>
      <c r="O94" s="14"/>
      <c r="P94" s="14"/>
    </row>
    <row r="95" spans="1:16" ht="12.95" customHeight="1">
      <c r="A95" s="12" t="s">
        <v>82</v>
      </c>
      <c r="B95" s="13" t="s">
        <v>65</v>
      </c>
      <c r="C95" s="12" t="s">
        <v>66</v>
      </c>
      <c r="D95" s="13" t="s">
        <v>67</v>
      </c>
      <c r="E95" s="725" t="s">
        <v>83</v>
      </c>
      <c r="F95" s="354"/>
      <c r="G95" s="14">
        <v>2</v>
      </c>
      <c r="H95" s="14">
        <v>2</v>
      </c>
      <c r="I95" s="244" t="s">
        <v>83</v>
      </c>
      <c r="J95" s="244"/>
      <c r="K95" s="14">
        <v>2</v>
      </c>
      <c r="L95" s="26">
        <v>2</v>
      </c>
      <c r="M95" s="244"/>
      <c r="N95" s="244"/>
      <c r="O95" s="14"/>
      <c r="P95" s="26"/>
    </row>
    <row r="96" spans="1:16" ht="12.95" customHeight="1">
      <c r="A96" s="12" t="s">
        <v>78</v>
      </c>
      <c r="B96" s="13" t="s">
        <v>79</v>
      </c>
      <c r="C96" s="12" t="s">
        <v>69</v>
      </c>
      <c r="D96" s="13" t="s">
        <v>67</v>
      </c>
      <c r="E96" s="244"/>
      <c r="F96" s="244"/>
      <c r="G96" s="14"/>
      <c r="H96" s="14"/>
      <c r="I96" s="244" t="s">
        <v>734</v>
      </c>
      <c r="J96" s="244"/>
      <c r="K96" s="14">
        <v>2</v>
      </c>
      <c r="L96" s="14">
        <v>2</v>
      </c>
      <c r="M96" s="244"/>
      <c r="N96" s="244"/>
      <c r="O96" s="14"/>
      <c r="P96" s="14"/>
    </row>
    <row r="97" spans="1:16" ht="12.95" customHeight="1">
      <c r="A97" s="12" t="s">
        <v>82</v>
      </c>
      <c r="B97" s="13" t="s">
        <v>65</v>
      </c>
      <c r="C97" s="12" t="s">
        <v>66</v>
      </c>
      <c r="D97" s="13" t="s">
        <v>73</v>
      </c>
      <c r="E97" s="245"/>
      <c r="F97" s="245"/>
      <c r="G97" s="14"/>
      <c r="H97" s="14"/>
      <c r="I97" s="244" t="s">
        <v>127</v>
      </c>
      <c r="J97" s="244"/>
      <c r="K97" s="14">
        <v>4</v>
      </c>
      <c r="L97" s="14">
        <v>4</v>
      </c>
      <c r="M97" s="245"/>
      <c r="N97" s="245"/>
      <c r="O97" s="14"/>
      <c r="P97" s="14"/>
    </row>
    <row r="98" spans="1:16" ht="12.95" customHeight="1">
      <c r="A98" s="12" t="s">
        <v>82</v>
      </c>
      <c r="B98" s="13" t="s">
        <v>65</v>
      </c>
      <c r="C98" s="12" t="s">
        <v>69</v>
      </c>
      <c r="D98" s="13" t="s">
        <v>67</v>
      </c>
      <c r="E98" s="244"/>
      <c r="F98" s="244"/>
      <c r="G98" s="14"/>
      <c r="H98" s="14"/>
      <c r="I98" s="244" t="s">
        <v>735</v>
      </c>
      <c r="J98" s="244"/>
      <c r="K98" s="14">
        <v>2</v>
      </c>
      <c r="L98" s="14">
        <v>1</v>
      </c>
      <c r="M98" s="244"/>
      <c r="N98" s="244"/>
      <c r="O98" s="14"/>
      <c r="P98" s="14"/>
    </row>
    <row r="99" spans="1:16" ht="12.95" customHeight="1">
      <c r="A99" s="12" t="s">
        <v>64</v>
      </c>
      <c r="B99" s="13" t="s">
        <v>99</v>
      </c>
      <c r="C99" s="12" t="s">
        <v>69</v>
      </c>
      <c r="D99" s="13" t="s">
        <v>73</v>
      </c>
      <c r="E99" s="322"/>
      <c r="F99" s="323"/>
      <c r="G99" s="14"/>
      <c r="H99" s="14"/>
      <c r="I99" s="244" t="s">
        <v>736</v>
      </c>
      <c r="J99" s="244"/>
      <c r="K99" s="14">
        <v>8</v>
      </c>
      <c r="L99" s="14">
        <v>2</v>
      </c>
      <c r="M99" s="322"/>
      <c r="N99" s="323"/>
      <c r="O99" s="14"/>
      <c r="P99" s="14"/>
    </row>
    <row r="100" spans="1:16" ht="12.95" customHeight="1">
      <c r="A100" s="12" t="s">
        <v>64</v>
      </c>
      <c r="B100" s="13" t="s">
        <v>99</v>
      </c>
      <c r="C100" s="12" t="s">
        <v>69</v>
      </c>
      <c r="D100" s="13" t="s">
        <v>73</v>
      </c>
      <c r="E100" s="244"/>
      <c r="F100" s="244"/>
      <c r="G100" s="14"/>
      <c r="H100" s="14"/>
      <c r="I100" s="244" t="s">
        <v>737</v>
      </c>
      <c r="J100" s="244"/>
      <c r="K100" s="14">
        <v>8</v>
      </c>
      <c r="L100" s="14">
        <v>4.5</v>
      </c>
      <c r="M100" s="244"/>
      <c r="N100" s="244"/>
      <c r="O100" s="14"/>
      <c r="P100" s="14"/>
    </row>
    <row r="101" spans="1:16" ht="12.95" customHeight="1">
      <c r="A101" s="588" t="s">
        <v>45</v>
      </c>
      <c r="B101" s="589"/>
      <c r="C101" s="590"/>
      <c r="D101" s="17"/>
      <c r="E101" s="11">
        <f>IF(SUM(G85:G100)=0,"",SUM(G85:G100))</f>
        <v>28</v>
      </c>
      <c r="F101" s="582">
        <f>IF((COUNTA(E63:E80)+SUM(H85:H100)+COUNTA(E82))=0,"",COUNTA(E63:E80)+SUM(H85:H100)+COUNTA(E82))</f>
        <v>28.5</v>
      </c>
      <c r="G101" s="583"/>
      <c r="H101" s="584"/>
      <c r="I101" s="11">
        <f>IF(SUM(K85:K100)=0,"",SUM(K85:K100))</f>
        <v>46</v>
      </c>
      <c r="J101" s="582">
        <f>IF((COUNTA(I63:I80)+SUM(L85:L100)+COUNTA(I82))=0,"",COUNTA(I63:I80)+SUM(L85:L100)+COUNTA(I82))</f>
        <v>31.5</v>
      </c>
      <c r="K101" s="583"/>
      <c r="L101" s="584"/>
      <c r="M101" s="11" t="str">
        <f>IF(SUM(O85:O100)=0,"",SUM(O85:O100))</f>
        <v/>
      </c>
      <c r="N101" s="582" t="str">
        <f>IF((COUNTA(M63:M80)+SUM(P85:P100)+COUNTA(M82))=0,"",COUNTA(M63:M80)+SUM(P85:P100)+COUNTA(M82))</f>
        <v/>
      </c>
      <c r="O101" s="583"/>
      <c r="P101" s="584"/>
    </row>
    <row r="102" spans="1:16" ht="12.95" customHeight="1">
      <c r="A102" s="18" t="s">
        <v>46</v>
      </c>
      <c r="B102" s="591" t="s">
        <v>47</v>
      </c>
      <c r="C102" s="592"/>
      <c r="D102" s="592"/>
      <c r="E102" s="592"/>
      <c r="F102" s="592" t="s">
        <v>48</v>
      </c>
      <c r="G102" s="592"/>
      <c r="H102" s="592"/>
      <c r="I102" s="592"/>
      <c r="J102" s="593" t="s">
        <v>49</v>
      </c>
      <c r="K102" s="593"/>
      <c r="L102" s="593"/>
      <c r="M102" s="592" t="s">
        <v>50</v>
      </c>
      <c r="N102" s="592"/>
      <c r="O102" s="592"/>
      <c r="P102" s="594"/>
    </row>
    <row r="103" spans="1:16" ht="12.95" customHeight="1">
      <c r="A103" s="18" t="s">
        <v>51</v>
      </c>
      <c r="B103" s="614"/>
      <c r="C103" s="615"/>
      <c r="D103" s="615"/>
      <c r="E103" s="615"/>
      <c r="F103" s="615"/>
      <c r="G103" s="615"/>
      <c r="H103" s="615"/>
      <c r="I103" s="615"/>
      <c r="J103" s="615"/>
      <c r="K103" s="615"/>
      <c r="L103" s="615"/>
      <c r="M103" s="615"/>
      <c r="N103" s="615"/>
      <c r="O103" s="615"/>
      <c r="P103" s="616"/>
    </row>
    <row r="104" spans="1:16" ht="12.95" customHeight="1">
      <c r="A104" s="18" t="s">
        <v>52</v>
      </c>
      <c r="B104" s="595"/>
      <c r="C104" s="596"/>
      <c r="D104" s="596"/>
      <c r="E104" s="596"/>
      <c r="F104" s="596"/>
      <c r="G104" s="596"/>
      <c r="H104" s="596"/>
      <c r="I104" s="596"/>
      <c r="J104" s="596"/>
      <c r="K104" s="596"/>
      <c r="L104" s="596"/>
      <c r="M104" s="596"/>
      <c r="N104" s="596"/>
      <c r="O104" s="596"/>
      <c r="P104" s="597"/>
    </row>
    <row r="105" spans="1:16" ht="12.95" customHeight="1">
      <c r="A105" s="19" t="s">
        <v>53</v>
      </c>
      <c r="B105" s="598"/>
      <c r="C105" s="599"/>
      <c r="D105" s="599"/>
      <c r="E105" s="599"/>
      <c r="F105" s="599"/>
      <c r="G105" s="599"/>
      <c r="H105" s="599"/>
      <c r="I105" s="599"/>
      <c r="J105" s="599"/>
      <c r="K105" s="599"/>
      <c r="L105" s="599"/>
      <c r="M105" s="599"/>
      <c r="N105" s="599"/>
      <c r="O105" s="599"/>
      <c r="P105" s="600"/>
    </row>
  </sheetData>
  <mergeCells count="316">
    <mergeCell ref="B104:E104"/>
    <mergeCell ref="F104:I104"/>
    <mergeCell ref="J104:P104"/>
    <mergeCell ref="B105:E105"/>
    <mergeCell ref="F105:I105"/>
    <mergeCell ref="J105:P105"/>
    <mergeCell ref="A56:D62"/>
    <mergeCell ref="A4:D10"/>
    <mergeCell ref="A101:C101"/>
    <mergeCell ref="F101:H101"/>
    <mergeCell ref="J101:L101"/>
    <mergeCell ref="N101:P101"/>
    <mergeCell ref="B102:E102"/>
    <mergeCell ref="F102:I102"/>
    <mergeCell ref="J102:L102"/>
    <mergeCell ref="M102:P102"/>
    <mergeCell ref="B103:I103"/>
    <mergeCell ref="J103:P103"/>
    <mergeCell ref="E98:F98"/>
    <mergeCell ref="I98:J98"/>
    <mergeCell ref="M98:N98"/>
    <mergeCell ref="E99:F99"/>
    <mergeCell ref="I99:J99"/>
    <mergeCell ref="M99:N99"/>
    <mergeCell ref="E100:F100"/>
    <mergeCell ref="I100:J100"/>
    <mergeCell ref="M100:N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A83:C83"/>
    <mergeCell ref="F83:H83"/>
    <mergeCell ref="J83:L83"/>
    <mergeCell ref="N83:P83"/>
    <mergeCell ref="A84:C84"/>
    <mergeCell ref="F84:H84"/>
    <mergeCell ref="J84:L84"/>
    <mergeCell ref="N84:P84"/>
    <mergeCell ref="E85:F85"/>
    <mergeCell ref="I85:J85"/>
    <mergeCell ref="M85:N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F56:H56"/>
    <mergeCell ref="J56:L56"/>
    <mergeCell ref="N56:P56"/>
    <mergeCell ref="F57:H57"/>
    <mergeCell ref="J57:L57"/>
    <mergeCell ref="N57:P57"/>
    <mergeCell ref="F58:H58"/>
    <mergeCell ref="J58:L58"/>
    <mergeCell ref="N58:P58"/>
    <mergeCell ref="B51:E51"/>
    <mergeCell ref="F51:I51"/>
    <mergeCell ref="J51:P51"/>
    <mergeCell ref="B52:E52"/>
    <mergeCell ref="F52:I52"/>
    <mergeCell ref="J52:P52"/>
    <mergeCell ref="A53:E53"/>
    <mergeCell ref="A54:P54"/>
    <mergeCell ref="A55:E55"/>
    <mergeCell ref="F55:J55"/>
    <mergeCell ref="K55:P55"/>
    <mergeCell ref="A48:C48"/>
    <mergeCell ref="F48:H48"/>
    <mergeCell ref="J48:L48"/>
    <mergeCell ref="N48:P48"/>
    <mergeCell ref="B49:E49"/>
    <mergeCell ref="F49:I49"/>
    <mergeCell ref="J49:L49"/>
    <mergeCell ref="M49:P49"/>
    <mergeCell ref="B50:E50"/>
    <mergeCell ref="F50:I50"/>
    <mergeCell ref="J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s>
  <phoneticPr fontId="25" type="noConversion"/>
  <dataValidations count="4">
    <dataValidation type="list" allowBlank="1" showErrorMessage="1" errorTitle="提示" error="请输入下拉选项中的内容" sqref="A33:A47 A85:A100" xr:uid="{00000000-0002-0000-0C00-000000000000}">
      <formula1>"必修课,专业选修课,公共选修课"</formula1>
    </dataValidation>
    <dataValidation type="list" allowBlank="1" showErrorMessage="1" errorTitle="提示" error="请输入下拉选项中的内容" sqref="B33:B47 B85:B100" xr:uid="{00000000-0002-0000-0C00-000001000000}">
      <formula1>"专业基础课,专业核心课,专业拓展课,公共基础课,实践性教学环节"</formula1>
    </dataValidation>
    <dataValidation type="list" allowBlank="1" showErrorMessage="1" errorTitle="提示" error="请输入下拉选项中的内容" sqref="C33:C47 C85:C100" xr:uid="{00000000-0002-0000-0C00-000002000000}">
      <formula1>"A类,B类,C类"</formula1>
    </dataValidation>
    <dataValidation type="list" allowBlank="1" showErrorMessage="1" errorTitle="提示" error="请输入下拉选项中的内容" sqref="D33:D47 D85:D100" xr:uid="{00000000-0002-0000-0C00-000003000000}">
      <formula1>"考试,考查"</formula1>
    </dataValidation>
  </dataValidations>
  <printOptions horizontalCentered="1"/>
  <pageMargins left="0.70866141732283505" right="0.70866141732283505" top="0.74803149606299202" bottom="0.55118110236220497" header="0.31496062992126" footer="0.31496062992126"/>
  <pageSetup paperSize="9" orientation="portrait" r:id="rId1"/>
  <rowBreaks count="2" manualBreakCount="2">
    <brk id="52" max="14" man="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5"/>
  <sheetViews>
    <sheetView view="pageBreakPreview" topLeftCell="A252" zoomScaleNormal="100" workbookViewId="0">
      <selection activeCell="U308" sqref="U308"/>
    </sheetView>
  </sheetViews>
  <sheetFormatPr defaultColWidth="9" defaultRowHeight="14.25"/>
  <cols>
    <col min="1" max="1" width="3.875" customWidth="1"/>
    <col min="2" max="2" width="7.125" customWidth="1"/>
    <col min="3" max="4" width="3.375" customWidth="1"/>
    <col min="5" max="5" width="10.375" customWidth="1"/>
    <col min="6" max="6" width="4.875" customWidth="1"/>
    <col min="7" max="7" width="2.75" customWidth="1"/>
    <col min="8" max="8" width="2.875" customWidth="1"/>
    <col min="9" max="9" width="10.625" customWidth="1"/>
    <col min="10" max="10" width="4.5" customWidth="1"/>
    <col min="11" max="11" width="2.875" customWidth="1"/>
    <col min="12" max="12" width="3" customWidth="1"/>
    <col min="13" max="13" width="10.625" customWidth="1"/>
    <col min="14" max="14" width="5" customWidth="1"/>
    <col min="15" max="15" width="3.125" customWidth="1"/>
    <col min="16" max="16" width="2.75" customWidth="1"/>
  </cols>
  <sheetData>
    <row r="1" spans="1:16">
      <c r="A1" s="211" t="s">
        <v>16</v>
      </c>
      <c r="B1" s="211"/>
      <c r="C1" s="211"/>
      <c r="D1" s="211"/>
      <c r="E1" s="211"/>
      <c r="F1" s="74"/>
      <c r="G1" s="74"/>
      <c r="H1" s="74"/>
      <c r="I1" s="74"/>
      <c r="J1" s="74"/>
      <c r="K1" s="74"/>
      <c r="L1" s="74"/>
      <c r="M1" s="74"/>
      <c r="N1" s="74"/>
      <c r="O1" s="74"/>
      <c r="P1" s="74"/>
    </row>
    <row r="2" spans="1:16" ht="20.25">
      <c r="A2" s="212" t="s">
        <v>17</v>
      </c>
      <c r="B2" s="212"/>
      <c r="C2" s="212"/>
      <c r="D2" s="212"/>
      <c r="E2" s="212"/>
      <c r="F2" s="212"/>
      <c r="G2" s="212"/>
      <c r="H2" s="212"/>
      <c r="I2" s="212"/>
      <c r="J2" s="212"/>
      <c r="K2" s="212"/>
      <c r="L2" s="212"/>
      <c r="M2" s="212"/>
      <c r="N2" s="212"/>
      <c r="O2" s="212"/>
      <c r="P2" s="212"/>
    </row>
    <row r="3" spans="1:16">
      <c r="A3" s="213" t="s">
        <v>18</v>
      </c>
      <c r="B3" s="213"/>
      <c r="C3" s="213"/>
      <c r="D3" s="213"/>
      <c r="E3" s="213"/>
      <c r="F3" s="214" t="s">
        <v>19</v>
      </c>
      <c r="G3" s="214"/>
      <c r="H3" s="214"/>
      <c r="I3" s="214"/>
      <c r="J3" s="214"/>
      <c r="K3" s="215" t="s">
        <v>20</v>
      </c>
      <c r="L3" s="215"/>
      <c r="M3" s="215"/>
      <c r="N3" s="215"/>
      <c r="O3" s="215"/>
      <c r="P3" s="215"/>
    </row>
    <row r="4" spans="1:16" ht="14.1" customHeight="1">
      <c r="A4" s="359"/>
      <c r="B4" s="360"/>
      <c r="C4" s="360"/>
      <c r="D4" s="361"/>
      <c r="E4" s="84" t="s">
        <v>21</v>
      </c>
      <c r="F4" s="216" t="s">
        <v>21</v>
      </c>
      <c r="G4" s="217"/>
      <c r="H4" s="218"/>
      <c r="I4" s="84" t="s">
        <v>21</v>
      </c>
      <c r="J4" s="216" t="s">
        <v>21</v>
      </c>
      <c r="K4" s="217"/>
      <c r="L4" s="218"/>
      <c r="M4" s="84" t="s">
        <v>21</v>
      </c>
      <c r="N4" s="216" t="s">
        <v>21</v>
      </c>
      <c r="O4" s="217"/>
      <c r="P4" s="218"/>
    </row>
    <row r="5" spans="1:16" ht="14.1" customHeight="1">
      <c r="A5" s="362"/>
      <c r="B5" s="363"/>
      <c r="C5" s="363"/>
      <c r="D5" s="364"/>
      <c r="E5" s="85" t="s">
        <v>22</v>
      </c>
      <c r="F5" s="219" t="s">
        <v>22</v>
      </c>
      <c r="G5" s="220"/>
      <c r="H5" s="221"/>
      <c r="I5" s="85" t="s">
        <v>22</v>
      </c>
      <c r="J5" s="219" t="s">
        <v>22</v>
      </c>
      <c r="K5" s="220"/>
      <c r="L5" s="221"/>
      <c r="M5" s="85" t="s">
        <v>22</v>
      </c>
      <c r="N5" s="219" t="s">
        <v>22</v>
      </c>
      <c r="O5" s="220"/>
      <c r="P5" s="221"/>
    </row>
    <row r="6" spans="1:16" ht="14.1" customHeight="1">
      <c r="A6" s="362"/>
      <c r="B6" s="363"/>
      <c r="C6" s="363"/>
      <c r="D6" s="364"/>
      <c r="E6" s="86" t="s">
        <v>23</v>
      </c>
      <c r="F6" s="222" t="s">
        <v>23</v>
      </c>
      <c r="G6" s="223"/>
      <c r="H6" s="224"/>
      <c r="I6" s="86" t="s">
        <v>23</v>
      </c>
      <c r="J6" s="222" t="s">
        <v>23</v>
      </c>
      <c r="K6" s="223"/>
      <c r="L6" s="224"/>
      <c r="M6" s="86" t="s">
        <v>23</v>
      </c>
      <c r="N6" s="222" t="s">
        <v>23</v>
      </c>
      <c r="O6" s="223"/>
      <c r="P6" s="224"/>
    </row>
    <row r="7" spans="1:16" ht="14.1" customHeight="1">
      <c r="A7" s="362"/>
      <c r="B7" s="363"/>
      <c r="C7" s="363"/>
      <c r="D7" s="364"/>
      <c r="E7" s="86">
        <v>2</v>
      </c>
      <c r="F7" s="222">
        <v>2</v>
      </c>
      <c r="G7" s="223"/>
      <c r="H7" s="224"/>
      <c r="I7" s="86">
        <v>2</v>
      </c>
      <c r="J7" s="222">
        <v>2</v>
      </c>
      <c r="K7" s="223"/>
      <c r="L7" s="224"/>
      <c r="M7" s="86">
        <v>2</v>
      </c>
      <c r="N7" s="222">
        <v>2</v>
      </c>
      <c r="O7" s="223"/>
      <c r="P7" s="224"/>
    </row>
    <row r="8" spans="1:16" ht="14.1" customHeight="1">
      <c r="A8" s="362"/>
      <c r="B8" s="363"/>
      <c r="C8" s="363"/>
      <c r="D8" s="364"/>
      <c r="E8" s="86">
        <v>1</v>
      </c>
      <c r="F8" s="222">
        <v>1</v>
      </c>
      <c r="G8" s="223"/>
      <c r="H8" s="224"/>
      <c r="I8" s="86">
        <v>1</v>
      </c>
      <c r="J8" s="222">
        <v>1</v>
      </c>
      <c r="K8" s="223"/>
      <c r="L8" s="224"/>
      <c r="M8" s="86">
        <v>1</v>
      </c>
      <c r="N8" s="222">
        <v>1</v>
      </c>
      <c r="O8" s="223"/>
      <c r="P8" s="224"/>
    </row>
    <row r="9" spans="1:16" ht="14.1" customHeight="1">
      <c r="A9" s="362"/>
      <c r="B9" s="363"/>
      <c r="C9" s="363"/>
      <c r="D9" s="364"/>
      <c r="E9" s="87">
        <v>1</v>
      </c>
      <c r="F9" s="225">
        <v>2</v>
      </c>
      <c r="G9" s="226"/>
      <c r="H9" s="227"/>
      <c r="I9" s="87">
        <v>3</v>
      </c>
      <c r="J9" s="225">
        <v>4</v>
      </c>
      <c r="K9" s="226"/>
      <c r="L9" s="227"/>
      <c r="M9" s="87">
        <v>5</v>
      </c>
      <c r="N9" s="225">
        <v>6</v>
      </c>
      <c r="O9" s="226"/>
      <c r="P9" s="227"/>
    </row>
    <row r="10" spans="1:16" ht="14.1" customHeight="1">
      <c r="A10" s="365"/>
      <c r="B10" s="366"/>
      <c r="C10" s="366"/>
      <c r="D10" s="367"/>
      <c r="E10" s="83"/>
      <c r="F10" s="228"/>
      <c r="G10" s="229"/>
      <c r="H10" s="230"/>
      <c r="I10" s="116"/>
      <c r="J10" s="231"/>
      <c r="K10" s="232"/>
      <c r="L10" s="233"/>
      <c r="M10" s="116"/>
      <c r="N10" s="231"/>
      <c r="O10" s="232"/>
      <c r="P10" s="233"/>
    </row>
    <row r="11" spans="1:16" ht="14.1" customHeight="1">
      <c r="A11" s="7">
        <v>3</v>
      </c>
      <c r="B11" s="8" t="s">
        <v>24</v>
      </c>
      <c r="C11" s="7">
        <v>1</v>
      </c>
      <c r="D11" s="7"/>
      <c r="E11" s="9" t="s">
        <v>25</v>
      </c>
      <c r="F11" s="234" t="s">
        <v>25</v>
      </c>
      <c r="G11" s="235"/>
      <c r="H11" s="236"/>
      <c r="I11" s="9" t="s">
        <v>25</v>
      </c>
      <c r="J11" s="234" t="s">
        <v>25</v>
      </c>
      <c r="K11" s="235"/>
      <c r="L11" s="236"/>
      <c r="M11" s="9" t="s">
        <v>25</v>
      </c>
      <c r="N11" s="234" t="s">
        <v>25</v>
      </c>
      <c r="O11" s="235"/>
      <c r="P11" s="236"/>
    </row>
    <row r="12" spans="1:16" ht="14.1" customHeight="1">
      <c r="A12" s="7"/>
      <c r="B12" s="8" t="s">
        <v>26</v>
      </c>
      <c r="C12" s="7">
        <v>2</v>
      </c>
      <c r="D12" s="7"/>
      <c r="E12" s="9" t="s">
        <v>25</v>
      </c>
      <c r="F12" s="234" t="s">
        <v>25</v>
      </c>
      <c r="G12" s="235"/>
      <c r="H12" s="236"/>
      <c r="I12" s="9" t="s">
        <v>25</v>
      </c>
      <c r="J12" s="234" t="s">
        <v>25</v>
      </c>
      <c r="K12" s="235"/>
      <c r="L12" s="236"/>
      <c r="M12" s="9" t="s">
        <v>25</v>
      </c>
      <c r="N12" s="234" t="s">
        <v>25</v>
      </c>
      <c r="O12" s="235"/>
      <c r="P12" s="236"/>
    </row>
    <row r="13" spans="1:16" ht="14.1" customHeight="1">
      <c r="A13" s="7"/>
      <c r="B13" s="8" t="s">
        <v>27</v>
      </c>
      <c r="C13" s="7">
        <v>3</v>
      </c>
      <c r="D13" s="7"/>
      <c r="E13" s="9" t="s">
        <v>25</v>
      </c>
      <c r="F13" s="234" t="s">
        <v>25</v>
      </c>
      <c r="G13" s="235"/>
      <c r="H13" s="236"/>
      <c r="I13" s="9" t="s">
        <v>25</v>
      </c>
      <c r="J13" s="234" t="s">
        <v>25</v>
      </c>
      <c r="K13" s="235"/>
      <c r="L13" s="236"/>
      <c r="M13" s="9" t="s">
        <v>25</v>
      </c>
      <c r="N13" s="234" t="s">
        <v>25</v>
      </c>
      <c r="O13" s="235"/>
      <c r="P13" s="236"/>
    </row>
    <row r="14" spans="1:16" ht="14.1" customHeight="1">
      <c r="A14" s="7"/>
      <c r="B14" s="8" t="s">
        <v>28</v>
      </c>
      <c r="C14" s="7">
        <v>4</v>
      </c>
      <c r="D14" s="7"/>
      <c r="E14" s="9" t="s">
        <v>25</v>
      </c>
      <c r="F14" s="234" t="s">
        <v>25</v>
      </c>
      <c r="G14" s="235"/>
      <c r="H14" s="236"/>
      <c r="I14" s="9" t="s">
        <v>25</v>
      </c>
      <c r="J14" s="234" t="s">
        <v>25</v>
      </c>
      <c r="K14" s="235"/>
      <c r="L14" s="236"/>
      <c r="M14" s="9" t="s">
        <v>25</v>
      </c>
      <c r="N14" s="234" t="s">
        <v>25</v>
      </c>
      <c r="O14" s="235"/>
      <c r="P14" s="236"/>
    </row>
    <row r="15" spans="1:16" ht="14.1" customHeight="1">
      <c r="A15" s="7">
        <v>4</v>
      </c>
      <c r="B15" s="8" t="s">
        <v>29</v>
      </c>
      <c r="C15" s="7">
        <v>5</v>
      </c>
      <c r="D15" s="7"/>
      <c r="E15" s="9" t="s">
        <v>25</v>
      </c>
      <c r="F15" s="234" t="s">
        <v>25</v>
      </c>
      <c r="G15" s="235"/>
      <c r="H15" s="236"/>
      <c r="I15" s="9" t="s">
        <v>25</v>
      </c>
      <c r="J15" s="234" t="s">
        <v>25</v>
      </c>
      <c r="K15" s="235"/>
      <c r="L15" s="236"/>
      <c r="M15" s="9" t="s">
        <v>25</v>
      </c>
      <c r="N15" s="234" t="s">
        <v>25</v>
      </c>
      <c r="O15" s="235"/>
      <c r="P15" s="236"/>
    </row>
    <row r="16" spans="1:16" ht="14.1" customHeight="1">
      <c r="A16" s="7"/>
      <c r="B16" s="8" t="s">
        <v>30</v>
      </c>
      <c r="C16" s="7">
        <v>6</v>
      </c>
      <c r="D16" s="7"/>
      <c r="E16" s="9" t="s">
        <v>25</v>
      </c>
      <c r="F16" s="234" t="s">
        <v>25</v>
      </c>
      <c r="G16" s="235"/>
      <c r="H16" s="236"/>
      <c r="I16" s="9" t="s">
        <v>25</v>
      </c>
      <c r="J16" s="234" t="s">
        <v>25</v>
      </c>
      <c r="K16" s="235"/>
      <c r="L16" s="236"/>
      <c r="M16" s="9" t="s">
        <v>25</v>
      </c>
      <c r="N16" s="234" t="s">
        <v>25</v>
      </c>
      <c r="O16" s="235"/>
      <c r="P16" s="236"/>
    </row>
    <row r="17" spans="1:16" ht="14.1" customHeight="1">
      <c r="A17" s="7"/>
      <c r="B17" s="8" t="s">
        <v>31</v>
      </c>
      <c r="C17" s="7">
        <v>7</v>
      </c>
      <c r="D17" s="7"/>
      <c r="E17" s="9" t="s">
        <v>25</v>
      </c>
      <c r="F17" s="234" t="s">
        <v>25</v>
      </c>
      <c r="G17" s="235"/>
      <c r="H17" s="236"/>
      <c r="I17" s="9" t="s">
        <v>25</v>
      </c>
      <c r="J17" s="234" t="s">
        <v>25</v>
      </c>
      <c r="K17" s="235"/>
      <c r="L17" s="236"/>
      <c r="M17" s="9" t="s">
        <v>25</v>
      </c>
      <c r="N17" s="234" t="s">
        <v>25</v>
      </c>
      <c r="O17" s="235"/>
      <c r="P17" s="236"/>
    </row>
    <row r="18" spans="1:16" ht="14.1" customHeight="1">
      <c r="A18" s="7"/>
      <c r="B18" s="8" t="s">
        <v>32</v>
      </c>
      <c r="C18" s="7">
        <v>8</v>
      </c>
      <c r="D18" s="7"/>
      <c r="E18" s="9" t="s">
        <v>25</v>
      </c>
      <c r="F18" s="234" t="s">
        <v>25</v>
      </c>
      <c r="G18" s="235"/>
      <c r="H18" s="236"/>
      <c r="I18" s="9" t="s">
        <v>25</v>
      </c>
      <c r="J18" s="234" t="s">
        <v>25</v>
      </c>
      <c r="K18" s="235"/>
      <c r="L18" s="236"/>
      <c r="M18" s="9" t="s">
        <v>25</v>
      </c>
      <c r="N18" s="234" t="s">
        <v>25</v>
      </c>
      <c r="O18" s="235"/>
      <c r="P18" s="236"/>
    </row>
    <row r="19" spans="1:16" ht="14.1" customHeight="1">
      <c r="A19" s="7"/>
      <c r="B19" s="210" t="s">
        <v>33</v>
      </c>
      <c r="C19" s="7">
        <v>9</v>
      </c>
      <c r="D19" s="7"/>
      <c r="E19" s="9" t="s">
        <v>34</v>
      </c>
      <c r="F19" s="234" t="s">
        <v>34</v>
      </c>
      <c r="G19" s="235"/>
      <c r="H19" s="236"/>
      <c r="I19" s="9" t="s">
        <v>34</v>
      </c>
      <c r="J19" s="234" t="s">
        <v>34</v>
      </c>
      <c r="K19" s="235"/>
      <c r="L19" s="236"/>
      <c r="M19" s="9" t="s">
        <v>34</v>
      </c>
      <c r="N19" s="234" t="s">
        <v>34</v>
      </c>
      <c r="O19" s="235"/>
      <c r="P19" s="236"/>
    </row>
    <row r="20" spans="1:16" ht="14.1" customHeight="1">
      <c r="A20" s="7">
        <v>5</v>
      </c>
      <c r="B20" s="8" t="s">
        <v>35</v>
      </c>
      <c r="C20" s="7">
        <v>10</v>
      </c>
      <c r="D20" s="7"/>
      <c r="E20" s="9" t="s">
        <v>34</v>
      </c>
      <c r="F20" s="234" t="s">
        <v>34</v>
      </c>
      <c r="G20" s="235"/>
      <c r="H20" s="236"/>
      <c r="I20" s="9" t="s">
        <v>34</v>
      </c>
      <c r="J20" s="234" t="s">
        <v>34</v>
      </c>
      <c r="K20" s="235"/>
      <c r="L20" s="236"/>
      <c r="M20" s="9" t="s">
        <v>34</v>
      </c>
      <c r="N20" s="234" t="s">
        <v>34</v>
      </c>
      <c r="O20" s="235"/>
      <c r="P20" s="236"/>
    </row>
    <row r="21" spans="1:16" ht="14.1" customHeight="1">
      <c r="A21" s="7"/>
      <c r="B21" s="8" t="s">
        <v>36</v>
      </c>
      <c r="C21" s="7">
        <v>11</v>
      </c>
      <c r="D21" s="7"/>
      <c r="E21" s="9" t="s">
        <v>34</v>
      </c>
      <c r="F21" s="234" t="s">
        <v>34</v>
      </c>
      <c r="G21" s="235"/>
      <c r="H21" s="236"/>
      <c r="I21" s="9" t="s">
        <v>34</v>
      </c>
      <c r="J21" s="234" t="s">
        <v>34</v>
      </c>
      <c r="K21" s="235"/>
      <c r="L21" s="236"/>
      <c r="M21" s="9" t="s">
        <v>34</v>
      </c>
      <c r="N21" s="234" t="s">
        <v>34</v>
      </c>
      <c r="O21" s="235"/>
      <c r="P21" s="236"/>
    </row>
    <row r="22" spans="1:16" ht="14.1" customHeight="1">
      <c r="A22" s="7"/>
      <c r="B22" s="8" t="s">
        <v>37</v>
      </c>
      <c r="C22" s="7">
        <v>12</v>
      </c>
      <c r="D22" s="7"/>
      <c r="E22" s="9" t="s">
        <v>34</v>
      </c>
      <c r="F22" s="234" t="s">
        <v>34</v>
      </c>
      <c r="G22" s="235"/>
      <c r="H22" s="236"/>
      <c r="I22" s="9" t="s">
        <v>34</v>
      </c>
      <c r="J22" s="234" t="s">
        <v>34</v>
      </c>
      <c r="K22" s="235"/>
      <c r="L22" s="236"/>
      <c r="M22" s="9" t="s">
        <v>34</v>
      </c>
      <c r="N22" s="234" t="s">
        <v>34</v>
      </c>
      <c r="O22" s="235"/>
      <c r="P22" s="236"/>
    </row>
    <row r="23" spans="1:16" ht="14.1" customHeight="1">
      <c r="A23" s="7"/>
      <c r="B23" s="8" t="s">
        <v>38</v>
      </c>
      <c r="C23" s="7">
        <v>13</v>
      </c>
      <c r="D23" s="7"/>
      <c r="E23" s="9" t="s">
        <v>34</v>
      </c>
      <c r="F23" s="234" t="s">
        <v>34</v>
      </c>
      <c r="G23" s="235"/>
      <c r="H23" s="236"/>
      <c r="I23" s="9" t="s">
        <v>34</v>
      </c>
      <c r="J23" s="234" t="s">
        <v>34</v>
      </c>
      <c r="K23" s="235"/>
      <c r="L23" s="236"/>
      <c r="M23" s="9" t="s">
        <v>34</v>
      </c>
      <c r="N23" s="234" t="s">
        <v>34</v>
      </c>
      <c r="O23" s="235"/>
      <c r="P23" s="236"/>
    </row>
    <row r="24" spans="1:16" ht="14.1" customHeight="1">
      <c r="A24" s="7">
        <v>6</v>
      </c>
      <c r="B24" s="8" t="s">
        <v>39</v>
      </c>
      <c r="C24" s="7">
        <v>14</v>
      </c>
      <c r="D24" s="7"/>
      <c r="E24" s="9" t="s">
        <v>34</v>
      </c>
      <c r="F24" s="234" t="s">
        <v>34</v>
      </c>
      <c r="G24" s="235"/>
      <c r="H24" s="236"/>
      <c r="I24" s="9" t="s">
        <v>34</v>
      </c>
      <c r="J24" s="234" t="s">
        <v>34</v>
      </c>
      <c r="K24" s="235"/>
      <c r="L24" s="236"/>
      <c r="M24" s="9" t="s">
        <v>34</v>
      </c>
      <c r="N24" s="234" t="s">
        <v>34</v>
      </c>
      <c r="O24" s="235"/>
      <c r="P24" s="236"/>
    </row>
    <row r="25" spans="1:16" ht="14.1" customHeight="1">
      <c r="A25" s="7"/>
      <c r="B25" s="8" t="s">
        <v>40</v>
      </c>
      <c r="C25" s="7">
        <v>15</v>
      </c>
      <c r="D25" s="7"/>
      <c r="E25" s="9" t="s">
        <v>34</v>
      </c>
      <c r="F25" s="234" t="s">
        <v>34</v>
      </c>
      <c r="G25" s="235"/>
      <c r="H25" s="236"/>
      <c r="I25" s="9" t="s">
        <v>34</v>
      </c>
      <c r="J25" s="234" t="s">
        <v>34</v>
      </c>
      <c r="K25" s="235"/>
      <c r="L25" s="236"/>
      <c r="M25" s="9" t="s">
        <v>34</v>
      </c>
      <c r="N25" s="234" t="s">
        <v>34</v>
      </c>
      <c r="O25" s="235"/>
      <c r="P25" s="236"/>
    </row>
    <row r="26" spans="1:16" ht="14.1" customHeight="1">
      <c r="A26" s="7"/>
      <c r="B26" s="8" t="s">
        <v>41</v>
      </c>
      <c r="C26" s="7">
        <v>16</v>
      </c>
      <c r="D26" s="7"/>
      <c r="E26" s="9" t="s">
        <v>34</v>
      </c>
      <c r="F26" s="234" t="s">
        <v>34</v>
      </c>
      <c r="G26" s="235"/>
      <c r="H26" s="236"/>
      <c r="I26" s="9" t="s">
        <v>34</v>
      </c>
      <c r="J26" s="234" t="s">
        <v>34</v>
      </c>
      <c r="K26" s="235"/>
      <c r="L26" s="236"/>
      <c r="M26" s="9" t="s">
        <v>34</v>
      </c>
      <c r="N26" s="234" t="s">
        <v>34</v>
      </c>
      <c r="O26" s="235"/>
      <c r="P26" s="236"/>
    </row>
    <row r="27" spans="1:16" ht="14.1" customHeight="1">
      <c r="A27" s="7"/>
      <c r="B27" s="8" t="s">
        <v>42</v>
      </c>
      <c r="C27" s="7">
        <v>17</v>
      </c>
      <c r="D27" s="7"/>
      <c r="E27" s="9" t="s">
        <v>34</v>
      </c>
      <c r="F27" s="234" t="s">
        <v>34</v>
      </c>
      <c r="G27" s="235"/>
      <c r="H27" s="236"/>
      <c r="I27" s="9" t="s">
        <v>34</v>
      </c>
      <c r="J27" s="234" t="s">
        <v>34</v>
      </c>
      <c r="K27" s="235"/>
      <c r="L27" s="236"/>
      <c r="M27" s="9" t="s">
        <v>34</v>
      </c>
      <c r="N27" s="234" t="s">
        <v>34</v>
      </c>
      <c r="O27" s="235"/>
      <c r="P27" s="236"/>
    </row>
    <row r="28" spans="1:16" ht="14.1" customHeight="1">
      <c r="A28" s="7">
        <v>7</v>
      </c>
      <c r="B28" s="8" t="s">
        <v>29</v>
      </c>
      <c r="C28" s="7">
        <v>18</v>
      </c>
      <c r="D28" s="7"/>
      <c r="E28" s="9" t="s">
        <v>34</v>
      </c>
      <c r="F28" s="234" t="s">
        <v>34</v>
      </c>
      <c r="G28" s="235"/>
      <c r="H28" s="236"/>
      <c r="I28" s="9" t="s">
        <v>34</v>
      </c>
      <c r="J28" s="234" t="s">
        <v>34</v>
      </c>
      <c r="K28" s="235"/>
      <c r="L28" s="236"/>
      <c r="M28" s="9" t="s">
        <v>34</v>
      </c>
      <c r="N28" s="234" t="s">
        <v>34</v>
      </c>
      <c r="O28" s="235"/>
      <c r="P28" s="236"/>
    </row>
    <row r="29" spans="1:16" ht="14.1" customHeight="1">
      <c r="A29" s="7"/>
      <c r="B29" s="8" t="s">
        <v>30</v>
      </c>
      <c r="C29" s="7">
        <v>19</v>
      </c>
      <c r="D29" s="7"/>
      <c r="E29" s="9"/>
      <c r="F29" s="234"/>
      <c r="G29" s="237"/>
      <c r="H29" s="238"/>
      <c r="I29" s="9"/>
      <c r="J29" s="234"/>
      <c r="K29" s="237"/>
      <c r="L29" s="238"/>
      <c r="M29" s="9"/>
      <c r="N29" s="234"/>
      <c r="O29" s="237"/>
      <c r="P29" s="238"/>
    </row>
    <row r="30" spans="1:16" ht="14.1" customHeight="1">
      <c r="A30" s="7"/>
      <c r="B30" s="8" t="s">
        <v>31</v>
      </c>
      <c r="C30" s="7">
        <v>20</v>
      </c>
      <c r="D30" s="7"/>
      <c r="E30" s="9"/>
      <c r="F30" s="234"/>
      <c r="G30" s="237"/>
      <c r="H30" s="238"/>
      <c r="I30" s="9"/>
      <c r="J30" s="234"/>
      <c r="K30" s="237"/>
      <c r="L30" s="238"/>
      <c r="M30" s="9"/>
      <c r="N30" s="234"/>
      <c r="O30" s="237"/>
      <c r="P30" s="238"/>
    </row>
    <row r="31" spans="1:16" ht="14.1" customHeight="1">
      <c r="A31" s="239" t="s">
        <v>43</v>
      </c>
      <c r="B31" s="239"/>
      <c r="C31" s="239"/>
      <c r="D31" s="9"/>
      <c r="E31" s="80">
        <v>6</v>
      </c>
      <c r="F31" s="240">
        <v>6</v>
      </c>
      <c r="G31" s="241"/>
      <c r="H31" s="242"/>
      <c r="I31" s="80">
        <v>6</v>
      </c>
      <c r="J31" s="240">
        <v>6</v>
      </c>
      <c r="K31" s="241"/>
      <c r="L31" s="242"/>
      <c r="M31" s="80">
        <v>6</v>
      </c>
      <c r="N31" s="240">
        <v>6</v>
      </c>
      <c r="O31" s="241"/>
      <c r="P31" s="242"/>
    </row>
    <row r="32" spans="1:16" ht="14.1" customHeight="1">
      <c r="A32" s="239" t="s">
        <v>44</v>
      </c>
      <c r="B32" s="239"/>
      <c r="C32" s="239"/>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ht="14.1" customHeight="1">
      <c r="A33" s="12"/>
      <c r="B33" s="13"/>
      <c r="C33" s="12"/>
      <c r="D33" s="13"/>
      <c r="E33" s="243"/>
      <c r="F33" s="243"/>
      <c r="G33" s="14"/>
      <c r="H33" s="14"/>
      <c r="I33" s="244"/>
      <c r="J33" s="244"/>
      <c r="K33" s="14"/>
      <c r="L33" s="14"/>
      <c r="M33" s="244"/>
      <c r="N33" s="244"/>
      <c r="O33" s="14"/>
      <c r="P33" s="14"/>
    </row>
    <row r="34" spans="1:16" ht="14.1" customHeight="1">
      <c r="A34" s="12"/>
      <c r="B34" s="13"/>
      <c r="C34" s="12"/>
      <c r="D34" s="13"/>
      <c r="E34" s="243"/>
      <c r="F34" s="243"/>
      <c r="G34" s="14"/>
      <c r="H34" s="15"/>
      <c r="I34" s="244"/>
      <c r="J34" s="244"/>
      <c r="K34" s="14"/>
      <c r="L34" s="14"/>
      <c r="M34" s="244"/>
      <c r="N34" s="244"/>
      <c r="O34" s="14"/>
      <c r="P34" s="14"/>
    </row>
    <row r="35" spans="1:16" ht="14.1" customHeight="1">
      <c r="A35" s="12"/>
      <c r="B35" s="13"/>
      <c r="C35" s="12"/>
      <c r="D35" s="13"/>
      <c r="E35" s="243"/>
      <c r="F35" s="243"/>
      <c r="G35" s="14"/>
      <c r="H35" s="14"/>
      <c r="I35" s="244"/>
      <c r="J35" s="244"/>
      <c r="K35" s="14"/>
      <c r="L35" s="14"/>
      <c r="M35" s="244"/>
      <c r="N35" s="244"/>
      <c r="O35" s="14"/>
      <c r="P35" s="14"/>
    </row>
    <row r="36" spans="1:16" ht="14.1" customHeight="1">
      <c r="A36" s="12"/>
      <c r="B36" s="13"/>
      <c r="C36" s="12"/>
      <c r="D36" s="13"/>
      <c r="E36" s="243"/>
      <c r="F36" s="243"/>
      <c r="G36" s="14"/>
      <c r="H36" s="14"/>
      <c r="I36" s="244"/>
      <c r="J36" s="244"/>
      <c r="K36" s="14"/>
      <c r="L36" s="14"/>
      <c r="M36" s="244"/>
      <c r="N36" s="244"/>
      <c r="O36" s="14"/>
      <c r="P36" s="14"/>
    </row>
    <row r="37" spans="1:16" ht="14.1" customHeight="1">
      <c r="A37" s="12"/>
      <c r="B37" s="13"/>
      <c r="C37" s="12"/>
      <c r="D37" s="13"/>
      <c r="E37" s="245"/>
      <c r="F37" s="245"/>
      <c r="G37" s="14"/>
      <c r="H37" s="14"/>
      <c r="I37" s="244"/>
      <c r="J37" s="244"/>
      <c r="K37" s="14"/>
      <c r="L37" s="14"/>
      <c r="M37" s="244"/>
      <c r="N37" s="244"/>
      <c r="O37" s="14"/>
      <c r="P37" s="14"/>
    </row>
    <row r="38" spans="1:16" ht="14.1" customHeight="1">
      <c r="A38" s="12"/>
      <c r="B38" s="13"/>
      <c r="C38" s="12"/>
      <c r="D38" s="13"/>
      <c r="E38" s="243"/>
      <c r="F38" s="243"/>
      <c r="G38" s="14"/>
      <c r="H38" s="14"/>
      <c r="I38" s="244"/>
      <c r="J38" s="246"/>
      <c r="K38" s="14"/>
      <c r="L38" s="14"/>
      <c r="M38" s="244"/>
      <c r="N38" s="246"/>
      <c r="O38" s="14"/>
      <c r="P38" s="14"/>
    </row>
    <row r="39" spans="1:16" ht="14.1" customHeight="1">
      <c r="A39" s="12"/>
      <c r="B39" s="13"/>
      <c r="C39" s="12"/>
      <c r="D39" s="13"/>
      <c r="E39" s="244"/>
      <c r="F39" s="244"/>
      <c r="G39" s="14"/>
      <c r="H39" s="14"/>
      <c r="I39" s="244"/>
      <c r="J39" s="246"/>
      <c r="K39" s="14"/>
      <c r="L39" s="14"/>
      <c r="M39" s="244"/>
      <c r="N39" s="246"/>
      <c r="O39" s="14"/>
      <c r="P39" s="14"/>
    </row>
    <row r="40" spans="1:16" ht="14.1" customHeight="1">
      <c r="A40" s="12"/>
      <c r="B40" s="13"/>
      <c r="C40" s="12"/>
      <c r="D40" s="13"/>
      <c r="E40" s="244"/>
      <c r="F40" s="244"/>
      <c r="G40" s="14"/>
      <c r="H40" s="14"/>
      <c r="I40" s="244"/>
      <c r="J40" s="244"/>
      <c r="K40" s="14"/>
      <c r="L40" s="14"/>
      <c r="M40" s="244"/>
      <c r="N40" s="244"/>
      <c r="O40" s="14"/>
      <c r="P40" s="14"/>
    </row>
    <row r="41" spans="1:16" ht="14.1" customHeight="1">
      <c r="A41" s="12"/>
      <c r="B41" s="13"/>
      <c r="C41" s="12"/>
      <c r="D41" s="13"/>
      <c r="E41" s="247"/>
      <c r="F41" s="248"/>
      <c r="G41" s="16"/>
      <c r="H41" s="16"/>
      <c r="I41" s="244"/>
      <c r="J41" s="244"/>
      <c r="K41" s="14"/>
      <c r="L41" s="14"/>
      <c r="M41" s="244"/>
      <c r="N41" s="244"/>
      <c r="O41" s="14"/>
      <c r="P41" s="14"/>
    </row>
    <row r="42" spans="1:16" ht="14.1" customHeight="1">
      <c r="A42" s="12"/>
      <c r="B42" s="13"/>
      <c r="C42" s="12"/>
      <c r="D42" s="13"/>
      <c r="E42" s="244"/>
      <c r="F42" s="249"/>
      <c r="G42" s="14"/>
      <c r="H42" s="14"/>
      <c r="I42" s="244"/>
      <c r="J42" s="244"/>
      <c r="K42" s="14"/>
      <c r="L42" s="26"/>
      <c r="M42" s="244"/>
      <c r="N42" s="244"/>
      <c r="O42" s="14"/>
      <c r="P42" s="26"/>
    </row>
    <row r="43" spans="1:16" ht="14.1" customHeight="1">
      <c r="A43" s="12"/>
      <c r="B43" s="13"/>
      <c r="C43" s="12"/>
      <c r="D43" s="13"/>
      <c r="E43" s="244"/>
      <c r="F43" s="249"/>
      <c r="G43" s="14"/>
      <c r="H43" s="14"/>
      <c r="I43" s="244"/>
      <c r="J43" s="244"/>
      <c r="K43" s="14"/>
      <c r="L43" s="26"/>
      <c r="M43" s="244"/>
      <c r="N43" s="244"/>
      <c r="O43" s="14"/>
      <c r="P43" s="26"/>
    </row>
    <row r="44" spans="1:16" ht="14.1" customHeight="1">
      <c r="A44" s="12"/>
      <c r="B44" s="13"/>
      <c r="C44" s="12"/>
      <c r="D44" s="13"/>
      <c r="E44" s="244"/>
      <c r="F44" s="244"/>
      <c r="G44" s="14"/>
      <c r="H44" s="14"/>
      <c r="I44" s="244"/>
      <c r="J44" s="244"/>
      <c r="K44" s="14"/>
      <c r="L44" s="14"/>
      <c r="M44" s="244"/>
      <c r="N44" s="244"/>
      <c r="O44" s="14"/>
      <c r="P44" s="14"/>
    </row>
    <row r="45" spans="1:16" ht="14.1" customHeight="1">
      <c r="A45" s="12"/>
      <c r="B45" s="13"/>
      <c r="C45" s="12"/>
      <c r="D45" s="13"/>
      <c r="E45" s="245"/>
      <c r="F45" s="245"/>
      <c r="G45" s="14"/>
      <c r="H45" s="14"/>
      <c r="I45" s="245"/>
      <c r="J45" s="245"/>
      <c r="K45" s="14"/>
      <c r="L45" s="14"/>
      <c r="M45" s="245"/>
      <c r="N45" s="245"/>
      <c r="O45" s="14"/>
      <c r="P45" s="14"/>
    </row>
    <row r="46" spans="1:16" ht="14.1" customHeight="1">
      <c r="A46" s="12"/>
      <c r="B46" s="13"/>
      <c r="C46" s="12"/>
      <c r="D46" s="13"/>
      <c r="E46" s="244"/>
      <c r="F46" s="244"/>
      <c r="G46" s="14"/>
      <c r="H46" s="14"/>
      <c r="I46" s="244"/>
      <c r="J46" s="244"/>
      <c r="K46" s="14"/>
      <c r="L46" s="14"/>
      <c r="M46" s="244"/>
      <c r="N46" s="244"/>
      <c r="O46" s="14"/>
      <c r="P46" s="14"/>
    </row>
    <row r="47" spans="1:16" ht="14.1" customHeight="1">
      <c r="A47" s="12"/>
      <c r="B47" s="13"/>
      <c r="C47" s="12"/>
      <c r="D47" s="13"/>
      <c r="E47" s="244"/>
      <c r="F47" s="244"/>
      <c r="G47" s="14"/>
      <c r="H47" s="14"/>
      <c r="I47" s="244"/>
      <c r="J47" s="244"/>
      <c r="K47" s="14"/>
      <c r="L47" s="14"/>
      <c r="M47" s="244"/>
      <c r="N47" s="244"/>
      <c r="O47" s="14"/>
      <c r="P47" s="14"/>
    </row>
    <row r="48" spans="1:16" ht="14.1" customHeight="1">
      <c r="A48" s="12"/>
      <c r="B48" s="13"/>
      <c r="C48" s="12"/>
      <c r="D48" s="13"/>
      <c r="E48" s="245"/>
      <c r="F48" s="245"/>
      <c r="G48" s="14"/>
      <c r="H48" s="14"/>
      <c r="I48" s="245"/>
      <c r="J48" s="245"/>
      <c r="K48" s="14"/>
      <c r="L48" s="14"/>
      <c r="M48" s="245"/>
      <c r="N48" s="245"/>
      <c r="O48" s="14"/>
      <c r="P48" s="14"/>
    </row>
    <row r="49" spans="1:16" ht="14.1" customHeight="1">
      <c r="A49" s="250" t="s">
        <v>45</v>
      </c>
      <c r="B49" s="251"/>
      <c r="C49" s="252"/>
      <c r="D49" s="81"/>
      <c r="E49" s="80" t="str">
        <f>IF(SUM(G33:G48)=0,"",SUM(G33:G48))</f>
        <v/>
      </c>
      <c r="F49" s="240">
        <f>IF((COUNTA(E11:E28)+SUM(H33:H48)+COUNTA(E30))=0,"",COUNTA(E11:E28)+SUM(H33:H48)+COUNTA(E30))</f>
        <v>18</v>
      </c>
      <c r="G49" s="241"/>
      <c r="H49" s="242"/>
      <c r="I49" s="80" t="str">
        <f>IF(SUM(K33:K48)=0,"",SUM(K33:K48))</f>
        <v/>
      </c>
      <c r="J49" s="240">
        <f>IF((COUNTA(I11:I28)+SUM(L33:L48)+COUNTA(I30))=0,"",COUNTA(I11:I28)+SUM(L33:L48)+COUNTA(I30))</f>
        <v>18</v>
      </c>
      <c r="K49" s="241"/>
      <c r="L49" s="242"/>
      <c r="M49" s="80" t="str">
        <f>IF(SUM(O33:O48)=0,"",SUM(O33:O48))</f>
        <v/>
      </c>
      <c r="N49" s="240">
        <f>IF((COUNTA(M11:M28)+SUM(P33:P48)+COUNTA(M30))=0,"",COUNTA(M11:M28)+SUM(P33:P48)+COUNTA(M30))</f>
        <v>18</v>
      </c>
      <c r="O49" s="241"/>
      <c r="P49" s="242"/>
    </row>
    <row r="50" spans="1:16" ht="14.1" customHeight="1">
      <c r="A50" s="82" t="s">
        <v>46</v>
      </c>
      <c r="B50" s="253" t="s">
        <v>47</v>
      </c>
      <c r="C50" s="254"/>
      <c r="D50" s="254"/>
      <c r="E50" s="254"/>
      <c r="F50" s="254" t="s">
        <v>48</v>
      </c>
      <c r="G50" s="254"/>
      <c r="H50" s="254"/>
      <c r="I50" s="254"/>
      <c r="J50" s="255" t="s">
        <v>49</v>
      </c>
      <c r="K50" s="255"/>
      <c r="L50" s="255"/>
      <c r="M50" s="254" t="s">
        <v>50</v>
      </c>
      <c r="N50" s="254"/>
      <c r="O50" s="254"/>
      <c r="P50" s="256"/>
    </row>
    <row r="51" spans="1:16" ht="14.1" customHeight="1">
      <c r="A51" s="82" t="s">
        <v>51</v>
      </c>
      <c r="B51" s="257"/>
      <c r="C51" s="258"/>
      <c r="D51" s="258"/>
      <c r="E51" s="258"/>
      <c r="F51" s="258"/>
      <c r="G51" s="258"/>
      <c r="H51" s="258"/>
      <c r="I51" s="258"/>
      <c r="J51" s="259"/>
      <c r="K51" s="259"/>
      <c r="L51" s="259"/>
      <c r="M51" s="259"/>
      <c r="N51" s="259"/>
      <c r="O51" s="259"/>
      <c r="P51" s="260"/>
    </row>
    <row r="52" spans="1:16" ht="14.1" customHeight="1">
      <c r="A52" s="82" t="s">
        <v>52</v>
      </c>
      <c r="B52" s="261"/>
      <c r="C52" s="262"/>
      <c r="D52" s="262"/>
      <c r="E52" s="262"/>
      <c r="F52" s="262"/>
      <c r="G52" s="262"/>
      <c r="H52" s="262"/>
      <c r="I52" s="262"/>
      <c r="J52" s="262"/>
      <c r="K52" s="262"/>
      <c r="L52" s="262"/>
      <c r="M52" s="262"/>
      <c r="N52" s="262"/>
      <c r="O52" s="262"/>
      <c r="P52" s="263"/>
    </row>
    <row r="53" spans="1:16" ht="14.1" customHeight="1">
      <c r="A53" s="99" t="s">
        <v>53</v>
      </c>
      <c r="B53" s="264"/>
      <c r="C53" s="265"/>
      <c r="D53" s="265"/>
      <c r="E53" s="265"/>
      <c r="F53" s="265"/>
      <c r="G53" s="265"/>
      <c r="H53" s="265"/>
      <c r="I53" s="265"/>
      <c r="J53" s="265"/>
      <c r="K53" s="265"/>
      <c r="L53" s="265"/>
      <c r="M53" s="265"/>
      <c r="N53" s="265"/>
      <c r="O53" s="265"/>
      <c r="P53" s="266"/>
    </row>
    <row r="54" spans="1:16">
      <c r="A54" s="211" t="s">
        <v>16</v>
      </c>
      <c r="B54" s="211"/>
      <c r="C54" s="211"/>
      <c r="D54" s="211"/>
      <c r="E54" s="211"/>
      <c r="F54" s="74"/>
      <c r="G54" s="74"/>
      <c r="H54" s="74"/>
      <c r="I54" s="74"/>
      <c r="J54" s="74"/>
      <c r="K54" s="74"/>
      <c r="L54" s="74"/>
      <c r="M54" s="74"/>
      <c r="N54" s="74"/>
      <c r="O54" s="74"/>
      <c r="P54" s="74"/>
    </row>
    <row r="55" spans="1:16" ht="20.25">
      <c r="A55" s="212" t="s">
        <v>17</v>
      </c>
      <c r="B55" s="212"/>
      <c r="C55" s="212"/>
      <c r="D55" s="212"/>
      <c r="E55" s="212"/>
      <c r="F55" s="212"/>
      <c r="G55" s="212"/>
      <c r="H55" s="212"/>
      <c r="I55" s="212"/>
      <c r="J55" s="212"/>
      <c r="K55" s="212"/>
      <c r="L55" s="212"/>
      <c r="M55" s="212"/>
      <c r="N55" s="212"/>
      <c r="O55" s="212"/>
      <c r="P55" s="212"/>
    </row>
    <row r="56" spans="1:16">
      <c r="A56" s="213" t="s">
        <v>18</v>
      </c>
      <c r="B56" s="213"/>
      <c r="C56" s="213"/>
      <c r="D56" s="213"/>
      <c r="E56" s="213"/>
      <c r="F56" s="214" t="s">
        <v>19</v>
      </c>
      <c r="G56" s="214"/>
      <c r="H56" s="214"/>
      <c r="I56" s="214"/>
      <c r="J56" s="214"/>
      <c r="K56" s="215" t="s">
        <v>20</v>
      </c>
      <c r="L56" s="215"/>
      <c r="M56" s="215"/>
      <c r="N56" s="215"/>
      <c r="O56" s="215"/>
      <c r="P56" s="215"/>
    </row>
    <row r="57" spans="1:16" ht="14.1" customHeight="1">
      <c r="A57" s="359"/>
      <c r="B57" s="360"/>
      <c r="C57" s="360"/>
      <c r="D57" s="361"/>
      <c r="E57" s="84" t="s">
        <v>21</v>
      </c>
      <c r="F57" s="216" t="s">
        <v>21</v>
      </c>
      <c r="G57" s="217"/>
      <c r="H57" s="218"/>
      <c r="I57" s="75" t="s">
        <v>54</v>
      </c>
      <c r="J57" s="216"/>
      <c r="K57" s="217"/>
      <c r="L57" s="218"/>
      <c r="M57" s="84" t="s">
        <v>55</v>
      </c>
      <c r="N57" s="267"/>
      <c r="O57" s="268"/>
      <c r="P57" s="269"/>
    </row>
    <row r="58" spans="1:16" ht="14.1" customHeight="1">
      <c r="A58" s="362"/>
      <c r="B58" s="363"/>
      <c r="C58" s="363"/>
      <c r="D58" s="364"/>
      <c r="E58" s="85" t="s">
        <v>22</v>
      </c>
      <c r="F58" s="219" t="s">
        <v>22</v>
      </c>
      <c r="G58" s="220"/>
      <c r="H58" s="221"/>
      <c r="I58" s="76" t="s">
        <v>56</v>
      </c>
      <c r="J58" s="219"/>
      <c r="K58" s="220"/>
      <c r="L58" s="221"/>
      <c r="M58" s="85" t="s">
        <v>57</v>
      </c>
      <c r="N58" s="270"/>
      <c r="O58" s="271"/>
      <c r="P58" s="272"/>
    </row>
    <row r="59" spans="1:16" ht="14.1" customHeight="1">
      <c r="A59" s="362"/>
      <c r="B59" s="363"/>
      <c r="C59" s="363"/>
      <c r="D59" s="364"/>
      <c r="E59" s="86" t="s">
        <v>23</v>
      </c>
      <c r="F59" s="222" t="s">
        <v>23</v>
      </c>
      <c r="G59" s="223"/>
      <c r="H59" s="224"/>
      <c r="I59" s="77" t="s">
        <v>23</v>
      </c>
      <c r="J59" s="222"/>
      <c r="K59" s="223"/>
      <c r="L59" s="224"/>
      <c r="M59" s="86" t="s">
        <v>23</v>
      </c>
      <c r="N59" s="273"/>
      <c r="O59" s="274"/>
      <c r="P59" s="275"/>
    </row>
    <row r="60" spans="1:16" ht="14.1" customHeight="1">
      <c r="A60" s="362"/>
      <c r="B60" s="363"/>
      <c r="C60" s="363"/>
      <c r="D60" s="364"/>
      <c r="E60" s="86">
        <v>2</v>
      </c>
      <c r="F60" s="222">
        <v>2</v>
      </c>
      <c r="G60" s="223"/>
      <c r="H60" s="224"/>
      <c r="I60" s="77">
        <v>2</v>
      </c>
      <c r="J60" s="222"/>
      <c r="K60" s="223"/>
      <c r="L60" s="224"/>
      <c r="M60" s="86">
        <v>2</v>
      </c>
      <c r="N60" s="273"/>
      <c r="O60" s="274"/>
      <c r="P60" s="275"/>
    </row>
    <row r="61" spans="1:16" ht="14.1" customHeight="1">
      <c r="A61" s="362"/>
      <c r="B61" s="363"/>
      <c r="C61" s="363"/>
      <c r="D61" s="364"/>
      <c r="E61" s="86">
        <v>1</v>
      </c>
      <c r="F61" s="222">
        <v>1</v>
      </c>
      <c r="G61" s="223"/>
      <c r="H61" s="224"/>
      <c r="I61" s="77">
        <v>1</v>
      </c>
      <c r="J61" s="222"/>
      <c r="K61" s="223"/>
      <c r="L61" s="224"/>
      <c r="M61" s="86">
        <v>1</v>
      </c>
      <c r="N61" s="273"/>
      <c r="O61" s="274"/>
      <c r="P61" s="275"/>
    </row>
    <row r="62" spans="1:16" ht="14.1" customHeight="1">
      <c r="A62" s="362"/>
      <c r="B62" s="363"/>
      <c r="C62" s="363"/>
      <c r="D62" s="364"/>
      <c r="E62" s="87">
        <v>7</v>
      </c>
      <c r="F62" s="225">
        <v>8</v>
      </c>
      <c r="G62" s="226"/>
      <c r="H62" s="227"/>
      <c r="I62" s="77">
        <v>1</v>
      </c>
      <c r="J62" s="225"/>
      <c r="K62" s="226"/>
      <c r="L62" s="227"/>
      <c r="M62" s="87">
        <v>1</v>
      </c>
      <c r="N62" s="273"/>
      <c r="O62" s="274"/>
      <c r="P62" s="275"/>
    </row>
    <row r="63" spans="1:16" ht="14.1" customHeight="1">
      <c r="A63" s="365"/>
      <c r="B63" s="366"/>
      <c r="C63" s="366"/>
      <c r="D63" s="367"/>
      <c r="E63" s="116"/>
      <c r="F63" s="231"/>
      <c r="G63" s="232"/>
      <c r="H63" s="233"/>
      <c r="I63" s="116"/>
      <c r="J63" s="231"/>
      <c r="K63" s="232"/>
      <c r="L63" s="233"/>
      <c r="M63" s="83"/>
      <c r="N63" s="231"/>
      <c r="O63" s="232"/>
      <c r="P63" s="233"/>
    </row>
    <row r="64" spans="1:16" ht="14.1" customHeight="1">
      <c r="A64" s="7">
        <v>3</v>
      </c>
      <c r="B64" s="8" t="s">
        <v>24</v>
      </c>
      <c r="C64" s="7">
        <v>1</v>
      </c>
      <c r="D64" s="7"/>
      <c r="E64" s="9" t="s">
        <v>25</v>
      </c>
      <c r="F64" s="234" t="s">
        <v>25</v>
      </c>
      <c r="G64" s="235"/>
      <c r="H64" s="236"/>
      <c r="I64" s="9" t="s">
        <v>25</v>
      </c>
      <c r="J64" s="234"/>
      <c r="K64" s="235"/>
      <c r="L64" s="236"/>
      <c r="M64" s="9" t="s">
        <v>25</v>
      </c>
      <c r="N64" s="234"/>
      <c r="O64" s="235"/>
      <c r="P64" s="236"/>
    </row>
    <row r="65" spans="1:16" ht="14.1" customHeight="1">
      <c r="A65" s="7"/>
      <c r="B65" s="8" t="s">
        <v>26</v>
      </c>
      <c r="C65" s="7">
        <v>2</v>
      </c>
      <c r="D65" s="7"/>
      <c r="E65" s="9" t="s">
        <v>25</v>
      </c>
      <c r="F65" s="234" t="s">
        <v>25</v>
      </c>
      <c r="G65" s="235"/>
      <c r="H65" s="236"/>
      <c r="I65" s="9" t="s">
        <v>25</v>
      </c>
      <c r="J65" s="234"/>
      <c r="K65" s="235"/>
      <c r="L65" s="236"/>
      <c r="M65" s="9" t="s">
        <v>25</v>
      </c>
      <c r="N65" s="234"/>
      <c r="O65" s="235"/>
      <c r="P65" s="236"/>
    </row>
    <row r="66" spans="1:16" ht="14.1" customHeight="1">
      <c r="A66" s="7"/>
      <c r="B66" s="8" t="s">
        <v>27</v>
      </c>
      <c r="C66" s="7">
        <v>3</v>
      </c>
      <c r="D66" s="7"/>
      <c r="E66" s="9" t="s">
        <v>25</v>
      </c>
      <c r="F66" s="234" t="s">
        <v>25</v>
      </c>
      <c r="G66" s="235"/>
      <c r="H66" s="236"/>
      <c r="I66" s="9" t="s">
        <v>25</v>
      </c>
      <c r="J66" s="234"/>
      <c r="K66" s="235"/>
      <c r="L66" s="236"/>
      <c r="M66" s="9" t="s">
        <v>25</v>
      </c>
      <c r="N66" s="234"/>
      <c r="O66" s="235"/>
      <c r="P66" s="236"/>
    </row>
    <row r="67" spans="1:16" ht="14.1" customHeight="1">
      <c r="A67" s="7"/>
      <c r="B67" s="8" t="s">
        <v>28</v>
      </c>
      <c r="C67" s="7">
        <v>4</v>
      </c>
      <c r="D67" s="7"/>
      <c r="E67" s="9" t="s">
        <v>25</v>
      </c>
      <c r="F67" s="234" t="s">
        <v>25</v>
      </c>
      <c r="G67" s="235"/>
      <c r="H67" s="236"/>
      <c r="I67" s="9" t="s">
        <v>25</v>
      </c>
      <c r="J67" s="234"/>
      <c r="K67" s="235"/>
      <c r="L67" s="236"/>
      <c r="M67" s="9" t="s">
        <v>25</v>
      </c>
      <c r="N67" s="234"/>
      <c r="O67" s="235"/>
      <c r="P67" s="236"/>
    </row>
    <row r="68" spans="1:16" ht="14.1" customHeight="1">
      <c r="A68" s="7">
        <v>4</v>
      </c>
      <c r="B68" s="8" t="s">
        <v>29</v>
      </c>
      <c r="C68" s="7">
        <v>5</v>
      </c>
      <c r="D68" s="7"/>
      <c r="E68" s="9" t="s">
        <v>25</v>
      </c>
      <c r="F68" s="234" t="s">
        <v>25</v>
      </c>
      <c r="G68" s="235"/>
      <c r="H68" s="236"/>
      <c r="I68" s="9" t="s">
        <v>25</v>
      </c>
      <c r="J68" s="234"/>
      <c r="K68" s="235"/>
      <c r="L68" s="236"/>
      <c r="M68" s="9" t="s">
        <v>25</v>
      </c>
      <c r="N68" s="234"/>
      <c r="O68" s="235"/>
      <c r="P68" s="236"/>
    </row>
    <row r="69" spans="1:16" ht="14.1" customHeight="1">
      <c r="A69" s="7"/>
      <c r="B69" s="8" t="s">
        <v>30</v>
      </c>
      <c r="C69" s="7">
        <v>6</v>
      </c>
      <c r="D69" s="7"/>
      <c r="E69" s="9" t="s">
        <v>25</v>
      </c>
      <c r="F69" s="234" t="s">
        <v>25</v>
      </c>
      <c r="G69" s="235"/>
      <c r="H69" s="236"/>
      <c r="I69" s="9" t="s">
        <v>25</v>
      </c>
      <c r="J69" s="234"/>
      <c r="K69" s="235"/>
      <c r="L69" s="236"/>
      <c r="M69" s="9" t="s">
        <v>25</v>
      </c>
      <c r="N69" s="234"/>
      <c r="O69" s="235"/>
      <c r="P69" s="236"/>
    </row>
    <row r="70" spans="1:16" ht="14.1" customHeight="1">
      <c r="A70" s="7"/>
      <c r="B70" s="8" t="s">
        <v>31</v>
      </c>
      <c r="C70" s="7">
        <v>7</v>
      </c>
      <c r="D70" s="7"/>
      <c r="E70" s="9" t="s">
        <v>25</v>
      </c>
      <c r="F70" s="234" t="s">
        <v>25</v>
      </c>
      <c r="G70" s="235"/>
      <c r="H70" s="236"/>
      <c r="I70" s="9" t="s">
        <v>25</v>
      </c>
      <c r="J70" s="234"/>
      <c r="K70" s="235"/>
      <c r="L70" s="236"/>
      <c r="M70" s="9" t="s">
        <v>25</v>
      </c>
      <c r="N70" s="234"/>
      <c r="O70" s="235"/>
      <c r="P70" s="236"/>
    </row>
    <row r="71" spans="1:16" ht="14.1" customHeight="1">
      <c r="A71" s="7"/>
      <c r="B71" s="8" t="s">
        <v>32</v>
      </c>
      <c r="C71" s="7">
        <v>8</v>
      </c>
      <c r="D71" s="7"/>
      <c r="E71" s="9" t="s">
        <v>25</v>
      </c>
      <c r="F71" s="234" t="s">
        <v>25</v>
      </c>
      <c r="G71" s="235"/>
      <c r="H71" s="236"/>
      <c r="I71" s="9" t="s">
        <v>25</v>
      </c>
      <c r="J71" s="234"/>
      <c r="K71" s="235"/>
      <c r="L71" s="236"/>
      <c r="M71" s="9" t="s">
        <v>25</v>
      </c>
      <c r="N71" s="234"/>
      <c r="O71" s="235"/>
      <c r="P71" s="236"/>
    </row>
    <row r="72" spans="1:16" ht="14.1" customHeight="1">
      <c r="A72" s="7"/>
      <c r="B72" s="210" t="s">
        <v>33</v>
      </c>
      <c r="C72" s="7">
        <v>9</v>
      </c>
      <c r="D72" s="7"/>
      <c r="E72" s="9" t="s">
        <v>34</v>
      </c>
      <c r="F72" s="234" t="s">
        <v>34</v>
      </c>
      <c r="G72" s="235"/>
      <c r="H72" s="236"/>
      <c r="I72" s="9" t="s">
        <v>34</v>
      </c>
      <c r="J72" s="234"/>
      <c r="K72" s="235"/>
      <c r="L72" s="236"/>
      <c r="M72" s="9" t="s">
        <v>34</v>
      </c>
      <c r="N72" s="234"/>
      <c r="O72" s="235"/>
      <c r="P72" s="236"/>
    </row>
    <row r="73" spans="1:16" ht="14.1" customHeight="1">
      <c r="A73" s="7">
        <v>5</v>
      </c>
      <c r="B73" s="8" t="s">
        <v>35</v>
      </c>
      <c r="C73" s="7">
        <v>10</v>
      </c>
      <c r="D73" s="7"/>
      <c r="E73" s="9" t="s">
        <v>34</v>
      </c>
      <c r="F73" s="234" t="s">
        <v>34</v>
      </c>
      <c r="G73" s="235"/>
      <c r="H73" s="236"/>
      <c r="I73" s="9" t="s">
        <v>34</v>
      </c>
      <c r="J73" s="234"/>
      <c r="K73" s="235"/>
      <c r="L73" s="236"/>
      <c r="M73" s="9" t="s">
        <v>34</v>
      </c>
      <c r="N73" s="234"/>
      <c r="O73" s="235"/>
      <c r="P73" s="236"/>
    </row>
    <row r="74" spans="1:16" ht="14.1" customHeight="1">
      <c r="A74" s="7"/>
      <c r="B74" s="8" t="s">
        <v>36</v>
      </c>
      <c r="C74" s="7">
        <v>11</v>
      </c>
      <c r="D74" s="7"/>
      <c r="E74" s="9" t="s">
        <v>34</v>
      </c>
      <c r="F74" s="234" t="s">
        <v>34</v>
      </c>
      <c r="G74" s="235"/>
      <c r="H74" s="236"/>
      <c r="I74" s="9" t="s">
        <v>34</v>
      </c>
      <c r="J74" s="234"/>
      <c r="K74" s="235"/>
      <c r="L74" s="236"/>
      <c r="M74" s="9" t="s">
        <v>34</v>
      </c>
      <c r="N74" s="234"/>
      <c r="O74" s="235"/>
      <c r="P74" s="236"/>
    </row>
    <row r="75" spans="1:16" ht="14.1" customHeight="1">
      <c r="A75" s="7"/>
      <c r="B75" s="8" t="s">
        <v>37</v>
      </c>
      <c r="C75" s="7">
        <v>12</v>
      </c>
      <c r="D75" s="7"/>
      <c r="E75" s="9" t="s">
        <v>34</v>
      </c>
      <c r="F75" s="234" t="s">
        <v>34</v>
      </c>
      <c r="G75" s="235"/>
      <c r="H75" s="236"/>
      <c r="I75" s="9" t="s">
        <v>34</v>
      </c>
      <c r="J75" s="234"/>
      <c r="K75" s="235"/>
      <c r="L75" s="236"/>
      <c r="M75" s="9" t="s">
        <v>34</v>
      </c>
      <c r="N75" s="234"/>
      <c r="O75" s="235"/>
      <c r="P75" s="236"/>
    </row>
    <row r="76" spans="1:16" ht="14.1" customHeight="1">
      <c r="A76" s="7"/>
      <c r="B76" s="8" t="s">
        <v>38</v>
      </c>
      <c r="C76" s="7">
        <v>13</v>
      </c>
      <c r="D76" s="7"/>
      <c r="E76" s="9" t="s">
        <v>34</v>
      </c>
      <c r="F76" s="234" t="s">
        <v>34</v>
      </c>
      <c r="G76" s="235"/>
      <c r="H76" s="236"/>
      <c r="I76" s="9" t="s">
        <v>34</v>
      </c>
      <c r="J76" s="234"/>
      <c r="K76" s="235"/>
      <c r="L76" s="236"/>
      <c r="M76" s="9" t="s">
        <v>34</v>
      </c>
      <c r="N76" s="234"/>
      <c r="O76" s="235"/>
      <c r="P76" s="236"/>
    </row>
    <row r="77" spans="1:16" ht="14.1" customHeight="1">
      <c r="A77" s="7">
        <v>6</v>
      </c>
      <c r="B77" s="8" t="s">
        <v>39</v>
      </c>
      <c r="C77" s="7">
        <v>14</v>
      </c>
      <c r="D77" s="7"/>
      <c r="E77" s="9" t="s">
        <v>34</v>
      </c>
      <c r="F77" s="234" t="s">
        <v>34</v>
      </c>
      <c r="G77" s="235"/>
      <c r="H77" s="236"/>
      <c r="I77" s="9" t="s">
        <v>34</v>
      </c>
      <c r="J77" s="234"/>
      <c r="K77" s="235"/>
      <c r="L77" s="236"/>
      <c r="M77" s="9" t="s">
        <v>34</v>
      </c>
      <c r="N77" s="234"/>
      <c r="O77" s="235"/>
      <c r="P77" s="236"/>
    </row>
    <row r="78" spans="1:16" ht="14.1" customHeight="1">
      <c r="A78" s="7"/>
      <c r="B78" s="8" t="s">
        <v>40</v>
      </c>
      <c r="C78" s="7">
        <v>15</v>
      </c>
      <c r="D78" s="7"/>
      <c r="E78" s="9" t="s">
        <v>34</v>
      </c>
      <c r="F78" s="234" t="s">
        <v>34</v>
      </c>
      <c r="G78" s="235"/>
      <c r="H78" s="236"/>
      <c r="I78" s="9" t="s">
        <v>34</v>
      </c>
      <c r="J78" s="234"/>
      <c r="K78" s="235"/>
      <c r="L78" s="236"/>
      <c r="M78" s="9" t="s">
        <v>34</v>
      </c>
      <c r="N78" s="234"/>
      <c r="O78" s="235"/>
      <c r="P78" s="236"/>
    </row>
    <row r="79" spans="1:16" ht="14.1" customHeight="1">
      <c r="A79" s="7"/>
      <c r="B79" s="8" t="s">
        <v>41</v>
      </c>
      <c r="C79" s="7">
        <v>16</v>
      </c>
      <c r="D79" s="7"/>
      <c r="E79" s="9" t="s">
        <v>34</v>
      </c>
      <c r="F79" s="234" t="s">
        <v>34</v>
      </c>
      <c r="G79" s="235"/>
      <c r="H79" s="236"/>
      <c r="I79" s="9" t="s">
        <v>34</v>
      </c>
      <c r="J79" s="234"/>
      <c r="K79" s="235"/>
      <c r="L79" s="236"/>
      <c r="M79" s="9" t="s">
        <v>34</v>
      </c>
      <c r="N79" s="234"/>
      <c r="O79" s="235"/>
      <c r="P79" s="236"/>
    </row>
    <row r="80" spans="1:16" ht="14.1" customHeight="1">
      <c r="A80" s="7"/>
      <c r="B80" s="8" t="s">
        <v>42</v>
      </c>
      <c r="C80" s="7">
        <v>17</v>
      </c>
      <c r="D80" s="7"/>
      <c r="E80" s="9" t="s">
        <v>34</v>
      </c>
      <c r="F80" s="234" t="s">
        <v>34</v>
      </c>
      <c r="G80" s="235"/>
      <c r="H80" s="236"/>
      <c r="I80" s="9" t="s">
        <v>34</v>
      </c>
      <c r="J80" s="234"/>
      <c r="K80" s="235"/>
      <c r="L80" s="236"/>
      <c r="M80" s="9" t="s">
        <v>34</v>
      </c>
      <c r="N80" s="234"/>
      <c r="O80" s="235"/>
      <c r="P80" s="236"/>
    </row>
    <row r="81" spans="1:16" ht="14.1" customHeight="1">
      <c r="A81" s="7">
        <v>7</v>
      </c>
      <c r="B81" s="8" t="s">
        <v>29</v>
      </c>
      <c r="C81" s="7">
        <v>18</v>
      </c>
      <c r="D81" s="7"/>
      <c r="E81" s="9" t="s">
        <v>34</v>
      </c>
      <c r="F81" s="234" t="s">
        <v>34</v>
      </c>
      <c r="G81" s="235"/>
      <c r="H81" s="236"/>
      <c r="I81" s="9" t="s">
        <v>34</v>
      </c>
      <c r="J81" s="234"/>
      <c r="K81" s="235"/>
      <c r="L81" s="236"/>
      <c r="M81" s="9" t="s">
        <v>34</v>
      </c>
      <c r="N81" s="234"/>
      <c r="O81" s="235"/>
      <c r="P81" s="236"/>
    </row>
    <row r="82" spans="1:16" ht="14.1" customHeight="1">
      <c r="A82" s="7"/>
      <c r="B82" s="8" t="s">
        <v>30</v>
      </c>
      <c r="C82" s="7">
        <v>19</v>
      </c>
      <c r="D82" s="7"/>
      <c r="E82" s="9"/>
      <c r="F82" s="234"/>
      <c r="G82" s="237"/>
      <c r="H82" s="238"/>
      <c r="I82" s="9"/>
      <c r="J82" s="234"/>
      <c r="K82" s="237"/>
      <c r="L82" s="238"/>
      <c r="M82" s="9"/>
      <c r="N82" s="234"/>
      <c r="O82" s="237"/>
      <c r="P82" s="238"/>
    </row>
    <row r="83" spans="1:16" ht="14.1" customHeight="1">
      <c r="A83" s="7"/>
      <c r="B83" s="8" t="s">
        <v>31</v>
      </c>
      <c r="C83" s="7">
        <v>20</v>
      </c>
      <c r="D83" s="7"/>
      <c r="E83" s="9"/>
      <c r="F83" s="234"/>
      <c r="G83" s="237"/>
      <c r="H83" s="238"/>
      <c r="I83" s="9"/>
      <c r="J83" s="234"/>
      <c r="K83" s="237"/>
      <c r="L83" s="238"/>
      <c r="M83" s="9"/>
      <c r="N83" s="234"/>
      <c r="O83" s="237"/>
      <c r="P83" s="238"/>
    </row>
    <row r="84" spans="1:16" ht="14.1" customHeight="1">
      <c r="A84" s="239" t="s">
        <v>43</v>
      </c>
      <c r="B84" s="239"/>
      <c r="C84" s="239"/>
      <c r="D84" s="9"/>
      <c r="E84" s="80">
        <v>6</v>
      </c>
      <c r="F84" s="240">
        <v>6</v>
      </c>
      <c r="G84" s="241"/>
      <c r="H84" s="242"/>
      <c r="I84" s="80">
        <v>6</v>
      </c>
      <c r="J84" s="240"/>
      <c r="K84" s="241"/>
      <c r="L84" s="242"/>
      <c r="M84" s="80">
        <v>6</v>
      </c>
      <c r="N84" s="240"/>
      <c r="O84" s="241"/>
      <c r="P84" s="242"/>
    </row>
    <row r="85" spans="1:16" ht="14.1" customHeight="1">
      <c r="A85" s="239" t="s">
        <v>44</v>
      </c>
      <c r="B85" s="239"/>
      <c r="C85" s="239"/>
      <c r="D85" s="9"/>
      <c r="E85" s="9" t="str">
        <f>IF(18-COUNTA(E64:E81)=0,"",IF(E82="","",18-COUNTA(E64:E81)))</f>
        <v/>
      </c>
      <c r="F85" s="234" t="str">
        <f>IF(18-COUNTA(F64:F81)=0,"",IF(F82="","",18-COUNTA(F64:F81)))</f>
        <v/>
      </c>
      <c r="G85" s="235"/>
      <c r="H85" s="236"/>
      <c r="I85" s="9" t="str">
        <f>IF(18-COUNTA(I64:I81)=0,"",IF(I82="","",18-COUNTA(I64:I81)))</f>
        <v/>
      </c>
      <c r="J85" s="234" t="str">
        <f>IF(18-COUNTA(J64:J81)=0,"",IF(J82="","",18-COUNTA(J64:J81)))</f>
        <v/>
      </c>
      <c r="K85" s="235"/>
      <c r="L85" s="236"/>
      <c r="M85" s="9" t="str">
        <f>IF(18-COUNTA(M64:M81)=0,"",IF(M82="","",18-COUNTA(M64:M81)))</f>
        <v/>
      </c>
      <c r="N85" s="234" t="str">
        <f>IF(18-COUNTA(N64:N81)=0,"",IF(N82="","",18-COUNTA(N64:N81)))</f>
        <v/>
      </c>
      <c r="O85" s="235"/>
      <c r="P85" s="236"/>
    </row>
    <row r="86" spans="1:16" ht="14.1" customHeight="1">
      <c r="A86" s="12"/>
      <c r="B86" s="13"/>
      <c r="C86" s="12"/>
      <c r="D86" s="13"/>
      <c r="E86" s="243"/>
      <c r="F86" s="243"/>
      <c r="G86" s="14"/>
      <c r="H86" s="14"/>
      <c r="I86" s="244"/>
      <c r="J86" s="244"/>
      <c r="K86" s="14"/>
      <c r="L86" s="14"/>
      <c r="M86" s="244"/>
      <c r="N86" s="244"/>
      <c r="O86" s="14"/>
      <c r="P86" s="14"/>
    </row>
    <row r="87" spans="1:16" ht="14.1" customHeight="1">
      <c r="A87" s="12"/>
      <c r="B87" s="13"/>
      <c r="C87" s="12"/>
      <c r="D87" s="13"/>
      <c r="E87" s="243"/>
      <c r="F87" s="243"/>
      <c r="G87" s="14"/>
      <c r="H87" s="15"/>
      <c r="I87" s="244"/>
      <c r="J87" s="244"/>
      <c r="K87" s="14"/>
      <c r="L87" s="14"/>
      <c r="M87" s="244"/>
      <c r="N87" s="244"/>
      <c r="O87" s="14"/>
      <c r="P87" s="14"/>
    </row>
    <row r="88" spans="1:16" ht="14.1" customHeight="1">
      <c r="A88" s="12"/>
      <c r="B88" s="13"/>
      <c r="C88" s="12"/>
      <c r="D88" s="13"/>
      <c r="E88" s="243"/>
      <c r="F88" s="243"/>
      <c r="G88" s="14"/>
      <c r="H88" s="14"/>
      <c r="I88" s="244"/>
      <c r="J88" s="244"/>
      <c r="K88" s="14"/>
      <c r="L88" s="14"/>
      <c r="M88" s="244"/>
      <c r="N88" s="244"/>
      <c r="O88" s="14"/>
      <c r="P88" s="14"/>
    </row>
    <row r="89" spans="1:16" ht="14.1" customHeight="1">
      <c r="A89" s="12"/>
      <c r="B89" s="13"/>
      <c r="C89" s="12"/>
      <c r="D89" s="13"/>
      <c r="E89" s="243"/>
      <c r="F89" s="243"/>
      <c r="G89" s="14"/>
      <c r="H89" s="14"/>
      <c r="I89" s="244"/>
      <c r="J89" s="244"/>
      <c r="K89" s="14"/>
      <c r="L89" s="14"/>
      <c r="M89" s="244"/>
      <c r="N89" s="244"/>
      <c r="O89" s="14"/>
      <c r="P89" s="14"/>
    </row>
    <row r="90" spans="1:16" ht="14.1" customHeight="1">
      <c r="A90" s="12"/>
      <c r="B90" s="13"/>
      <c r="C90" s="12"/>
      <c r="D90" s="13"/>
      <c r="E90" s="245"/>
      <c r="F90" s="245"/>
      <c r="G90" s="14"/>
      <c r="H90" s="14"/>
      <c r="I90" s="244"/>
      <c r="J90" s="244"/>
      <c r="K90" s="14"/>
      <c r="L90" s="14"/>
      <c r="M90" s="244"/>
      <c r="N90" s="244"/>
      <c r="O90" s="14"/>
      <c r="P90" s="14"/>
    </row>
    <row r="91" spans="1:16" ht="14.1" customHeight="1">
      <c r="A91" s="12"/>
      <c r="B91" s="13"/>
      <c r="C91" s="12"/>
      <c r="D91" s="13"/>
      <c r="E91" s="243"/>
      <c r="F91" s="243"/>
      <c r="G91" s="14"/>
      <c r="H91" s="14"/>
      <c r="I91" s="244"/>
      <c r="J91" s="246"/>
      <c r="K91" s="14"/>
      <c r="L91" s="14"/>
      <c r="M91" s="244"/>
      <c r="N91" s="246"/>
      <c r="O91" s="14"/>
      <c r="P91" s="14"/>
    </row>
    <row r="92" spans="1:16" ht="14.1" customHeight="1">
      <c r="A92" s="12"/>
      <c r="B92" s="13"/>
      <c r="C92" s="12"/>
      <c r="D92" s="13"/>
      <c r="E92" s="244"/>
      <c r="F92" s="244"/>
      <c r="G92" s="14"/>
      <c r="H92" s="14"/>
      <c r="I92" s="244"/>
      <c r="J92" s="246"/>
      <c r="K92" s="14"/>
      <c r="L92" s="14"/>
      <c r="M92" s="244"/>
      <c r="N92" s="246"/>
      <c r="O92" s="14"/>
      <c r="P92" s="14"/>
    </row>
    <row r="93" spans="1:16" ht="14.1" customHeight="1">
      <c r="A93" s="12"/>
      <c r="B93" s="13"/>
      <c r="C93" s="12"/>
      <c r="D93" s="13"/>
      <c r="E93" s="244"/>
      <c r="F93" s="244"/>
      <c r="G93" s="14"/>
      <c r="H93" s="14"/>
      <c r="I93" s="244"/>
      <c r="J93" s="244"/>
      <c r="K93" s="14"/>
      <c r="L93" s="14"/>
      <c r="M93" s="244"/>
      <c r="N93" s="244"/>
      <c r="O93" s="14"/>
      <c r="P93" s="14"/>
    </row>
    <row r="94" spans="1:16" ht="14.1" customHeight="1">
      <c r="A94" s="12"/>
      <c r="B94" s="13"/>
      <c r="C94" s="12"/>
      <c r="D94" s="13"/>
      <c r="E94" s="247"/>
      <c r="F94" s="248"/>
      <c r="G94" s="16"/>
      <c r="H94" s="16"/>
      <c r="I94" s="244"/>
      <c r="J94" s="244"/>
      <c r="K94" s="14"/>
      <c r="L94" s="14"/>
      <c r="M94" s="244"/>
      <c r="N94" s="244"/>
      <c r="O94" s="14"/>
      <c r="P94" s="14"/>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9"/>
      <c r="G96" s="14"/>
      <c r="H96" s="14"/>
      <c r="I96" s="244"/>
      <c r="J96" s="244"/>
      <c r="K96" s="14"/>
      <c r="L96" s="26"/>
      <c r="M96" s="244"/>
      <c r="N96" s="244"/>
      <c r="O96" s="14"/>
      <c r="P96" s="26"/>
    </row>
    <row r="97" spans="1:16" ht="14.1" customHeight="1">
      <c r="A97" s="12"/>
      <c r="B97" s="13"/>
      <c r="C97" s="12"/>
      <c r="D97" s="13"/>
      <c r="E97" s="244"/>
      <c r="F97" s="244"/>
      <c r="G97" s="14"/>
      <c r="H97" s="14"/>
      <c r="I97" s="244"/>
      <c r="J97" s="244"/>
      <c r="K97" s="14"/>
      <c r="L97" s="14"/>
      <c r="M97" s="244"/>
      <c r="N97" s="244"/>
      <c r="O97" s="14"/>
      <c r="P97" s="14"/>
    </row>
    <row r="98" spans="1:16" ht="14.1" customHeight="1">
      <c r="A98" s="12"/>
      <c r="B98" s="13"/>
      <c r="C98" s="12"/>
      <c r="D98" s="13"/>
      <c r="E98" s="245"/>
      <c r="F98" s="245"/>
      <c r="G98" s="14"/>
      <c r="H98" s="14"/>
      <c r="I98" s="245"/>
      <c r="J98" s="245"/>
      <c r="K98" s="14"/>
      <c r="L98" s="14"/>
      <c r="M98" s="245"/>
      <c r="N98" s="245"/>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12"/>
      <c r="B100" s="13"/>
      <c r="C100" s="12"/>
      <c r="D100" s="13"/>
      <c r="E100" s="244"/>
      <c r="F100" s="244"/>
      <c r="G100" s="14"/>
      <c r="H100" s="14"/>
      <c r="I100" s="244"/>
      <c r="J100" s="244"/>
      <c r="K100" s="14"/>
      <c r="L100" s="14"/>
      <c r="M100" s="244"/>
      <c r="N100" s="244"/>
      <c r="O100" s="14"/>
      <c r="P100" s="14"/>
    </row>
    <row r="101" spans="1:16" ht="14.1" customHeight="1">
      <c r="A101" s="12"/>
      <c r="B101" s="13"/>
      <c r="C101" s="12"/>
      <c r="D101" s="13"/>
      <c r="E101" s="245"/>
      <c r="F101" s="245"/>
      <c r="G101" s="14"/>
      <c r="H101" s="14"/>
      <c r="I101" s="245"/>
      <c r="J101" s="245"/>
      <c r="K101" s="14"/>
      <c r="L101" s="14"/>
      <c r="M101" s="245"/>
      <c r="N101" s="245"/>
      <c r="O101" s="14"/>
      <c r="P101" s="14"/>
    </row>
    <row r="102" spans="1:16" ht="14.1" customHeight="1">
      <c r="A102" s="250" t="s">
        <v>45</v>
      </c>
      <c r="B102" s="251"/>
      <c r="C102" s="252"/>
      <c r="D102" s="81"/>
      <c r="E102" s="80" t="str">
        <f>IF(SUM(G86:G101)=0,"",SUM(G86:G101))</f>
        <v/>
      </c>
      <c r="F102" s="240">
        <f>IF((COUNTA(E64:E81)+SUM(H86:H101)+COUNTA(E83))=0,"",COUNTA(E64:E81)+SUM(H86:H101)+COUNTA(E83))</f>
        <v>18</v>
      </c>
      <c r="G102" s="241"/>
      <c r="H102" s="242"/>
      <c r="I102" s="80" t="str">
        <f>IF(SUM(K86:K101)=0,"",SUM(K86:K101))</f>
        <v/>
      </c>
      <c r="J102" s="240">
        <f>IF((COUNTA(I64:I81)+SUM(L86:L101)+COUNTA(I83))=0,"",COUNTA(I64:I81)+SUM(L86:L101)+COUNTA(I83))</f>
        <v>18</v>
      </c>
      <c r="K102" s="241"/>
      <c r="L102" s="242"/>
      <c r="M102" s="80" t="str">
        <f>IF(SUM(O86:O101)=0,"",SUM(O86:O101))</f>
        <v/>
      </c>
      <c r="N102" s="240">
        <f>IF((COUNTA(M64:M81)+SUM(P86:P101)+COUNTA(M83))=0,"",COUNTA(M64:M81)+SUM(P86:P101)+COUNTA(M83))</f>
        <v>18</v>
      </c>
      <c r="O102" s="241"/>
      <c r="P102" s="242"/>
    </row>
    <row r="103" spans="1:16" ht="14.1" customHeight="1">
      <c r="A103" s="82" t="s">
        <v>46</v>
      </c>
      <c r="B103" s="253" t="s">
        <v>47</v>
      </c>
      <c r="C103" s="254"/>
      <c r="D103" s="254"/>
      <c r="E103" s="254"/>
      <c r="F103" s="254" t="s">
        <v>48</v>
      </c>
      <c r="G103" s="254"/>
      <c r="H103" s="254"/>
      <c r="I103" s="254"/>
      <c r="J103" s="255" t="s">
        <v>49</v>
      </c>
      <c r="K103" s="255"/>
      <c r="L103" s="255"/>
      <c r="M103" s="254" t="s">
        <v>50</v>
      </c>
      <c r="N103" s="254"/>
      <c r="O103" s="254"/>
      <c r="P103" s="256"/>
    </row>
    <row r="104" spans="1:16" ht="14.1" customHeight="1">
      <c r="A104" s="82" t="s">
        <v>51</v>
      </c>
      <c r="B104" s="257"/>
      <c r="C104" s="258"/>
      <c r="D104" s="258"/>
      <c r="E104" s="258"/>
      <c r="F104" s="258"/>
      <c r="G104" s="258"/>
      <c r="H104" s="258"/>
      <c r="I104" s="258"/>
      <c r="J104" s="276"/>
      <c r="K104" s="276"/>
      <c r="L104" s="276"/>
      <c r="M104" s="276"/>
      <c r="N104" s="276"/>
      <c r="O104" s="276"/>
      <c r="P104" s="277"/>
    </row>
    <row r="105" spans="1:16" ht="14.1" customHeight="1">
      <c r="A105" s="82" t="s">
        <v>52</v>
      </c>
      <c r="B105" s="261"/>
      <c r="C105" s="262"/>
      <c r="D105" s="262"/>
      <c r="E105" s="262"/>
      <c r="F105" s="262"/>
      <c r="G105" s="262"/>
      <c r="H105" s="262"/>
      <c r="I105" s="262"/>
      <c r="J105" s="276"/>
      <c r="K105" s="276"/>
      <c r="L105" s="276"/>
      <c r="M105" s="276"/>
      <c r="N105" s="276"/>
      <c r="O105" s="276"/>
      <c r="P105" s="277"/>
    </row>
    <row r="106" spans="1:16" ht="14.1" customHeight="1">
      <c r="A106" s="99" t="s">
        <v>53</v>
      </c>
      <c r="B106" s="264"/>
      <c r="C106" s="265"/>
      <c r="D106" s="265"/>
      <c r="E106" s="265"/>
      <c r="F106" s="265"/>
      <c r="G106" s="265"/>
      <c r="H106" s="265"/>
      <c r="I106" s="265"/>
      <c r="J106" s="265"/>
      <c r="K106" s="265"/>
      <c r="L106" s="265"/>
      <c r="M106" s="265"/>
      <c r="N106" s="265"/>
      <c r="O106" s="265"/>
      <c r="P106" s="266"/>
    </row>
    <row r="107" spans="1:16">
      <c r="A107" s="211" t="s">
        <v>16</v>
      </c>
      <c r="B107" s="211"/>
      <c r="C107" s="211"/>
      <c r="D107" s="211"/>
      <c r="E107" s="211"/>
      <c r="F107" s="74"/>
      <c r="G107" s="74"/>
      <c r="H107" s="74"/>
      <c r="I107" s="74"/>
      <c r="J107" s="74"/>
      <c r="K107" s="74"/>
      <c r="L107" s="74"/>
      <c r="M107" s="74"/>
      <c r="N107" s="74"/>
      <c r="O107" s="74"/>
      <c r="P107" s="74"/>
    </row>
    <row r="108" spans="1:16" ht="20.25">
      <c r="A108" s="212" t="s">
        <v>17</v>
      </c>
      <c r="B108" s="212"/>
      <c r="C108" s="212"/>
      <c r="D108" s="212"/>
      <c r="E108" s="212"/>
      <c r="F108" s="212"/>
      <c r="G108" s="212"/>
      <c r="H108" s="212"/>
      <c r="I108" s="212"/>
      <c r="J108" s="212"/>
      <c r="K108" s="212"/>
      <c r="L108" s="212"/>
      <c r="M108" s="212"/>
      <c r="N108" s="212"/>
      <c r="O108" s="212"/>
      <c r="P108" s="212"/>
    </row>
    <row r="109" spans="1:16">
      <c r="A109" s="213" t="s">
        <v>18</v>
      </c>
      <c r="B109" s="213"/>
      <c r="C109" s="213"/>
      <c r="D109" s="213"/>
      <c r="E109" s="213"/>
      <c r="F109" s="214" t="s">
        <v>19</v>
      </c>
      <c r="G109" s="214"/>
      <c r="H109" s="214"/>
      <c r="I109" s="214"/>
      <c r="J109" s="214"/>
      <c r="K109" s="215" t="s">
        <v>20</v>
      </c>
      <c r="L109" s="215"/>
      <c r="M109" s="215"/>
      <c r="N109" s="215"/>
      <c r="O109" s="215"/>
      <c r="P109" s="215"/>
    </row>
    <row r="110" spans="1:16" ht="14.1" customHeight="1">
      <c r="A110" s="359"/>
      <c r="B110" s="360"/>
      <c r="C110" s="360"/>
      <c r="D110" s="361"/>
      <c r="E110" s="84" t="s">
        <v>21</v>
      </c>
      <c r="F110" s="216" t="s">
        <v>21</v>
      </c>
      <c r="G110" s="217"/>
      <c r="H110" s="218"/>
      <c r="I110" s="84" t="s">
        <v>21</v>
      </c>
      <c r="J110" s="216" t="s">
        <v>21</v>
      </c>
      <c r="K110" s="217"/>
      <c r="L110" s="218"/>
      <c r="M110" s="84" t="s">
        <v>21</v>
      </c>
      <c r="N110" s="216" t="s">
        <v>21</v>
      </c>
      <c r="O110" s="217"/>
      <c r="P110" s="218"/>
    </row>
    <row r="111" spans="1:16" ht="14.1" customHeight="1">
      <c r="A111" s="362"/>
      <c r="B111" s="363"/>
      <c r="C111" s="363"/>
      <c r="D111" s="364"/>
      <c r="E111" s="85" t="s">
        <v>22</v>
      </c>
      <c r="F111" s="219" t="s">
        <v>22</v>
      </c>
      <c r="G111" s="220"/>
      <c r="H111" s="221"/>
      <c r="I111" s="85" t="s">
        <v>22</v>
      </c>
      <c r="J111" s="219" t="s">
        <v>22</v>
      </c>
      <c r="K111" s="220"/>
      <c r="L111" s="221"/>
      <c r="M111" s="85" t="s">
        <v>22</v>
      </c>
      <c r="N111" s="219" t="s">
        <v>22</v>
      </c>
      <c r="O111" s="220"/>
      <c r="P111" s="221"/>
    </row>
    <row r="112" spans="1:16" ht="14.1" customHeight="1">
      <c r="A112" s="362"/>
      <c r="B112" s="363"/>
      <c r="C112" s="363"/>
      <c r="D112" s="364"/>
      <c r="E112" s="86" t="s">
        <v>23</v>
      </c>
      <c r="F112" s="222" t="s">
        <v>23</v>
      </c>
      <c r="G112" s="223"/>
      <c r="H112" s="224"/>
      <c r="I112" s="86" t="s">
        <v>23</v>
      </c>
      <c r="J112" s="222" t="s">
        <v>23</v>
      </c>
      <c r="K112" s="223"/>
      <c r="L112" s="224"/>
      <c r="M112" s="86" t="s">
        <v>23</v>
      </c>
      <c r="N112" s="222" t="s">
        <v>23</v>
      </c>
      <c r="O112" s="223"/>
      <c r="P112" s="224"/>
    </row>
    <row r="113" spans="1:16" ht="14.1" customHeight="1">
      <c r="A113" s="362"/>
      <c r="B113" s="363"/>
      <c r="C113" s="363"/>
      <c r="D113" s="364"/>
      <c r="E113" s="86">
        <v>2</v>
      </c>
      <c r="F113" s="222">
        <v>2</v>
      </c>
      <c r="G113" s="223"/>
      <c r="H113" s="224"/>
      <c r="I113" s="86">
        <v>2</v>
      </c>
      <c r="J113" s="222">
        <v>2</v>
      </c>
      <c r="K113" s="223"/>
      <c r="L113" s="224"/>
      <c r="M113" s="86">
        <v>2</v>
      </c>
      <c r="N113" s="222">
        <v>2</v>
      </c>
      <c r="O113" s="223"/>
      <c r="P113" s="224"/>
    </row>
    <row r="114" spans="1:16" ht="14.1" customHeight="1">
      <c r="A114" s="362"/>
      <c r="B114" s="363"/>
      <c r="C114" s="363"/>
      <c r="D114" s="364"/>
      <c r="E114" s="86">
        <v>2</v>
      </c>
      <c r="F114" s="222">
        <v>2</v>
      </c>
      <c r="G114" s="223"/>
      <c r="H114" s="224"/>
      <c r="I114" s="86">
        <v>2</v>
      </c>
      <c r="J114" s="222">
        <v>2</v>
      </c>
      <c r="K114" s="223"/>
      <c r="L114" s="224"/>
      <c r="M114" s="86">
        <v>2</v>
      </c>
      <c r="N114" s="222">
        <v>2</v>
      </c>
      <c r="O114" s="223"/>
      <c r="P114" s="224"/>
    </row>
    <row r="115" spans="1:16" ht="14.1" customHeight="1">
      <c r="A115" s="362"/>
      <c r="B115" s="363"/>
      <c r="C115" s="363"/>
      <c r="D115" s="364"/>
      <c r="E115" s="87">
        <v>1</v>
      </c>
      <c r="F115" s="225">
        <v>2</v>
      </c>
      <c r="G115" s="226"/>
      <c r="H115" s="227"/>
      <c r="I115" s="87">
        <v>3</v>
      </c>
      <c r="J115" s="225">
        <v>4</v>
      </c>
      <c r="K115" s="226"/>
      <c r="L115" s="227"/>
      <c r="M115" s="87">
        <v>5</v>
      </c>
      <c r="N115" s="225">
        <v>6</v>
      </c>
      <c r="O115" s="226"/>
      <c r="P115" s="227"/>
    </row>
    <row r="116" spans="1:16" ht="14.1" customHeight="1">
      <c r="A116" s="365"/>
      <c r="B116" s="366"/>
      <c r="C116" s="366"/>
      <c r="D116" s="367"/>
      <c r="E116" s="158"/>
      <c r="F116" s="231"/>
      <c r="G116" s="232"/>
      <c r="H116" s="233"/>
      <c r="I116" s="116"/>
      <c r="J116" s="231"/>
      <c r="K116" s="232"/>
      <c r="L116" s="233"/>
      <c r="M116" s="83"/>
      <c r="N116" s="228"/>
      <c r="O116" s="229"/>
      <c r="P116" s="230"/>
    </row>
    <row r="117" spans="1:16" ht="14.1" customHeight="1">
      <c r="A117" s="7">
        <v>3</v>
      </c>
      <c r="B117" s="8" t="s">
        <v>24</v>
      </c>
      <c r="C117" s="7">
        <v>1</v>
      </c>
      <c r="D117" s="7"/>
      <c r="E117" s="112"/>
      <c r="F117" s="278"/>
      <c r="G117" s="279"/>
      <c r="H117" s="280"/>
      <c r="I117" s="112"/>
      <c r="J117" s="278"/>
      <c r="K117" s="279"/>
      <c r="L117" s="280"/>
      <c r="M117" s="126"/>
      <c r="N117" s="281"/>
      <c r="O117" s="282"/>
      <c r="P117" s="283"/>
    </row>
    <row r="118" spans="1:16" ht="14.1" customHeight="1">
      <c r="A118" s="7"/>
      <c r="B118" s="8" t="s">
        <v>26</v>
      </c>
      <c r="C118" s="7">
        <v>2</v>
      </c>
      <c r="D118" s="7"/>
      <c r="E118" s="9"/>
      <c r="F118" s="281"/>
      <c r="G118" s="282"/>
      <c r="H118" s="283"/>
      <c r="I118" s="112"/>
      <c r="J118" s="278"/>
      <c r="K118" s="279"/>
      <c r="L118" s="280"/>
      <c r="M118" s="112"/>
      <c r="N118" s="278"/>
      <c r="O118" s="279"/>
      <c r="P118" s="280"/>
    </row>
    <row r="119" spans="1:16" ht="14.1" customHeight="1">
      <c r="A119" s="7"/>
      <c r="B119" s="8" t="s">
        <v>27</v>
      </c>
      <c r="C119" s="7">
        <v>3</v>
      </c>
      <c r="D119" s="7"/>
      <c r="E119" s="9"/>
      <c r="F119" s="281"/>
      <c r="G119" s="282"/>
      <c r="H119" s="283"/>
      <c r="I119" s="9"/>
      <c r="J119" s="281"/>
      <c r="K119" s="282"/>
      <c r="L119" s="283"/>
      <c r="M119" s="112"/>
      <c r="N119" s="278"/>
      <c r="O119" s="279"/>
      <c r="P119" s="280"/>
    </row>
    <row r="120" spans="1:16" ht="14.1" customHeight="1">
      <c r="A120" s="7"/>
      <c r="B120" s="8" t="s">
        <v>28</v>
      </c>
      <c r="C120" s="7">
        <v>4</v>
      </c>
      <c r="D120" s="7"/>
      <c r="E120" s="9"/>
      <c r="F120" s="234"/>
      <c r="G120" s="235"/>
      <c r="H120" s="236"/>
      <c r="I120" s="9"/>
      <c r="J120" s="234"/>
      <c r="K120" s="235"/>
      <c r="L120" s="236"/>
      <c r="M120" s="9"/>
      <c r="N120" s="234"/>
      <c r="O120" s="235"/>
      <c r="P120" s="236"/>
    </row>
    <row r="121" spans="1:16" ht="14.1" customHeight="1">
      <c r="A121" s="7">
        <v>4</v>
      </c>
      <c r="B121" s="8" t="s">
        <v>29</v>
      </c>
      <c r="C121" s="7">
        <v>5</v>
      </c>
      <c r="D121" s="7"/>
      <c r="E121" s="9"/>
      <c r="F121" s="234"/>
      <c r="G121" s="235"/>
      <c r="H121" s="236"/>
      <c r="I121" s="9"/>
      <c r="J121" s="234"/>
      <c r="K121" s="235"/>
      <c r="L121" s="236"/>
      <c r="M121" s="9"/>
      <c r="N121" s="234"/>
      <c r="O121" s="235"/>
      <c r="P121" s="236"/>
    </row>
    <row r="122" spans="1:16" ht="14.1" customHeight="1">
      <c r="A122" s="7"/>
      <c r="B122" s="8" t="s">
        <v>30</v>
      </c>
      <c r="C122" s="7">
        <v>6</v>
      </c>
      <c r="D122" s="7"/>
      <c r="E122" s="9"/>
      <c r="F122" s="234"/>
      <c r="G122" s="235"/>
      <c r="H122" s="236"/>
      <c r="I122" s="9"/>
      <c r="J122" s="234"/>
      <c r="K122" s="235"/>
      <c r="L122" s="236"/>
      <c r="M122" s="9"/>
      <c r="N122" s="234"/>
      <c r="O122" s="235"/>
      <c r="P122" s="236"/>
    </row>
    <row r="123" spans="1:16" ht="14.1" customHeight="1">
      <c r="A123" s="7"/>
      <c r="B123" s="8" t="s">
        <v>31</v>
      </c>
      <c r="C123" s="7">
        <v>7</v>
      </c>
      <c r="D123" s="7"/>
      <c r="E123" s="9"/>
      <c r="F123" s="234"/>
      <c r="G123" s="235"/>
      <c r="H123" s="236"/>
      <c r="I123" s="9"/>
      <c r="J123" s="234"/>
      <c r="K123" s="235"/>
      <c r="L123" s="236"/>
      <c r="M123" s="199" t="s">
        <v>58</v>
      </c>
      <c r="N123" s="284" t="s">
        <v>58</v>
      </c>
      <c r="O123" s="285"/>
      <c r="P123" s="286"/>
    </row>
    <row r="124" spans="1:16" ht="14.1" customHeight="1">
      <c r="A124" s="7"/>
      <c r="B124" s="8" t="s">
        <v>32</v>
      </c>
      <c r="C124" s="7">
        <v>8</v>
      </c>
      <c r="D124" s="7"/>
      <c r="E124" s="199" t="s">
        <v>58</v>
      </c>
      <c r="F124" s="284" t="s">
        <v>58</v>
      </c>
      <c r="G124" s="285"/>
      <c r="H124" s="286"/>
      <c r="I124" s="9"/>
      <c r="J124" s="234"/>
      <c r="K124" s="235"/>
      <c r="L124" s="236"/>
      <c r="M124" s="9"/>
      <c r="N124" s="234"/>
      <c r="O124" s="235"/>
      <c r="P124" s="236"/>
    </row>
    <row r="125" spans="1:16" ht="14.1" customHeight="1">
      <c r="A125" s="7"/>
      <c r="B125" s="210" t="s">
        <v>33</v>
      </c>
      <c r="C125" s="7">
        <v>9</v>
      </c>
      <c r="D125" s="7"/>
      <c r="E125" s="9"/>
      <c r="F125" s="234"/>
      <c r="G125" s="235"/>
      <c r="H125" s="236"/>
      <c r="I125" s="9"/>
      <c r="J125" s="234"/>
      <c r="K125" s="235"/>
      <c r="L125" s="236"/>
      <c r="M125" s="9"/>
      <c r="N125" s="234"/>
      <c r="O125" s="235"/>
      <c r="P125" s="236"/>
    </row>
    <row r="126" spans="1:16" ht="14.1" customHeight="1">
      <c r="A126" s="7">
        <v>5</v>
      </c>
      <c r="B126" s="8" t="s">
        <v>35</v>
      </c>
      <c r="C126" s="7">
        <v>10</v>
      </c>
      <c r="D126" s="7"/>
      <c r="E126" s="9"/>
      <c r="F126" s="234"/>
      <c r="G126" s="235"/>
      <c r="H126" s="236"/>
      <c r="I126" s="199" t="s">
        <v>58</v>
      </c>
      <c r="J126" s="284" t="s">
        <v>58</v>
      </c>
      <c r="K126" s="285"/>
      <c r="L126" s="286"/>
      <c r="M126" s="9"/>
      <c r="N126" s="234"/>
      <c r="O126" s="235"/>
      <c r="P126" s="236"/>
    </row>
    <row r="127" spans="1:16" ht="14.1" customHeight="1">
      <c r="A127" s="7"/>
      <c r="B127" s="8" t="s">
        <v>36</v>
      </c>
      <c r="C127" s="7">
        <v>11</v>
      </c>
      <c r="D127" s="7"/>
      <c r="E127" s="9"/>
      <c r="F127" s="234"/>
      <c r="G127" s="235"/>
      <c r="H127" s="236"/>
      <c r="I127" s="9"/>
      <c r="J127" s="234"/>
      <c r="K127" s="235"/>
      <c r="L127" s="236"/>
      <c r="M127" s="9"/>
      <c r="N127" s="234"/>
      <c r="O127" s="235"/>
      <c r="P127" s="236"/>
    </row>
    <row r="128" spans="1:16" ht="14.1" customHeight="1">
      <c r="A128" s="7"/>
      <c r="B128" s="8" t="s">
        <v>37</v>
      </c>
      <c r="C128" s="7">
        <v>12</v>
      </c>
      <c r="D128" s="7"/>
      <c r="E128" s="9"/>
      <c r="F128" s="234"/>
      <c r="G128" s="235"/>
      <c r="H128" s="236"/>
      <c r="I128" s="9"/>
      <c r="J128" s="234"/>
      <c r="K128" s="235"/>
      <c r="L128" s="236"/>
      <c r="M128" s="9"/>
      <c r="N128" s="234"/>
      <c r="O128" s="235"/>
      <c r="P128" s="236"/>
    </row>
    <row r="129" spans="1:16" ht="14.1" customHeight="1">
      <c r="A129" s="7"/>
      <c r="B129" s="8" t="s">
        <v>38</v>
      </c>
      <c r="C129" s="7">
        <v>13</v>
      </c>
      <c r="D129" s="7"/>
      <c r="E129" s="9"/>
      <c r="F129" s="234"/>
      <c r="G129" s="235"/>
      <c r="H129" s="236"/>
      <c r="I129" s="9"/>
      <c r="J129" s="234"/>
      <c r="K129" s="235"/>
      <c r="L129" s="236"/>
      <c r="M129" s="9"/>
      <c r="N129" s="234"/>
      <c r="O129" s="235"/>
      <c r="P129" s="236"/>
    </row>
    <row r="130" spans="1:16" ht="14.1" customHeight="1">
      <c r="A130" s="7">
        <v>6</v>
      </c>
      <c r="B130" s="8" t="s">
        <v>39</v>
      </c>
      <c r="C130" s="7">
        <v>14</v>
      </c>
      <c r="D130" s="7"/>
      <c r="E130" s="9"/>
      <c r="F130" s="234"/>
      <c r="G130" s="235"/>
      <c r="H130" s="236"/>
      <c r="I130" s="9"/>
      <c r="J130" s="234"/>
      <c r="K130" s="235"/>
      <c r="L130" s="236"/>
      <c r="M130" s="9"/>
      <c r="N130" s="234"/>
      <c r="O130" s="235"/>
      <c r="P130" s="236"/>
    </row>
    <row r="131" spans="1:16" ht="14.1" customHeight="1">
      <c r="A131" s="7"/>
      <c r="B131" s="8" t="s">
        <v>40</v>
      </c>
      <c r="C131" s="7">
        <v>15</v>
      </c>
      <c r="D131" s="7"/>
      <c r="E131" s="9"/>
      <c r="F131" s="234"/>
      <c r="G131" s="235"/>
      <c r="H131" s="236"/>
      <c r="I131" s="9" t="s">
        <v>59</v>
      </c>
      <c r="J131" s="234" t="s">
        <v>59</v>
      </c>
      <c r="K131" s="235"/>
      <c r="L131" s="236"/>
      <c r="M131" s="113" t="s">
        <v>60</v>
      </c>
      <c r="N131" s="287" t="s">
        <v>60</v>
      </c>
      <c r="O131" s="288"/>
      <c r="P131" s="289"/>
    </row>
    <row r="132" spans="1:16" ht="14.1" customHeight="1">
      <c r="A132" s="7"/>
      <c r="B132" s="8" t="s">
        <v>41</v>
      </c>
      <c r="C132" s="7">
        <v>16</v>
      </c>
      <c r="D132" s="7"/>
      <c r="E132" s="113" t="s">
        <v>61</v>
      </c>
      <c r="F132" s="287" t="s">
        <v>61</v>
      </c>
      <c r="G132" s="288"/>
      <c r="H132" s="289"/>
      <c r="I132" s="9"/>
      <c r="J132" s="234"/>
      <c r="K132" s="235"/>
      <c r="L132" s="236"/>
      <c r="M132" s="9" t="s">
        <v>59</v>
      </c>
      <c r="N132" s="234" t="s">
        <v>59</v>
      </c>
      <c r="O132" s="235"/>
      <c r="P132" s="236"/>
    </row>
    <row r="133" spans="1:16" ht="14.1" customHeight="1">
      <c r="A133" s="7"/>
      <c r="B133" s="8" t="s">
        <v>42</v>
      </c>
      <c r="C133" s="7">
        <v>17</v>
      </c>
      <c r="D133" s="7"/>
      <c r="E133" s="113" t="s">
        <v>60</v>
      </c>
      <c r="F133" s="287" t="s">
        <v>60</v>
      </c>
      <c r="G133" s="288"/>
      <c r="H133" s="289"/>
      <c r="I133" s="113" t="s">
        <v>61</v>
      </c>
      <c r="J133" s="287" t="s">
        <v>61</v>
      </c>
      <c r="K133" s="288"/>
      <c r="L133" s="289"/>
      <c r="M133" s="9"/>
      <c r="N133" s="234"/>
      <c r="O133" s="235"/>
      <c r="P133" s="236"/>
    </row>
    <row r="134" spans="1:16" ht="14.1" customHeight="1">
      <c r="A134" s="7">
        <v>7</v>
      </c>
      <c r="B134" s="8" t="s">
        <v>29</v>
      </c>
      <c r="C134" s="7">
        <v>18</v>
      </c>
      <c r="D134" s="7"/>
      <c r="E134" s="9" t="s">
        <v>59</v>
      </c>
      <c r="F134" s="234" t="s">
        <v>59</v>
      </c>
      <c r="G134" s="235"/>
      <c r="H134" s="236"/>
      <c r="I134" s="113" t="s">
        <v>60</v>
      </c>
      <c r="J134" s="287" t="s">
        <v>60</v>
      </c>
      <c r="K134" s="288"/>
      <c r="L134" s="289"/>
      <c r="M134" s="113" t="s">
        <v>61</v>
      </c>
      <c r="N134" s="287" t="s">
        <v>61</v>
      </c>
      <c r="O134" s="288"/>
      <c r="P134" s="289"/>
    </row>
    <row r="135" spans="1:16" ht="14.1" customHeight="1">
      <c r="A135" s="7"/>
      <c r="B135" s="8" t="s">
        <v>30</v>
      </c>
      <c r="C135" s="7">
        <v>19</v>
      </c>
      <c r="D135" s="7"/>
      <c r="E135" s="95" t="s">
        <v>62</v>
      </c>
      <c r="F135" s="290" t="s">
        <v>62</v>
      </c>
      <c r="G135" s="291"/>
      <c r="H135" s="292"/>
      <c r="I135" s="95" t="s">
        <v>62</v>
      </c>
      <c r="J135" s="290" t="s">
        <v>62</v>
      </c>
      <c r="K135" s="291"/>
      <c r="L135" s="292"/>
      <c r="M135" s="95" t="s">
        <v>62</v>
      </c>
      <c r="N135" s="290" t="s">
        <v>62</v>
      </c>
      <c r="O135" s="291"/>
      <c r="P135" s="292"/>
    </row>
    <row r="136" spans="1:16" ht="14.1" customHeight="1">
      <c r="A136" s="7"/>
      <c r="B136" s="8" t="s">
        <v>31</v>
      </c>
      <c r="C136" s="7">
        <v>20</v>
      </c>
      <c r="D136" s="7"/>
      <c r="E136" s="96" t="s">
        <v>63</v>
      </c>
      <c r="F136" s="293" t="s">
        <v>63</v>
      </c>
      <c r="G136" s="294"/>
      <c r="H136" s="295"/>
      <c r="I136" s="96" t="s">
        <v>63</v>
      </c>
      <c r="J136" s="293" t="s">
        <v>63</v>
      </c>
      <c r="K136" s="294"/>
      <c r="L136" s="295"/>
      <c r="M136" s="96" t="s">
        <v>63</v>
      </c>
      <c r="N136" s="293" t="s">
        <v>63</v>
      </c>
      <c r="O136" s="294"/>
      <c r="P136" s="295"/>
    </row>
    <row r="137" spans="1:16" ht="14.1" customHeight="1">
      <c r="A137" s="239" t="s">
        <v>43</v>
      </c>
      <c r="B137" s="239"/>
      <c r="C137" s="239"/>
      <c r="D137" s="9"/>
      <c r="E137" s="80">
        <v>4</v>
      </c>
      <c r="F137" s="240">
        <v>4</v>
      </c>
      <c r="G137" s="241"/>
      <c r="H137" s="242"/>
      <c r="I137" s="80">
        <v>4</v>
      </c>
      <c r="J137" s="240">
        <v>4</v>
      </c>
      <c r="K137" s="241"/>
      <c r="L137" s="242"/>
      <c r="M137" s="80">
        <v>4</v>
      </c>
      <c r="N137" s="240">
        <v>4</v>
      </c>
      <c r="O137" s="241"/>
      <c r="P137" s="242"/>
    </row>
    <row r="138" spans="1:16" ht="14.1" customHeight="1">
      <c r="A138" s="239" t="s">
        <v>44</v>
      </c>
      <c r="B138" s="239"/>
      <c r="C138" s="239"/>
      <c r="D138" s="9"/>
      <c r="E138" s="9">
        <f t="shared" ref="E138:J138" si="0">IF(18-COUNTA(E117:E134)=0,"",IF(E135="","",18-COUNTA(E117:E134)))</f>
        <v>14</v>
      </c>
      <c r="F138" s="234">
        <f t="shared" si="0"/>
        <v>14</v>
      </c>
      <c r="G138" s="235"/>
      <c r="H138" s="236"/>
      <c r="I138" s="9">
        <f t="shared" si="0"/>
        <v>14</v>
      </c>
      <c r="J138" s="234">
        <f t="shared" si="0"/>
        <v>14</v>
      </c>
      <c r="K138" s="235"/>
      <c r="L138" s="236"/>
      <c r="M138" s="9">
        <f>IF(18-COUNTA(M117:M134)=0,"",IF(M135="","",18-COUNTA(M117:M134)))</f>
        <v>14</v>
      </c>
      <c r="N138" s="234">
        <f>IF(18-COUNTA(N117:N134)=0,"",IF(N135="","",18-COUNTA(N117:N134)))</f>
        <v>14</v>
      </c>
      <c r="O138" s="235"/>
      <c r="P138" s="236"/>
    </row>
    <row r="139" spans="1:16" ht="14.1" customHeight="1">
      <c r="A139" s="12" t="s">
        <v>64</v>
      </c>
      <c r="B139" s="13" t="s">
        <v>65</v>
      </c>
      <c r="C139" s="12" t="s">
        <v>66</v>
      </c>
      <c r="D139" s="13" t="s">
        <v>67</v>
      </c>
      <c r="E139" s="243" t="s">
        <v>68</v>
      </c>
      <c r="F139" s="243"/>
      <c r="G139" s="14">
        <v>2</v>
      </c>
      <c r="H139" s="14">
        <v>1</v>
      </c>
      <c r="I139" s="243" t="s">
        <v>68</v>
      </c>
      <c r="J139" s="243"/>
      <c r="K139" s="14">
        <v>2</v>
      </c>
      <c r="L139" s="14">
        <v>1</v>
      </c>
      <c r="M139" s="243" t="s">
        <v>68</v>
      </c>
      <c r="N139" s="243"/>
      <c r="O139" s="14">
        <v>2</v>
      </c>
      <c r="P139" s="14">
        <v>1</v>
      </c>
    </row>
    <row r="140" spans="1:16" ht="14.1" customHeight="1">
      <c r="A140" s="12" t="s">
        <v>64</v>
      </c>
      <c r="B140" s="13" t="s">
        <v>65</v>
      </c>
      <c r="C140" s="12" t="s">
        <v>69</v>
      </c>
      <c r="D140" s="13" t="s">
        <v>67</v>
      </c>
      <c r="E140" s="243" t="s">
        <v>70</v>
      </c>
      <c r="F140" s="243"/>
      <c r="G140" s="14">
        <v>2</v>
      </c>
      <c r="H140" s="15">
        <v>1</v>
      </c>
      <c r="I140" s="243" t="s">
        <v>70</v>
      </c>
      <c r="J140" s="243"/>
      <c r="K140" s="14">
        <v>2</v>
      </c>
      <c r="L140" s="15">
        <v>1</v>
      </c>
      <c r="M140" s="243" t="s">
        <v>70</v>
      </c>
      <c r="N140" s="243"/>
      <c r="O140" s="14">
        <v>2</v>
      </c>
      <c r="P140" s="15">
        <v>1</v>
      </c>
    </row>
    <row r="141" spans="1:16" ht="14.1" customHeight="1">
      <c r="A141" s="12" t="s">
        <v>64</v>
      </c>
      <c r="B141" s="13" t="s">
        <v>65</v>
      </c>
      <c r="C141" s="12" t="s">
        <v>66</v>
      </c>
      <c r="D141" s="13" t="s">
        <v>67</v>
      </c>
      <c r="E141" s="243" t="s">
        <v>71</v>
      </c>
      <c r="F141" s="243"/>
      <c r="G141" s="14">
        <v>2</v>
      </c>
      <c r="H141" s="14">
        <v>1</v>
      </c>
      <c r="I141" s="243" t="s">
        <v>71</v>
      </c>
      <c r="J141" s="243"/>
      <c r="K141" s="14">
        <v>2</v>
      </c>
      <c r="L141" s="14">
        <v>1</v>
      </c>
      <c r="M141" s="243" t="s">
        <v>71</v>
      </c>
      <c r="N141" s="243"/>
      <c r="O141" s="14">
        <v>2</v>
      </c>
      <c r="P141" s="14">
        <v>1</v>
      </c>
    </row>
    <row r="142" spans="1:16" ht="14.1" customHeight="1">
      <c r="A142" s="12" t="s">
        <v>64</v>
      </c>
      <c r="B142" s="13" t="s">
        <v>72</v>
      </c>
      <c r="C142" s="12" t="s">
        <v>69</v>
      </c>
      <c r="D142" s="13" t="s">
        <v>73</v>
      </c>
      <c r="E142" s="243" t="s">
        <v>74</v>
      </c>
      <c r="F142" s="243"/>
      <c r="G142" s="14">
        <v>4</v>
      </c>
      <c r="H142" s="14">
        <v>3</v>
      </c>
      <c r="I142" s="243" t="s">
        <v>74</v>
      </c>
      <c r="J142" s="243"/>
      <c r="K142" s="14">
        <v>4</v>
      </c>
      <c r="L142" s="14">
        <v>3</v>
      </c>
      <c r="M142" s="243" t="s">
        <v>74</v>
      </c>
      <c r="N142" s="243"/>
      <c r="O142" s="14">
        <v>4</v>
      </c>
      <c r="P142" s="14">
        <v>3</v>
      </c>
    </row>
    <row r="143" spans="1:16" ht="14.1" customHeight="1">
      <c r="A143" s="12" t="s">
        <v>64</v>
      </c>
      <c r="B143" s="13" t="s">
        <v>72</v>
      </c>
      <c r="C143" s="12" t="s">
        <v>69</v>
      </c>
      <c r="D143" s="13" t="s">
        <v>73</v>
      </c>
      <c r="E143" s="244" t="s">
        <v>75</v>
      </c>
      <c r="F143" s="244"/>
      <c r="G143" s="14">
        <v>4</v>
      </c>
      <c r="H143" s="14">
        <v>3</v>
      </c>
      <c r="I143" s="244" t="s">
        <v>75</v>
      </c>
      <c r="J143" s="244"/>
      <c r="K143" s="14">
        <v>4</v>
      </c>
      <c r="L143" s="14">
        <v>3</v>
      </c>
      <c r="M143" s="244" t="s">
        <v>75</v>
      </c>
      <c r="N143" s="244"/>
      <c r="O143" s="14">
        <v>4</v>
      </c>
      <c r="P143" s="14">
        <v>3</v>
      </c>
    </row>
    <row r="144" spans="1:16" ht="14.1" customHeight="1">
      <c r="A144" s="12" t="s">
        <v>64</v>
      </c>
      <c r="B144" s="13" t="s">
        <v>72</v>
      </c>
      <c r="C144" s="12" t="s">
        <v>69</v>
      </c>
      <c r="D144" s="13" t="s">
        <v>73</v>
      </c>
      <c r="E144" s="243" t="s">
        <v>76</v>
      </c>
      <c r="F144" s="243"/>
      <c r="G144" s="14">
        <v>4</v>
      </c>
      <c r="H144" s="14">
        <v>3</v>
      </c>
      <c r="I144" s="243" t="s">
        <v>76</v>
      </c>
      <c r="J144" s="243"/>
      <c r="K144" s="14">
        <v>4</v>
      </c>
      <c r="L144" s="14">
        <v>3</v>
      </c>
      <c r="M144" s="243" t="s">
        <v>76</v>
      </c>
      <c r="N144" s="243"/>
      <c r="O144" s="14">
        <v>4</v>
      </c>
      <c r="P144" s="14">
        <v>3</v>
      </c>
    </row>
    <row r="145" spans="1:16" ht="14.1" customHeight="1">
      <c r="A145" s="12" t="s">
        <v>64</v>
      </c>
      <c r="B145" s="13" t="s">
        <v>72</v>
      </c>
      <c r="C145" s="12" t="s">
        <v>69</v>
      </c>
      <c r="D145" s="13" t="s">
        <v>73</v>
      </c>
      <c r="E145" s="244" t="s">
        <v>77</v>
      </c>
      <c r="F145" s="244"/>
      <c r="G145" s="14">
        <v>4</v>
      </c>
      <c r="H145" s="14">
        <v>3</v>
      </c>
      <c r="I145" s="244" t="s">
        <v>77</v>
      </c>
      <c r="J145" s="244"/>
      <c r="K145" s="14">
        <v>4</v>
      </c>
      <c r="L145" s="14">
        <v>3</v>
      </c>
      <c r="M145" s="244" t="s">
        <v>77</v>
      </c>
      <c r="N145" s="244"/>
      <c r="O145" s="14">
        <v>4</v>
      </c>
      <c r="P145" s="14">
        <v>3</v>
      </c>
    </row>
    <row r="146" spans="1:16" ht="14.1" customHeight="1">
      <c r="A146" s="12" t="s">
        <v>78</v>
      </c>
      <c r="B146" s="13" t="s">
        <v>79</v>
      </c>
      <c r="C146" s="12" t="s">
        <v>69</v>
      </c>
      <c r="D146" s="13" t="s">
        <v>67</v>
      </c>
      <c r="E146" s="244" t="s">
        <v>80</v>
      </c>
      <c r="F146" s="244"/>
      <c r="G146" s="14">
        <v>2</v>
      </c>
      <c r="H146" s="14">
        <v>1.5</v>
      </c>
      <c r="I146" s="244" t="s">
        <v>80</v>
      </c>
      <c r="J146" s="244"/>
      <c r="K146" s="14">
        <v>2</v>
      </c>
      <c r="L146" s="14">
        <v>1.5</v>
      </c>
      <c r="M146" s="244" t="s">
        <v>80</v>
      </c>
      <c r="N146" s="244"/>
      <c r="O146" s="14">
        <v>2</v>
      </c>
      <c r="P146" s="14">
        <v>1.5</v>
      </c>
    </row>
    <row r="147" spans="1:16" ht="14.1" customHeight="1">
      <c r="A147" s="12" t="s">
        <v>78</v>
      </c>
      <c r="B147" s="13" t="s">
        <v>79</v>
      </c>
      <c r="C147" s="12" t="s">
        <v>69</v>
      </c>
      <c r="D147" s="13" t="s">
        <v>67</v>
      </c>
      <c r="E147" s="244" t="s">
        <v>81</v>
      </c>
      <c r="F147" s="246"/>
      <c r="G147" s="14">
        <v>2</v>
      </c>
      <c r="H147" s="14">
        <v>1.5</v>
      </c>
      <c r="I147" s="244" t="s">
        <v>81</v>
      </c>
      <c r="J147" s="246"/>
      <c r="K147" s="14">
        <v>2</v>
      </c>
      <c r="L147" s="14">
        <v>1.5</v>
      </c>
      <c r="M147" s="244" t="s">
        <v>81</v>
      </c>
      <c r="N147" s="246"/>
      <c r="O147" s="14">
        <v>2</v>
      </c>
      <c r="P147" s="14">
        <v>1.5</v>
      </c>
    </row>
    <row r="148" spans="1:16" ht="14.1" customHeight="1">
      <c r="A148" s="12" t="s">
        <v>82</v>
      </c>
      <c r="B148" s="13" t="s">
        <v>65</v>
      </c>
      <c r="C148" s="12" t="s">
        <v>66</v>
      </c>
      <c r="D148" s="13" t="s">
        <v>67</v>
      </c>
      <c r="E148" s="244" t="s">
        <v>83</v>
      </c>
      <c r="F148" s="244"/>
      <c r="G148" s="14">
        <v>2</v>
      </c>
      <c r="H148" s="14">
        <v>2</v>
      </c>
      <c r="I148" s="244" t="s">
        <v>83</v>
      </c>
      <c r="J148" s="244"/>
      <c r="K148" s="14">
        <v>2</v>
      </c>
      <c r="L148" s="14">
        <v>2</v>
      </c>
      <c r="M148" s="244" t="s">
        <v>83</v>
      </c>
      <c r="N148" s="244"/>
      <c r="O148" s="14">
        <v>2</v>
      </c>
      <c r="P148" s="14">
        <v>2</v>
      </c>
    </row>
    <row r="149" spans="1:16" ht="14.1" customHeight="1">
      <c r="A149" s="12"/>
      <c r="B149" s="13"/>
      <c r="C149" s="12"/>
      <c r="D149" s="13"/>
      <c r="E149" s="244"/>
      <c r="F149" s="249"/>
      <c r="G149" s="14"/>
      <c r="H149" s="14"/>
      <c r="I149" s="244"/>
      <c r="J149" s="244"/>
      <c r="K149" s="14"/>
      <c r="L149" s="26"/>
      <c r="M149" s="244"/>
      <c r="N149" s="244"/>
      <c r="O149" s="14"/>
      <c r="P149" s="26"/>
    </row>
    <row r="150" spans="1:16" ht="14.1" customHeight="1">
      <c r="A150" s="12"/>
      <c r="B150" s="13"/>
      <c r="C150" s="12"/>
      <c r="D150" s="13"/>
      <c r="E150" s="244"/>
      <c r="F150" s="244"/>
      <c r="G150" s="14"/>
      <c r="H150" s="14"/>
      <c r="I150" s="244"/>
      <c r="J150" s="244"/>
      <c r="K150" s="14"/>
      <c r="L150" s="14"/>
      <c r="M150" s="244"/>
      <c r="N150" s="244"/>
      <c r="O150" s="14"/>
      <c r="P150" s="14"/>
    </row>
    <row r="151" spans="1:16" ht="14.1" customHeight="1">
      <c r="A151" s="12"/>
      <c r="B151" s="13"/>
      <c r="C151" s="12"/>
      <c r="D151" s="13"/>
      <c r="E151" s="245"/>
      <c r="F151" s="245"/>
      <c r="G151" s="14"/>
      <c r="H151" s="14"/>
      <c r="I151" s="245"/>
      <c r="J151" s="245"/>
      <c r="K151" s="14"/>
      <c r="L151" s="14"/>
      <c r="M151" s="245"/>
      <c r="N151" s="245"/>
      <c r="O151" s="14"/>
      <c r="P151" s="14"/>
    </row>
    <row r="152" spans="1:16" ht="14.1" customHeight="1">
      <c r="A152" s="12"/>
      <c r="B152" s="13"/>
      <c r="C152" s="12"/>
      <c r="D152" s="13"/>
      <c r="E152" s="244"/>
      <c r="F152" s="244"/>
      <c r="G152" s="14"/>
      <c r="H152" s="14"/>
      <c r="I152" s="244"/>
      <c r="J152" s="244"/>
      <c r="K152" s="14"/>
      <c r="L152" s="14"/>
      <c r="M152" s="244"/>
      <c r="N152" s="244"/>
      <c r="O152" s="14"/>
      <c r="P152" s="14"/>
    </row>
    <row r="153" spans="1:16" ht="14.1" customHeight="1">
      <c r="A153" s="12"/>
      <c r="B153" s="13"/>
      <c r="C153" s="12"/>
      <c r="D153" s="13"/>
      <c r="E153" s="244"/>
      <c r="F153" s="244"/>
      <c r="G153" s="14"/>
      <c r="H153" s="14"/>
      <c r="I153" s="244"/>
      <c r="J153" s="244"/>
      <c r="K153" s="14"/>
      <c r="L153" s="14"/>
      <c r="M153" s="244"/>
      <c r="N153" s="244"/>
      <c r="O153" s="14"/>
      <c r="P153" s="14"/>
    </row>
    <row r="154" spans="1:16" ht="14.1" customHeight="1">
      <c r="A154" s="12"/>
      <c r="B154" s="13"/>
      <c r="C154" s="12"/>
      <c r="D154" s="13"/>
      <c r="E154" s="245"/>
      <c r="F154" s="245"/>
      <c r="G154" s="14"/>
      <c r="H154" s="14"/>
      <c r="I154" s="245"/>
      <c r="J154" s="245"/>
      <c r="K154" s="14"/>
      <c r="L154" s="14"/>
      <c r="M154" s="245"/>
      <c r="N154" s="245"/>
      <c r="O154" s="14"/>
      <c r="P154" s="14"/>
    </row>
    <row r="155" spans="1:16" ht="14.1" customHeight="1">
      <c r="A155" s="250" t="s">
        <v>45</v>
      </c>
      <c r="B155" s="251"/>
      <c r="C155" s="252"/>
      <c r="D155" s="81"/>
      <c r="E155" s="80">
        <f>IF(SUM(G139:G154)=0,"",SUM(G139:G154))</f>
        <v>28</v>
      </c>
      <c r="F155" s="240">
        <f>IF((COUNTA(E117:E134)+SUM(H139:H154)+COUNTA(E136))=0,"",COUNTA(E117:E134)+SUM(H139:H154)+COUNTA(E136))</f>
        <v>25</v>
      </c>
      <c r="G155" s="241"/>
      <c r="H155" s="242"/>
      <c r="I155" s="80">
        <f>IF(SUM(K139:K154)=0,"",SUM(K139:K154))</f>
        <v>28</v>
      </c>
      <c r="J155" s="240">
        <f>IF((COUNTA(I117:I134)+SUM(L139:L154)+COUNTA(I136))=0,"",COUNTA(I117:I134)+SUM(L139:L154)+COUNTA(I136))</f>
        <v>25</v>
      </c>
      <c r="K155" s="241"/>
      <c r="L155" s="242"/>
      <c r="M155" s="80">
        <f>IF(SUM(O139:O154)=0,"",SUM(O139:O154))</f>
        <v>28</v>
      </c>
      <c r="N155" s="240">
        <f>IF((COUNTA(M117:M134)+SUM(P139:P154)+COUNTA(M136))=0,"",COUNTA(M117:M134)+SUM(P139:P154)+COUNTA(M136))</f>
        <v>25</v>
      </c>
      <c r="O155" s="241"/>
      <c r="P155" s="242"/>
    </row>
    <row r="156" spans="1:16" ht="14.1" customHeight="1">
      <c r="A156" s="82" t="s">
        <v>46</v>
      </c>
      <c r="B156" s="253" t="s">
        <v>47</v>
      </c>
      <c r="C156" s="254"/>
      <c r="D156" s="254"/>
      <c r="E156" s="254"/>
      <c r="F156" s="254" t="s">
        <v>48</v>
      </c>
      <c r="G156" s="254"/>
      <c r="H156" s="254"/>
      <c r="I156" s="254"/>
      <c r="J156" s="255" t="s">
        <v>49</v>
      </c>
      <c r="K156" s="255"/>
      <c r="L156" s="255"/>
      <c r="M156" s="254" t="s">
        <v>50</v>
      </c>
      <c r="N156" s="254"/>
      <c r="O156" s="254"/>
      <c r="P156" s="256"/>
    </row>
    <row r="157" spans="1:16" ht="14.1" customHeight="1">
      <c r="A157" s="82" t="s">
        <v>51</v>
      </c>
      <c r="B157" s="296" t="s">
        <v>84</v>
      </c>
      <c r="C157" s="296"/>
      <c r="D157" s="296"/>
      <c r="E157" s="296"/>
      <c r="F157" s="259"/>
      <c r="G157" s="259"/>
      <c r="H157" s="259"/>
      <c r="I157" s="259"/>
      <c r="J157" s="259"/>
      <c r="K157" s="259"/>
      <c r="L157" s="259"/>
      <c r="M157" s="259"/>
      <c r="N157" s="259"/>
      <c r="O157" s="259"/>
      <c r="P157" s="260"/>
    </row>
    <row r="158" spans="1:16" ht="14.1" customHeight="1">
      <c r="A158" s="82" t="s">
        <v>52</v>
      </c>
      <c r="B158" s="297" t="s">
        <v>85</v>
      </c>
      <c r="C158" s="298"/>
      <c r="D158" s="298"/>
      <c r="E158" s="298"/>
      <c r="F158" s="262"/>
      <c r="G158" s="262"/>
      <c r="H158" s="262"/>
      <c r="I158" s="262"/>
      <c r="J158" s="262"/>
      <c r="K158" s="262"/>
      <c r="L158" s="262"/>
      <c r="M158" s="262"/>
      <c r="N158" s="262"/>
      <c r="O158" s="262"/>
      <c r="P158" s="263"/>
    </row>
    <row r="159" spans="1:16" ht="14.1" customHeight="1">
      <c r="A159" s="99" t="s">
        <v>53</v>
      </c>
      <c r="B159" s="264"/>
      <c r="C159" s="265"/>
      <c r="D159" s="265"/>
      <c r="E159" s="265"/>
      <c r="F159" s="265"/>
      <c r="G159" s="265"/>
      <c r="H159" s="265"/>
      <c r="I159" s="265"/>
      <c r="J159" s="265"/>
      <c r="K159" s="265"/>
      <c r="L159" s="265"/>
      <c r="M159" s="265"/>
      <c r="N159" s="265"/>
      <c r="O159" s="265"/>
      <c r="P159" s="266"/>
    </row>
    <row r="160" spans="1:16">
      <c r="A160" s="211" t="s">
        <v>16</v>
      </c>
      <c r="B160" s="211"/>
      <c r="C160" s="211"/>
      <c r="D160" s="211"/>
      <c r="E160" s="211"/>
      <c r="F160" s="74"/>
      <c r="G160" s="74"/>
      <c r="H160" s="74"/>
      <c r="I160" s="74"/>
      <c r="J160" s="74"/>
      <c r="K160" s="74"/>
      <c r="L160" s="74"/>
      <c r="M160" s="74"/>
      <c r="N160" s="74"/>
      <c r="O160" s="74"/>
      <c r="P160" s="74"/>
    </row>
    <row r="161" spans="1:16" ht="20.25">
      <c r="A161" s="212" t="s">
        <v>17</v>
      </c>
      <c r="B161" s="212"/>
      <c r="C161" s="212"/>
      <c r="D161" s="212"/>
      <c r="E161" s="212"/>
      <c r="F161" s="212"/>
      <c r="G161" s="212"/>
      <c r="H161" s="212"/>
      <c r="I161" s="212"/>
      <c r="J161" s="212"/>
      <c r="K161" s="212"/>
      <c r="L161" s="212"/>
      <c r="M161" s="212"/>
      <c r="N161" s="212"/>
      <c r="O161" s="212"/>
      <c r="P161" s="212"/>
    </row>
    <row r="162" spans="1:16">
      <c r="A162" s="213" t="s">
        <v>18</v>
      </c>
      <c r="B162" s="213"/>
      <c r="C162" s="213"/>
      <c r="D162" s="213"/>
      <c r="E162" s="213"/>
      <c r="F162" s="214" t="s">
        <v>19</v>
      </c>
      <c r="G162" s="214"/>
      <c r="H162" s="214"/>
      <c r="I162" s="214"/>
      <c r="J162" s="214"/>
      <c r="K162" s="215" t="s">
        <v>20</v>
      </c>
      <c r="L162" s="215"/>
      <c r="M162" s="215"/>
      <c r="N162" s="215"/>
      <c r="O162" s="215"/>
      <c r="P162" s="215"/>
    </row>
    <row r="163" spans="1:16" ht="14.1" customHeight="1">
      <c r="A163" s="359"/>
      <c r="B163" s="360"/>
      <c r="C163" s="360"/>
      <c r="D163" s="361"/>
      <c r="E163" s="84" t="s">
        <v>21</v>
      </c>
      <c r="F163" s="216" t="s">
        <v>21</v>
      </c>
      <c r="G163" s="217"/>
      <c r="H163" s="218"/>
      <c r="I163" s="84" t="s">
        <v>21</v>
      </c>
      <c r="J163" s="216" t="s">
        <v>21</v>
      </c>
      <c r="K163" s="217"/>
      <c r="L163" s="218"/>
      <c r="M163" s="84" t="s">
        <v>54</v>
      </c>
      <c r="N163" s="216"/>
      <c r="O163" s="217"/>
      <c r="P163" s="218"/>
    </row>
    <row r="164" spans="1:16" ht="14.1" customHeight="1">
      <c r="A164" s="362"/>
      <c r="B164" s="363"/>
      <c r="C164" s="363"/>
      <c r="D164" s="364"/>
      <c r="E164" s="85" t="s">
        <v>22</v>
      </c>
      <c r="F164" s="219" t="s">
        <v>22</v>
      </c>
      <c r="G164" s="220"/>
      <c r="H164" s="221"/>
      <c r="I164" s="85" t="s">
        <v>22</v>
      </c>
      <c r="J164" s="219" t="s">
        <v>22</v>
      </c>
      <c r="K164" s="220"/>
      <c r="L164" s="221"/>
      <c r="M164" s="85" t="s">
        <v>56</v>
      </c>
      <c r="N164" s="219"/>
      <c r="O164" s="220"/>
      <c r="P164" s="221"/>
    </row>
    <row r="165" spans="1:16" ht="14.1" customHeight="1">
      <c r="A165" s="362"/>
      <c r="B165" s="363"/>
      <c r="C165" s="363"/>
      <c r="D165" s="364"/>
      <c r="E165" s="86" t="s">
        <v>23</v>
      </c>
      <c r="F165" s="222" t="s">
        <v>23</v>
      </c>
      <c r="G165" s="223"/>
      <c r="H165" s="224"/>
      <c r="I165" s="86" t="s">
        <v>23</v>
      </c>
      <c r="J165" s="222" t="s">
        <v>23</v>
      </c>
      <c r="K165" s="223"/>
      <c r="L165" s="224"/>
      <c r="M165" s="86" t="s">
        <v>23</v>
      </c>
      <c r="N165" s="222"/>
      <c r="O165" s="223"/>
      <c r="P165" s="224"/>
    </row>
    <row r="166" spans="1:16" ht="14.1" customHeight="1">
      <c r="A166" s="362"/>
      <c r="B166" s="363"/>
      <c r="C166" s="363"/>
      <c r="D166" s="364"/>
      <c r="E166" s="86">
        <v>2</v>
      </c>
      <c r="F166" s="222">
        <v>2</v>
      </c>
      <c r="G166" s="223"/>
      <c r="H166" s="224"/>
      <c r="I166" s="86">
        <v>2</v>
      </c>
      <c r="J166" s="222">
        <v>2</v>
      </c>
      <c r="K166" s="223"/>
      <c r="L166" s="224"/>
      <c r="M166" s="86">
        <v>2</v>
      </c>
      <c r="N166" s="222"/>
      <c r="O166" s="223"/>
      <c r="P166" s="224"/>
    </row>
    <row r="167" spans="1:16" ht="14.1" customHeight="1">
      <c r="A167" s="362"/>
      <c r="B167" s="363"/>
      <c r="C167" s="363"/>
      <c r="D167" s="364"/>
      <c r="E167" s="86">
        <v>2</v>
      </c>
      <c r="F167" s="222">
        <v>2</v>
      </c>
      <c r="G167" s="223"/>
      <c r="H167" s="224"/>
      <c r="I167" s="86">
        <v>2</v>
      </c>
      <c r="J167" s="222">
        <v>2</v>
      </c>
      <c r="K167" s="223"/>
      <c r="L167" s="224"/>
      <c r="M167" s="86">
        <v>2</v>
      </c>
      <c r="N167" s="222"/>
      <c r="O167" s="223"/>
      <c r="P167" s="224"/>
    </row>
    <row r="168" spans="1:16" ht="14.1" customHeight="1">
      <c r="A168" s="362"/>
      <c r="B168" s="363"/>
      <c r="C168" s="363"/>
      <c r="D168" s="364"/>
      <c r="E168" s="87">
        <v>7</v>
      </c>
      <c r="F168" s="225">
        <v>8</v>
      </c>
      <c r="G168" s="226"/>
      <c r="H168" s="227"/>
      <c r="I168" s="87">
        <v>9</v>
      </c>
      <c r="J168" s="225">
        <v>10</v>
      </c>
      <c r="K168" s="226"/>
      <c r="L168" s="227"/>
      <c r="M168" s="88">
        <v>1</v>
      </c>
      <c r="N168" s="225"/>
      <c r="O168" s="226"/>
      <c r="P168" s="227"/>
    </row>
    <row r="169" spans="1:16" ht="14.1" customHeight="1">
      <c r="A169" s="365"/>
      <c r="B169" s="366"/>
      <c r="C169" s="366"/>
      <c r="D169" s="367"/>
      <c r="E169" s="158"/>
      <c r="F169" s="231"/>
      <c r="G169" s="232"/>
      <c r="H169" s="233"/>
      <c r="I169" s="200"/>
      <c r="J169" s="299"/>
      <c r="K169" s="300"/>
      <c r="L169" s="301"/>
      <c r="M169" s="116"/>
      <c r="N169" s="231"/>
      <c r="O169" s="232"/>
      <c r="P169" s="233"/>
    </row>
    <row r="170" spans="1:16" ht="14.1" customHeight="1">
      <c r="A170" s="7">
        <v>3</v>
      </c>
      <c r="B170" s="8" t="s">
        <v>24</v>
      </c>
      <c r="C170" s="7">
        <v>1</v>
      </c>
      <c r="D170" s="7"/>
      <c r="E170" s="9"/>
      <c r="F170" s="234"/>
      <c r="G170" s="282"/>
      <c r="H170" s="283"/>
      <c r="I170" s="9"/>
      <c r="J170" s="234"/>
      <c r="K170" s="282"/>
      <c r="L170" s="283"/>
      <c r="M170" s="9"/>
      <c r="N170" s="234"/>
      <c r="O170" s="282"/>
      <c r="P170" s="283"/>
    </row>
    <row r="171" spans="1:16" ht="14.1" customHeight="1">
      <c r="A171" s="7"/>
      <c r="B171" s="8" t="s">
        <v>26</v>
      </c>
      <c r="C171" s="7">
        <v>2</v>
      </c>
      <c r="D171" s="7"/>
      <c r="E171" s="112"/>
      <c r="F171" s="278"/>
      <c r="G171" s="279"/>
      <c r="H171" s="280"/>
      <c r="I171" s="9"/>
      <c r="J171" s="281"/>
      <c r="K171" s="282"/>
      <c r="L171" s="283"/>
      <c r="M171" s="9"/>
      <c r="N171" s="281"/>
      <c r="O171" s="282"/>
      <c r="P171" s="283"/>
    </row>
    <row r="172" spans="1:16" ht="14.1" customHeight="1">
      <c r="A172" s="7"/>
      <c r="B172" s="8" t="s">
        <v>27</v>
      </c>
      <c r="C172" s="7">
        <v>3</v>
      </c>
      <c r="D172" s="7"/>
      <c r="E172" s="9"/>
      <c r="F172" s="281"/>
      <c r="G172" s="282"/>
      <c r="H172" s="283"/>
      <c r="I172" s="112"/>
      <c r="J172" s="278"/>
      <c r="K172" s="279"/>
      <c r="L172" s="280"/>
      <c r="M172" s="112"/>
      <c r="N172" s="281"/>
      <c r="O172" s="282"/>
      <c r="P172" s="283"/>
    </row>
    <row r="173" spans="1:16" ht="14.1" customHeight="1">
      <c r="A173" s="7"/>
      <c r="B173" s="8" t="s">
        <v>28</v>
      </c>
      <c r="C173" s="7">
        <v>4</v>
      </c>
      <c r="D173" s="7"/>
      <c r="E173" s="112"/>
      <c r="F173" s="278"/>
      <c r="G173" s="279"/>
      <c r="H173" s="280"/>
      <c r="I173" s="9"/>
      <c r="J173" s="234"/>
      <c r="K173" s="235"/>
      <c r="L173" s="236"/>
      <c r="M173" s="112"/>
      <c r="N173" s="234"/>
      <c r="O173" s="235"/>
      <c r="P173" s="236"/>
    </row>
    <row r="174" spans="1:16" ht="14.1" customHeight="1">
      <c r="A174" s="7">
        <v>4</v>
      </c>
      <c r="B174" s="8" t="s">
        <v>29</v>
      </c>
      <c r="C174" s="7">
        <v>5</v>
      </c>
      <c r="D174" s="7"/>
      <c r="E174" s="9"/>
      <c r="F174" s="234"/>
      <c r="G174" s="235"/>
      <c r="H174" s="236"/>
      <c r="I174" s="9"/>
      <c r="J174" s="234"/>
      <c r="K174" s="235"/>
      <c r="L174" s="236"/>
      <c r="M174" s="9"/>
      <c r="N174" s="234"/>
      <c r="O174" s="235"/>
      <c r="P174" s="236"/>
    </row>
    <row r="175" spans="1:16" ht="14.1" customHeight="1">
      <c r="A175" s="7"/>
      <c r="B175" s="8" t="s">
        <v>30</v>
      </c>
      <c r="C175" s="7">
        <v>6</v>
      </c>
      <c r="D175" s="7"/>
      <c r="E175" s="9"/>
      <c r="F175" s="234"/>
      <c r="G175" s="235"/>
      <c r="H175" s="236"/>
      <c r="I175" s="9"/>
      <c r="J175" s="234"/>
      <c r="K175" s="235"/>
      <c r="L175" s="236"/>
      <c r="M175" s="9"/>
      <c r="N175" s="234"/>
      <c r="O175" s="235"/>
      <c r="P175" s="236"/>
    </row>
    <row r="176" spans="1:16" ht="14.1" customHeight="1">
      <c r="A176" s="7"/>
      <c r="B176" s="8" t="s">
        <v>31</v>
      </c>
      <c r="C176" s="7">
        <v>7</v>
      </c>
      <c r="D176" s="7"/>
      <c r="E176" s="9"/>
      <c r="F176" s="234"/>
      <c r="G176" s="235"/>
      <c r="H176" s="236"/>
      <c r="I176" s="112"/>
      <c r="J176" s="278"/>
      <c r="K176" s="279"/>
      <c r="L176" s="280"/>
      <c r="M176" s="9"/>
      <c r="N176" s="234"/>
      <c r="O176" s="235"/>
      <c r="P176" s="236"/>
    </row>
    <row r="177" spans="1:16" ht="14.1" customHeight="1">
      <c r="A177" s="7"/>
      <c r="B177" s="8" t="s">
        <v>32</v>
      </c>
      <c r="C177" s="7">
        <v>8</v>
      </c>
      <c r="D177" s="7"/>
      <c r="E177" s="9"/>
      <c r="F177" s="234"/>
      <c r="G177" s="235"/>
      <c r="H177" s="236"/>
      <c r="I177" s="9"/>
      <c r="J177" s="234"/>
      <c r="K177" s="235"/>
      <c r="L177" s="236"/>
      <c r="M177" s="112"/>
      <c r="N177" s="278"/>
      <c r="O177" s="279"/>
      <c r="P177" s="280"/>
    </row>
    <row r="178" spans="1:16" ht="14.1" customHeight="1">
      <c r="A178" s="7"/>
      <c r="B178" s="210" t="s">
        <v>33</v>
      </c>
      <c r="C178" s="7">
        <v>9</v>
      </c>
      <c r="D178" s="7"/>
      <c r="E178" s="9"/>
      <c r="F178" s="234"/>
      <c r="G178" s="235"/>
      <c r="H178" s="236"/>
      <c r="I178" s="9"/>
      <c r="J178" s="234"/>
      <c r="K178" s="235"/>
      <c r="L178" s="236"/>
      <c r="M178" s="9"/>
      <c r="N178" s="234"/>
      <c r="O178" s="235"/>
      <c r="P178" s="236"/>
    </row>
    <row r="179" spans="1:16" ht="14.1" customHeight="1">
      <c r="A179" s="7">
        <v>5</v>
      </c>
      <c r="B179" s="8" t="s">
        <v>35</v>
      </c>
      <c r="C179" s="7">
        <v>10</v>
      </c>
      <c r="D179" s="7"/>
      <c r="E179" s="9"/>
      <c r="F179" s="234"/>
      <c r="G179" s="235"/>
      <c r="H179" s="236"/>
      <c r="I179" s="9"/>
      <c r="J179" s="234"/>
      <c r="K179" s="235"/>
      <c r="L179" s="236"/>
      <c r="M179" s="9"/>
      <c r="N179" s="234"/>
      <c r="O179" s="235"/>
      <c r="P179" s="236"/>
    </row>
    <row r="180" spans="1:16" ht="14.1" customHeight="1">
      <c r="A180" s="7"/>
      <c r="B180" s="8" t="s">
        <v>36</v>
      </c>
      <c r="C180" s="7">
        <v>11</v>
      </c>
      <c r="D180" s="7"/>
      <c r="E180" s="9"/>
      <c r="F180" s="234"/>
      <c r="G180" s="235"/>
      <c r="H180" s="236"/>
      <c r="I180" s="9" t="s">
        <v>58</v>
      </c>
      <c r="J180" s="234" t="s">
        <v>58</v>
      </c>
      <c r="K180" s="235"/>
      <c r="L180" s="236"/>
      <c r="M180" s="9" t="s">
        <v>86</v>
      </c>
      <c r="N180" s="234"/>
      <c r="O180" s="235"/>
      <c r="P180" s="236"/>
    </row>
    <row r="181" spans="1:16" ht="14.1" customHeight="1">
      <c r="A181" s="7"/>
      <c r="B181" s="8" t="s">
        <v>37</v>
      </c>
      <c r="C181" s="7">
        <v>12</v>
      </c>
      <c r="D181" s="7"/>
      <c r="E181" s="199" t="s">
        <v>58</v>
      </c>
      <c r="F181" s="284" t="s">
        <v>58</v>
      </c>
      <c r="G181" s="285"/>
      <c r="H181" s="286"/>
      <c r="I181" s="113" t="s">
        <v>61</v>
      </c>
      <c r="J181" s="287" t="s">
        <v>61</v>
      </c>
      <c r="K181" s="288"/>
      <c r="L181" s="289"/>
      <c r="M181" s="9" t="s">
        <v>58</v>
      </c>
      <c r="N181" s="234"/>
      <c r="O181" s="235"/>
      <c r="P181" s="236"/>
    </row>
    <row r="182" spans="1:16" ht="14.1" customHeight="1">
      <c r="A182" s="7"/>
      <c r="B182" s="8" t="s">
        <v>38</v>
      </c>
      <c r="C182" s="7">
        <v>13</v>
      </c>
      <c r="D182" s="7"/>
      <c r="E182" s="9"/>
      <c r="F182" s="234"/>
      <c r="G182" s="235"/>
      <c r="H182" s="236"/>
      <c r="I182" s="9" t="s">
        <v>59</v>
      </c>
      <c r="J182" s="234" t="s">
        <v>59</v>
      </c>
      <c r="K182" s="235"/>
      <c r="L182" s="236"/>
      <c r="M182" s="113" t="s">
        <v>60</v>
      </c>
      <c r="N182" s="234"/>
      <c r="O182" s="235"/>
      <c r="P182" s="236"/>
    </row>
    <row r="183" spans="1:16" ht="14.1" customHeight="1">
      <c r="A183" s="7">
        <v>6</v>
      </c>
      <c r="B183" s="8" t="s">
        <v>39</v>
      </c>
      <c r="C183" s="7">
        <v>14</v>
      </c>
      <c r="D183" s="7"/>
      <c r="F183" s="234"/>
      <c r="G183" s="235"/>
      <c r="H183" s="236"/>
      <c r="I183" s="113" t="s">
        <v>60</v>
      </c>
      <c r="J183" s="287" t="s">
        <v>60</v>
      </c>
      <c r="K183" s="288"/>
      <c r="L183" s="289"/>
      <c r="M183" s="113" t="s">
        <v>61</v>
      </c>
      <c r="N183" s="234"/>
      <c r="O183" s="235"/>
      <c r="P183" s="236"/>
    </row>
    <row r="184" spans="1:16" ht="14.1" customHeight="1">
      <c r="A184" s="7"/>
      <c r="B184" s="8" t="s">
        <v>40</v>
      </c>
      <c r="C184" s="7">
        <v>15</v>
      </c>
      <c r="D184" s="7"/>
      <c r="E184" s="113" t="s">
        <v>61</v>
      </c>
      <c r="F184" s="287" t="s">
        <v>61</v>
      </c>
      <c r="G184" s="288"/>
      <c r="H184" s="289"/>
      <c r="I184" s="9"/>
      <c r="J184" s="234"/>
      <c r="K184" s="235"/>
      <c r="L184" s="236"/>
      <c r="M184" s="9"/>
      <c r="N184" s="234"/>
      <c r="O184" s="235"/>
      <c r="P184" s="236"/>
    </row>
    <row r="185" spans="1:16" ht="14.1" customHeight="1">
      <c r="A185" s="7"/>
      <c r="B185" s="8" t="s">
        <v>41</v>
      </c>
      <c r="C185" s="7">
        <v>16</v>
      </c>
      <c r="D185" s="7"/>
      <c r="E185" s="113" t="s">
        <v>60</v>
      </c>
      <c r="F185" s="287" t="s">
        <v>60</v>
      </c>
      <c r="G185" s="288"/>
      <c r="H185" s="289"/>
      <c r="I185" s="9"/>
      <c r="J185" s="234"/>
      <c r="K185" s="235"/>
      <c r="L185" s="236"/>
      <c r="M185" s="9"/>
      <c r="N185" s="234"/>
      <c r="O185" s="235"/>
      <c r="P185" s="236"/>
    </row>
    <row r="186" spans="1:16" ht="14.1" customHeight="1">
      <c r="A186" s="7"/>
      <c r="B186" s="8" t="s">
        <v>42</v>
      </c>
      <c r="C186" s="7">
        <v>17</v>
      </c>
      <c r="D186" s="7"/>
      <c r="E186" s="9" t="s">
        <v>59</v>
      </c>
      <c r="F186" s="234" t="s">
        <v>59</v>
      </c>
      <c r="G186" s="235"/>
      <c r="H186" s="236"/>
      <c r="I186" s="9"/>
      <c r="J186" s="234"/>
      <c r="K186" s="235"/>
      <c r="L186" s="236"/>
      <c r="M186" s="9"/>
      <c r="N186" s="234"/>
      <c r="O186" s="235"/>
      <c r="P186" s="236"/>
    </row>
    <row r="187" spans="1:16" ht="14.1" customHeight="1">
      <c r="A187" s="7">
        <v>7</v>
      </c>
      <c r="B187" s="8" t="s">
        <v>29</v>
      </c>
      <c r="C187" s="7">
        <v>18</v>
      </c>
      <c r="D187" s="7"/>
      <c r="E187" s="9"/>
      <c r="F187" s="234"/>
      <c r="G187" s="235"/>
      <c r="H187" s="236"/>
      <c r="I187" s="9"/>
      <c r="J187" s="234"/>
      <c r="K187" s="235"/>
      <c r="L187" s="236"/>
      <c r="M187" s="9"/>
      <c r="N187" s="234"/>
      <c r="O187" s="235"/>
      <c r="P187" s="236"/>
    </row>
    <row r="188" spans="1:16" ht="14.1" customHeight="1">
      <c r="A188" s="7"/>
      <c r="B188" s="8" t="s">
        <v>30</v>
      </c>
      <c r="C188" s="7">
        <v>19</v>
      </c>
      <c r="D188" s="7"/>
      <c r="E188" s="95" t="s">
        <v>62</v>
      </c>
      <c r="F188" s="290" t="s">
        <v>62</v>
      </c>
      <c r="G188" s="291"/>
      <c r="H188" s="292"/>
      <c r="I188" s="95" t="s">
        <v>62</v>
      </c>
      <c r="J188" s="290" t="s">
        <v>62</v>
      </c>
      <c r="K188" s="291"/>
      <c r="L188" s="292"/>
      <c r="M188" s="95" t="s">
        <v>62</v>
      </c>
      <c r="N188" s="290"/>
      <c r="O188" s="291"/>
      <c r="P188" s="292"/>
    </row>
    <row r="189" spans="1:16" ht="14.1" customHeight="1">
      <c r="A189" s="7"/>
      <c r="B189" s="8" t="s">
        <v>31</v>
      </c>
      <c r="C189" s="7">
        <v>20</v>
      </c>
      <c r="D189" s="7"/>
      <c r="E189" s="96" t="s">
        <v>63</v>
      </c>
      <c r="F189" s="293" t="s">
        <v>63</v>
      </c>
      <c r="G189" s="294"/>
      <c r="H189" s="295"/>
      <c r="I189" s="96" t="s">
        <v>63</v>
      </c>
      <c r="J189" s="293" t="s">
        <v>63</v>
      </c>
      <c r="K189" s="294"/>
      <c r="L189" s="295"/>
      <c r="M189" s="96" t="s">
        <v>63</v>
      </c>
      <c r="N189" s="293"/>
      <c r="O189" s="294"/>
      <c r="P189" s="295"/>
    </row>
    <row r="190" spans="1:16" ht="14.1" customHeight="1">
      <c r="A190" s="239" t="s">
        <v>43</v>
      </c>
      <c r="B190" s="239"/>
      <c r="C190" s="239"/>
      <c r="D190" s="9"/>
      <c r="E190" s="80">
        <v>4</v>
      </c>
      <c r="F190" s="240">
        <v>4</v>
      </c>
      <c r="G190" s="241"/>
      <c r="H190" s="242"/>
      <c r="I190" s="80">
        <v>4</v>
      </c>
      <c r="J190" s="240">
        <v>4</v>
      </c>
      <c r="K190" s="241"/>
      <c r="L190" s="242"/>
      <c r="M190" s="80">
        <v>4</v>
      </c>
      <c r="N190" s="240"/>
      <c r="O190" s="241"/>
      <c r="P190" s="242"/>
    </row>
    <row r="191" spans="1:16" ht="14.1" customHeight="1">
      <c r="A191" s="239" t="s">
        <v>44</v>
      </c>
      <c r="B191" s="239"/>
      <c r="C191" s="239"/>
      <c r="D191" s="9"/>
      <c r="E191" s="9">
        <f>IF(18-COUNTA(E170:E187)=0,"",IF(E188="","",18-COUNTA(E170:E187)))</f>
        <v>14</v>
      </c>
      <c r="F191" s="234">
        <f>IF(18-COUNTA(F170:F187)=0,"",IF(F188="","",18-COUNTA(F170:F187)))</f>
        <v>14</v>
      </c>
      <c r="G191" s="235"/>
      <c r="H191" s="236"/>
      <c r="I191" s="9">
        <f>IF(18-COUNTA(I170:I187)=0,"",IF(I188="","",18-COUNTA(I170:I187)))</f>
        <v>14</v>
      </c>
      <c r="J191" s="234">
        <f>IF(18-COUNTA(J170:J187)=0,"",IF(J188="","",18-COUNTA(J170:J187)))</f>
        <v>14</v>
      </c>
      <c r="K191" s="235"/>
      <c r="L191" s="236"/>
      <c r="M191" s="9">
        <f>IF(18-COUNTA(M170:M187)=0,"",IF(M188="","",18-COUNTA(M170:M187)))</f>
        <v>14</v>
      </c>
      <c r="N191" s="234"/>
      <c r="O191" s="235"/>
      <c r="P191" s="236"/>
    </row>
    <row r="192" spans="1:16" ht="14.1" customHeight="1">
      <c r="A192" s="12" t="s">
        <v>64</v>
      </c>
      <c r="B192" s="13" t="s">
        <v>65</v>
      </c>
      <c r="C192" s="12" t="s">
        <v>66</v>
      </c>
      <c r="D192" s="13" t="s">
        <v>67</v>
      </c>
      <c r="E192" s="243" t="s">
        <v>68</v>
      </c>
      <c r="F192" s="243"/>
      <c r="G192" s="14">
        <v>2</v>
      </c>
      <c r="H192" s="14">
        <v>1</v>
      </c>
      <c r="I192" s="243" t="s">
        <v>68</v>
      </c>
      <c r="J192" s="243"/>
      <c r="K192" s="14">
        <v>2</v>
      </c>
      <c r="L192" s="14">
        <v>1</v>
      </c>
      <c r="M192" s="244" t="s">
        <v>68</v>
      </c>
      <c r="N192" s="244"/>
      <c r="O192" s="14">
        <v>2</v>
      </c>
      <c r="P192" s="14">
        <v>1</v>
      </c>
    </row>
    <row r="193" spans="1:16" ht="14.1" customHeight="1">
      <c r="A193" s="12" t="s">
        <v>64</v>
      </c>
      <c r="B193" s="13" t="s">
        <v>65</v>
      </c>
      <c r="C193" s="12" t="s">
        <v>69</v>
      </c>
      <c r="D193" s="13" t="s">
        <v>67</v>
      </c>
      <c r="E193" s="243" t="s">
        <v>70</v>
      </c>
      <c r="F193" s="243"/>
      <c r="G193" s="14">
        <v>2</v>
      </c>
      <c r="H193" s="15">
        <v>1</v>
      </c>
      <c r="I193" s="243" t="s">
        <v>70</v>
      </c>
      <c r="J193" s="243"/>
      <c r="K193" s="14">
        <v>2</v>
      </c>
      <c r="L193" s="15">
        <v>1</v>
      </c>
      <c r="M193" s="243" t="s">
        <v>70</v>
      </c>
      <c r="N193" s="243"/>
      <c r="O193" s="14">
        <v>2</v>
      </c>
      <c r="P193" s="14">
        <v>1</v>
      </c>
    </row>
    <row r="194" spans="1:16" ht="14.1" customHeight="1">
      <c r="A194" s="12" t="s">
        <v>64</v>
      </c>
      <c r="B194" s="13" t="s">
        <v>65</v>
      </c>
      <c r="C194" s="12" t="s">
        <v>66</v>
      </c>
      <c r="D194" s="13" t="s">
        <v>67</v>
      </c>
      <c r="E194" s="243" t="s">
        <v>71</v>
      </c>
      <c r="F194" s="243"/>
      <c r="G194" s="14">
        <v>2</v>
      </c>
      <c r="H194" s="14">
        <v>1</v>
      </c>
      <c r="I194" s="243" t="s">
        <v>71</v>
      </c>
      <c r="J194" s="243"/>
      <c r="K194" s="14">
        <v>2</v>
      </c>
      <c r="L194" s="14">
        <v>1</v>
      </c>
      <c r="M194" s="244" t="s">
        <v>71</v>
      </c>
      <c r="N194" s="244"/>
      <c r="O194" s="14">
        <v>2</v>
      </c>
      <c r="P194" s="14">
        <v>1</v>
      </c>
    </row>
    <row r="195" spans="1:16" ht="14.1" customHeight="1">
      <c r="A195" s="12" t="s">
        <v>64</v>
      </c>
      <c r="B195" s="13" t="s">
        <v>72</v>
      </c>
      <c r="C195" s="12" t="s">
        <v>69</v>
      </c>
      <c r="D195" s="13" t="s">
        <v>73</v>
      </c>
      <c r="E195" s="243" t="s">
        <v>74</v>
      </c>
      <c r="F195" s="243"/>
      <c r="G195" s="14">
        <v>4</v>
      </c>
      <c r="H195" s="14">
        <v>3</v>
      </c>
      <c r="I195" s="243" t="s">
        <v>74</v>
      </c>
      <c r="J195" s="243"/>
      <c r="K195" s="14">
        <v>4</v>
      </c>
      <c r="L195" s="14">
        <v>3</v>
      </c>
      <c r="M195" s="243"/>
      <c r="N195" s="243"/>
      <c r="O195" s="14"/>
      <c r="P195" s="14"/>
    </row>
    <row r="196" spans="1:16" ht="14.1" customHeight="1">
      <c r="A196" s="12" t="s">
        <v>64</v>
      </c>
      <c r="B196" s="13" t="s">
        <v>72</v>
      </c>
      <c r="C196" s="12" t="s">
        <v>69</v>
      </c>
      <c r="D196" s="13" t="s">
        <v>73</v>
      </c>
      <c r="E196" s="244" t="s">
        <v>75</v>
      </c>
      <c r="F196" s="244"/>
      <c r="G196" s="14">
        <v>4</v>
      </c>
      <c r="H196" s="14">
        <v>3</v>
      </c>
      <c r="I196" s="244" t="s">
        <v>75</v>
      </c>
      <c r="J196" s="244"/>
      <c r="K196" s="14">
        <v>4</v>
      </c>
      <c r="L196" s="14">
        <v>3</v>
      </c>
      <c r="M196" s="244"/>
      <c r="N196" s="246"/>
      <c r="O196" s="14"/>
      <c r="P196" s="14"/>
    </row>
    <row r="197" spans="1:16" ht="14.1" customHeight="1">
      <c r="A197" s="12" t="s">
        <v>64</v>
      </c>
      <c r="B197" s="13" t="s">
        <v>72</v>
      </c>
      <c r="C197" s="12" t="s">
        <v>69</v>
      </c>
      <c r="D197" s="13" t="s">
        <v>73</v>
      </c>
      <c r="E197" s="243" t="s">
        <v>76</v>
      </c>
      <c r="F197" s="243"/>
      <c r="G197" s="14">
        <v>4</v>
      </c>
      <c r="H197" s="14">
        <v>3</v>
      </c>
      <c r="I197" s="243" t="s">
        <v>76</v>
      </c>
      <c r="J197" s="243"/>
      <c r="K197" s="14">
        <v>4</v>
      </c>
      <c r="L197" s="14">
        <v>3</v>
      </c>
      <c r="M197" s="244"/>
      <c r="N197" s="246"/>
      <c r="O197" s="14"/>
      <c r="P197" s="14"/>
    </row>
    <row r="198" spans="1:16" ht="14.1" customHeight="1">
      <c r="A198" s="12" t="s">
        <v>64</v>
      </c>
      <c r="B198" s="13" t="s">
        <v>72</v>
      </c>
      <c r="C198" s="12" t="s">
        <v>69</v>
      </c>
      <c r="D198" s="13" t="s">
        <v>73</v>
      </c>
      <c r="E198" s="244" t="s">
        <v>77</v>
      </c>
      <c r="F198" s="244"/>
      <c r="G198" s="14">
        <v>4</v>
      </c>
      <c r="H198" s="14">
        <v>3</v>
      </c>
      <c r="I198" s="244" t="s">
        <v>77</v>
      </c>
      <c r="J198" s="244"/>
      <c r="K198" s="14">
        <v>4</v>
      </c>
      <c r="L198" s="14">
        <v>3</v>
      </c>
      <c r="M198" s="244"/>
      <c r="N198" s="246"/>
      <c r="O198" s="14"/>
      <c r="P198" s="14"/>
    </row>
    <row r="199" spans="1:16" ht="14.1" customHeight="1">
      <c r="A199" s="12" t="s">
        <v>78</v>
      </c>
      <c r="B199" s="13" t="s">
        <v>79</v>
      </c>
      <c r="C199" s="12" t="s">
        <v>69</v>
      </c>
      <c r="D199" s="13" t="s">
        <v>67</v>
      </c>
      <c r="E199" s="244" t="s">
        <v>80</v>
      </c>
      <c r="F199" s="244"/>
      <c r="G199" s="14">
        <v>2</v>
      </c>
      <c r="H199" s="14">
        <v>1.5</v>
      </c>
      <c r="I199" s="244" t="s">
        <v>80</v>
      </c>
      <c r="J199" s="244"/>
      <c r="K199" s="14">
        <v>2</v>
      </c>
      <c r="L199" s="14">
        <v>1.5</v>
      </c>
      <c r="M199" s="244"/>
      <c r="N199" s="244"/>
      <c r="O199" s="14"/>
      <c r="P199" s="14"/>
    </row>
    <row r="200" spans="1:16" ht="14.1" customHeight="1">
      <c r="A200" s="12" t="s">
        <v>78</v>
      </c>
      <c r="B200" s="13" t="s">
        <v>79</v>
      </c>
      <c r="C200" s="12" t="s">
        <v>69</v>
      </c>
      <c r="D200" s="13" t="s">
        <v>67</v>
      </c>
      <c r="E200" s="244" t="s">
        <v>81</v>
      </c>
      <c r="F200" s="246"/>
      <c r="G200" s="14">
        <v>2</v>
      </c>
      <c r="H200" s="14">
        <v>1.5</v>
      </c>
      <c r="I200" s="244" t="s">
        <v>81</v>
      </c>
      <c r="J200" s="246"/>
      <c r="K200" s="14">
        <v>2</v>
      </c>
      <c r="L200" s="14">
        <v>1.5</v>
      </c>
      <c r="M200" s="244"/>
      <c r="N200" s="244"/>
      <c r="O200" s="14"/>
      <c r="P200" s="14"/>
    </row>
    <row r="201" spans="1:16" ht="14.1" customHeight="1">
      <c r="A201" s="12" t="s">
        <v>82</v>
      </c>
      <c r="B201" s="13" t="s">
        <v>65</v>
      </c>
      <c r="C201" s="12" t="s">
        <v>66</v>
      </c>
      <c r="D201" s="13" t="s">
        <v>67</v>
      </c>
      <c r="E201" s="244" t="s">
        <v>83</v>
      </c>
      <c r="F201" s="244"/>
      <c r="G201" s="14">
        <v>2</v>
      </c>
      <c r="H201" s="14">
        <v>2</v>
      </c>
      <c r="I201" s="244" t="s">
        <v>83</v>
      </c>
      <c r="J201" s="244"/>
      <c r="K201" s="14">
        <v>2</v>
      </c>
      <c r="L201" s="14">
        <v>2</v>
      </c>
      <c r="M201" s="244" t="s">
        <v>83</v>
      </c>
      <c r="N201" s="244"/>
      <c r="O201" s="14">
        <v>2</v>
      </c>
      <c r="P201" s="14">
        <v>2</v>
      </c>
    </row>
    <row r="202" spans="1:16" ht="14.1" customHeight="1">
      <c r="A202" s="12" t="s">
        <v>64</v>
      </c>
      <c r="B202" s="13" t="s">
        <v>72</v>
      </c>
      <c r="C202" s="12" t="s">
        <v>69</v>
      </c>
      <c r="D202" s="13" t="s">
        <v>67</v>
      </c>
      <c r="E202" s="244"/>
      <c r="F202" s="249"/>
      <c r="G202" s="14"/>
      <c r="H202" s="14"/>
      <c r="I202" s="244"/>
      <c r="J202" s="244"/>
      <c r="K202" s="14"/>
      <c r="L202" s="26"/>
      <c r="M202" s="244" t="s">
        <v>87</v>
      </c>
      <c r="N202" s="246"/>
      <c r="O202" s="14">
        <v>2</v>
      </c>
      <c r="P202" s="14">
        <v>1.5</v>
      </c>
    </row>
    <row r="203" spans="1:16" ht="14.1" customHeight="1">
      <c r="A203" s="12" t="s">
        <v>64</v>
      </c>
      <c r="B203" s="13" t="s">
        <v>72</v>
      </c>
      <c r="C203" s="12" t="s">
        <v>69</v>
      </c>
      <c r="D203" s="13" t="s">
        <v>73</v>
      </c>
      <c r="E203" s="244"/>
      <c r="F203" s="249"/>
      <c r="G203" s="14"/>
      <c r="H203" s="14"/>
      <c r="I203" s="244"/>
      <c r="J203" s="244"/>
      <c r="K203" s="14"/>
      <c r="L203" s="26"/>
      <c r="M203" s="243" t="s">
        <v>88</v>
      </c>
      <c r="N203" s="243"/>
      <c r="O203" s="14">
        <v>4</v>
      </c>
      <c r="P203" s="14">
        <v>3</v>
      </c>
    </row>
    <row r="204" spans="1:16" ht="14.1" customHeight="1">
      <c r="A204" s="12" t="s">
        <v>64</v>
      </c>
      <c r="B204" s="13" t="s">
        <v>72</v>
      </c>
      <c r="C204" s="12" t="s">
        <v>69</v>
      </c>
      <c r="D204" s="13" t="s">
        <v>73</v>
      </c>
      <c r="E204" s="244"/>
      <c r="F204" s="244"/>
      <c r="G204" s="14"/>
      <c r="H204" s="14"/>
      <c r="I204" s="244"/>
      <c r="J204" s="244"/>
      <c r="K204" s="14"/>
      <c r="L204" s="14"/>
      <c r="M204" s="244" t="s">
        <v>89</v>
      </c>
      <c r="N204" s="246"/>
      <c r="O204" s="14">
        <v>4</v>
      </c>
      <c r="P204" s="14">
        <v>3</v>
      </c>
    </row>
    <row r="205" spans="1:16" ht="14.1" customHeight="1">
      <c r="A205" s="12" t="s">
        <v>64</v>
      </c>
      <c r="B205" s="13" t="s">
        <v>72</v>
      </c>
      <c r="C205" s="12" t="s">
        <v>69</v>
      </c>
      <c r="D205" s="13" t="s">
        <v>73</v>
      </c>
      <c r="E205" s="245"/>
      <c r="F205" s="245"/>
      <c r="G205" s="14"/>
      <c r="H205" s="14"/>
      <c r="I205" s="245"/>
      <c r="J205" s="245"/>
      <c r="K205" s="14"/>
      <c r="L205" s="14"/>
      <c r="M205" s="244" t="s">
        <v>90</v>
      </c>
      <c r="N205" s="244"/>
      <c r="O205" s="14">
        <v>4</v>
      </c>
      <c r="P205" s="14">
        <v>3</v>
      </c>
    </row>
    <row r="206" spans="1:16" ht="14.1" customHeight="1">
      <c r="A206" s="12" t="s">
        <v>78</v>
      </c>
      <c r="B206" s="13" t="s">
        <v>79</v>
      </c>
      <c r="C206" s="12" t="s">
        <v>69</v>
      </c>
      <c r="D206" s="13" t="s">
        <v>67</v>
      </c>
      <c r="E206" s="244"/>
      <c r="F206" s="244"/>
      <c r="G206" s="14"/>
      <c r="H206" s="14"/>
      <c r="I206" s="244"/>
      <c r="J206" s="244"/>
      <c r="K206" s="14"/>
      <c r="L206" s="14"/>
      <c r="M206" s="244" t="s">
        <v>77</v>
      </c>
      <c r="N206" s="244"/>
      <c r="O206" s="14">
        <v>2</v>
      </c>
      <c r="P206" s="26">
        <v>1.5</v>
      </c>
    </row>
    <row r="207" spans="1:16" ht="14.1" customHeight="1">
      <c r="A207" s="12" t="s">
        <v>78</v>
      </c>
      <c r="B207" s="13" t="s">
        <v>79</v>
      </c>
      <c r="C207" s="12" t="s">
        <v>69</v>
      </c>
      <c r="D207" s="13" t="s">
        <v>67</v>
      </c>
      <c r="E207" s="244"/>
      <c r="F207" s="244"/>
      <c r="G207" s="14"/>
      <c r="H207" s="14"/>
      <c r="I207" s="244"/>
      <c r="J207" s="244"/>
      <c r="K207" s="14"/>
      <c r="L207" s="14"/>
      <c r="M207" s="244" t="s">
        <v>91</v>
      </c>
      <c r="N207" s="244"/>
      <c r="O207" s="14">
        <v>2</v>
      </c>
      <c r="P207" s="26">
        <v>1.5</v>
      </c>
    </row>
    <row r="208" spans="1:16" ht="14.1" customHeight="1">
      <c r="A208" s="12" t="s">
        <v>78</v>
      </c>
      <c r="B208" s="13" t="s">
        <v>79</v>
      </c>
      <c r="C208" s="12" t="s">
        <v>69</v>
      </c>
      <c r="D208" s="13" t="s">
        <v>67</v>
      </c>
      <c r="E208" s="245"/>
      <c r="F208" s="245"/>
      <c r="G208" s="14"/>
      <c r="H208" s="14"/>
      <c r="I208" s="245"/>
      <c r="J208" s="245"/>
      <c r="K208" s="14"/>
      <c r="L208" s="14"/>
      <c r="M208" s="244" t="s">
        <v>81</v>
      </c>
      <c r="N208" s="244"/>
      <c r="O208" s="14">
        <v>2</v>
      </c>
      <c r="P208" s="26">
        <v>1.5</v>
      </c>
    </row>
    <row r="209" spans="1:16" ht="14.1" customHeight="1">
      <c r="A209" s="250" t="s">
        <v>45</v>
      </c>
      <c r="B209" s="251"/>
      <c r="C209" s="252"/>
      <c r="D209" s="81"/>
      <c r="E209" s="80">
        <f>IF(SUM(G192:G208)=0,"",SUM(G192:G208))</f>
        <v>28</v>
      </c>
      <c r="F209" s="240">
        <f>IF((COUNTA(E170:E187)+SUM(H192:H208)+COUNTA(E189))=0,"",COUNTA(E170:E187)+SUM(H192:H208)+COUNTA(E189))</f>
        <v>25</v>
      </c>
      <c r="G209" s="241"/>
      <c r="H209" s="242"/>
      <c r="I209" s="80">
        <f>IF(SUM(K192:K208)=0,"",SUM(K192:K208))</f>
        <v>28</v>
      </c>
      <c r="J209" s="240">
        <f>IF((COUNTA(I170:I187)+SUM(L192:L208)+COUNTA(I189))=0,"",COUNTA(I170:I187)+SUM(L192:L208)+COUNTA(I189))</f>
        <v>25</v>
      </c>
      <c r="K209" s="241"/>
      <c r="L209" s="242"/>
      <c r="M209" s="80">
        <f>IF(SUM(O192:O208)=0,"",SUM(O192:O208))</f>
        <v>28</v>
      </c>
      <c r="N209" s="240">
        <f>IF((COUNTA(M170:M187)+SUM(P192:P208)+COUNTA(M189))=0,"",COUNTA(M170:M187)+SUM(P192:P208)+COUNTA(M189))</f>
        <v>25</v>
      </c>
      <c r="O209" s="241"/>
      <c r="P209" s="242"/>
    </row>
    <row r="210" spans="1:16" ht="14.1" customHeight="1">
      <c r="A210" s="82" t="s">
        <v>46</v>
      </c>
      <c r="B210" s="253" t="s">
        <v>47</v>
      </c>
      <c r="C210" s="254"/>
      <c r="D210" s="254"/>
      <c r="E210" s="254"/>
      <c r="F210" s="254" t="s">
        <v>48</v>
      </c>
      <c r="G210" s="254"/>
      <c r="H210" s="254"/>
      <c r="I210" s="254"/>
      <c r="J210" s="255" t="s">
        <v>49</v>
      </c>
      <c r="K210" s="255"/>
      <c r="L210" s="255"/>
      <c r="M210" s="254" t="s">
        <v>50</v>
      </c>
      <c r="N210" s="254"/>
      <c r="O210" s="254"/>
      <c r="P210" s="256"/>
    </row>
    <row r="211" spans="1:16" ht="14.1" customHeight="1">
      <c r="A211" s="82" t="s">
        <v>51</v>
      </c>
      <c r="B211" s="296" t="s">
        <v>84</v>
      </c>
      <c r="C211" s="296"/>
      <c r="D211" s="296"/>
      <c r="E211" s="296"/>
      <c r="F211" s="259"/>
      <c r="G211" s="259"/>
      <c r="H211" s="259"/>
      <c r="I211" s="259"/>
      <c r="J211" s="259"/>
      <c r="K211" s="259"/>
      <c r="L211" s="259"/>
      <c r="M211" s="259"/>
      <c r="N211" s="259"/>
      <c r="O211" s="259"/>
      <c r="P211" s="260"/>
    </row>
    <row r="212" spans="1:16" ht="14.1" customHeight="1">
      <c r="A212" s="82" t="s">
        <v>52</v>
      </c>
      <c r="B212" s="297" t="s">
        <v>85</v>
      </c>
      <c r="C212" s="298"/>
      <c r="D212" s="298"/>
      <c r="E212" s="298"/>
      <c r="F212" s="262"/>
      <c r="G212" s="262"/>
      <c r="H212" s="262"/>
      <c r="I212" s="262"/>
      <c r="J212" s="262"/>
      <c r="K212" s="262"/>
      <c r="L212" s="262"/>
      <c r="M212" s="262"/>
      <c r="N212" s="262"/>
      <c r="O212" s="262"/>
      <c r="P212" s="263"/>
    </row>
    <row r="213" spans="1:16" ht="14.1" customHeight="1">
      <c r="A213" s="99" t="s">
        <v>53</v>
      </c>
      <c r="B213" s="264"/>
      <c r="C213" s="265"/>
      <c r="D213" s="265"/>
      <c r="E213" s="265"/>
      <c r="F213" s="265"/>
      <c r="G213" s="265"/>
      <c r="H213" s="265"/>
      <c r="I213" s="265"/>
      <c r="J213" s="265"/>
      <c r="K213" s="265"/>
      <c r="L213" s="265"/>
      <c r="M213" s="265"/>
      <c r="N213" s="265"/>
      <c r="O213" s="265"/>
      <c r="P213" s="266"/>
    </row>
    <row r="214" spans="1:16">
      <c r="A214" s="211" t="s">
        <v>16</v>
      </c>
      <c r="B214" s="211"/>
      <c r="C214" s="211"/>
      <c r="D214" s="211"/>
      <c r="E214" s="211"/>
      <c r="F214" s="74"/>
      <c r="G214" s="74"/>
      <c r="H214" s="74"/>
      <c r="I214" s="74"/>
      <c r="J214" s="74"/>
      <c r="K214" s="74"/>
      <c r="L214" s="74"/>
      <c r="M214" s="74"/>
      <c r="N214" s="74"/>
      <c r="O214" s="74"/>
      <c r="P214" s="74"/>
    </row>
    <row r="215" spans="1:16" ht="20.25">
      <c r="A215" s="212" t="s">
        <v>17</v>
      </c>
      <c r="B215" s="212"/>
      <c r="C215" s="212"/>
      <c r="D215" s="212"/>
      <c r="E215" s="212"/>
      <c r="F215" s="212"/>
      <c r="G215" s="212"/>
      <c r="H215" s="212"/>
      <c r="I215" s="212"/>
      <c r="J215" s="212"/>
      <c r="K215" s="212"/>
      <c r="L215" s="212"/>
      <c r="M215" s="212"/>
      <c r="N215" s="212"/>
      <c r="O215" s="212"/>
      <c r="P215" s="212"/>
    </row>
    <row r="216" spans="1:16">
      <c r="A216" s="213" t="s">
        <v>18</v>
      </c>
      <c r="B216" s="213"/>
      <c r="C216" s="213"/>
      <c r="D216" s="213"/>
      <c r="E216" s="213"/>
      <c r="F216" s="214" t="s">
        <v>19</v>
      </c>
      <c r="G216" s="214"/>
      <c r="H216" s="214"/>
      <c r="I216" s="214"/>
      <c r="J216" s="214"/>
      <c r="K216" s="215" t="s">
        <v>20</v>
      </c>
      <c r="L216" s="215"/>
      <c r="M216" s="215"/>
      <c r="N216" s="215"/>
      <c r="O216" s="215"/>
      <c r="P216" s="215"/>
    </row>
    <row r="217" spans="1:16" ht="14.1" customHeight="1">
      <c r="A217" s="359"/>
      <c r="B217" s="360"/>
      <c r="C217" s="360"/>
      <c r="D217" s="361"/>
      <c r="E217" s="84" t="s">
        <v>92</v>
      </c>
      <c r="F217" s="216"/>
      <c r="G217" s="217"/>
      <c r="H217" s="218"/>
      <c r="I217" s="84" t="s">
        <v>21</v>
      </c>
      <c r="J217" s="216" t="s">
        <v>21</v>
      </c>
      <c r="K217" s="217"/>
      <c r="L217" s="218"/>
      <c r="M217" s="84" t="s">
        <v>21</v>
      </c>
      <c r="N217" s="216" t="s">
        <v>21</v>
      </c>
      <c r="O217" s="217"/>
      <c r="P217" s="218"/>
    </row>
    <row r="218" spans="1:16" ht="14.1" customHeight="1">
      <c r="A218" s="362"/>
      <c r="B218" s="363"/>
      <c r="C218" s="363"/>
      <c r="D218" s="364"/>
      <c r="E218" s="85" t="s">
        <v>93</v>
      </c>
      <c r="F218" s="219"/>
      <c r="G218" s="220"/>
      <c r="H218" s="221"/>
      <c r="I218" s="85" t="s">
        <v>22</v>
      </c>
      <c r="J218" s="219" t="s">
        <v>22</v>
      </c>
      <c r="K218" s="220"/>
      <c r="L218" s="221"/>
      <c r="M218" s="85" t="s">
        <v>22</v>
      </c>
      <c r="N218" s="219" t="s">
        <v>22</v>
      </c>
      <c r="O218" s="220"/>
      <c r="P218" s="221"/>
    </row>
    <row r="219" spans="1:16" ht="14.1" customHeight="1">
      <c r="A219" s="362"/>
      <c r="B219" s="363"/>
      <c r="C219" s="363"/>
      <c r="D219" s="364"/>
      <c r="E219" s="86" t="s">
        <v>23</v>
      </c>
      <c r="F219" s="222"/>
      <c r="G219" s="223"/>
      <c r="H219" s="224"/>
      <c r="I219" s="86" t="s">
        <v>94</v>
      </c>
      <c r="J219" s="222" t="s">
        <v>94</v>
      </c>
      <c r="K219" s="223"/>
      <c r="L219" s="224"/>
      <c r="M219" s="86" t="s">
        <v>94</v>
      </c>
      <c r="N219" s="222" t="s">
        <v>94</v>
      </c>
      <c r="O219" s="223"/>
      <c r="P219" s="224"/>
    </row>
    <row r="220" spans="1:16" ht="14.1" customHeight="1">
      <c r="A220" s="362"/>
      <c r="B220" s="363"/>
      <c r="C220" s="363"/>
      <c r="D220" s="364"/>
      <c r="E220" s="86">
        <v>2</v>
      </c>
      <c r="F220" s="222"/>
      <c r="G220" s="223"/>
      <c r="H220" s="224"/>
      <c r="I220" s="86">
        <v>1</v>
      </c>
      <c r="J220" s="222">
        <v>1</v>
      </c>
      <c r="K220" s="223"/>
      <c r="L220" s="224"/>
      <c r="M220" s="86">
        <v>1</v>
      </c>
      <c r="N220" s="222">
        <v>1</v>
      </c>
      <c r="O220" s="223"/>
      <c r="P220" s="224"/>
    </row>
    <row r="221" spans="1:16" ht="14.1" customHeight="1">
      <c r="A221" s="362"/>
      <c r="B221" s="363"/>
      <c r="C221" s="363"/>
      <c r="D221" s="364"/>
      <c r="E221" s="86">
        <v>2</v>
      </c>
      <c r="F221" s="222"/>
      <c r="G221" s="223"/>
      <c r="H221" s="224"/>
      <c r="I221" s="86">
        <v>9</v>
      </c>
      <c r="J221" s="222">
        <v>9</v>
      </c>
      <c r="K221" s="223"/>
      <c r="L221" s="224"/>
      <c r="M221" s="86">
        <v>9</v>
      </c>
      <c r="N221" s="222">
        <v>9</v>
      </c>
      <c r="O221" s="223"/>
      <c r="P221" s="224"/>
    </row>
    <row r="222" spans="1:16" ht="14.1" customHeight="1">
      <c r="A222" s="362"/>
      <c r="B222" s="363"/>
      <c r="C222" s="363"/>
      <c r="D222" s="364"/>
      <c r="E222" s="88">
        <v>1</v>
      </c>
      <c r="F222" s="225"/>
      <c r="G222" s="226"/>
      <c r="H222" s="227"/>
      <c r="I222" s="87">
        <v>1</v>
      </c>
      <c r="J222" s="225">
        <v>2</v>
      </c>
      <c r="K222" s="226"/>
      <c r="L222" s="227"/>
      <c r="M222" s="87">
        <v>3</v>
      </c>
      <c r="N222" s="225">
        <v>4</v>
      </c>
      <c r="O222" s="226"/>
      <c r="P222" s="227"/>
    </row>
    <row r="223" spans="1:16" ht="14.1" customHeight="1">
      <c r="A223" s="365"/>
      <c r="B223" s="366"/>
      <c r="C223" s="366"/>
      <c r="D223" s="367"/>
      <c r="E223" s="83"/>
      <c r="F223" s="228"/>
      <c r="G223" s="229"/>
      <c r="H223" s="230"/>
      <c r="I223" s="158"/>
      <c r="J223" s="231"/>
      <c r="K223" s="232"/>
      <c r="L223" s="233"/>
      <c r="M223" s="202" t="s">
        <v>95</v>
      </c>
      <c r="N223" s="302" t="s">
        <v>95</v>
      </c>
      <c r="O223" s="303"/>
      <c r="P223" s="304"/>
    </row>
    <row r="224" spans="1:16" ht="14.1" customHeight="1">
      <c r="A224" s="7">
        <v>3</v>
      </c>
      <c r="B224" s="8" t="s">
        <v>24</v>
      </c>
      <c r="C224" s="7">
        <v>1</v>
      </c>
      <c r="D224" s="7"/>
      <c r="E224" s="9"/>
      <c r="F224" s="234"/>
      <c r="G224" s="282"/>
      <c r="H224" s="283"/>
      <c r="I224" s="9" t="s">
        <v>25</v>
      </c>
      <c r="J224" s="234" t="s">
        <v>25</v>
      </c>
      <c r="K224" s="235"/>
      <c r="L224" s="236"/>
      <c r="M224" s="9" t="s">
        <v>25</v>
      </c>
      <c r="N224" s="234" t="s">
        <v>25</v>
      </c>
      <c r="O224" s="235"/>
      <c r="P224" s="236"/>
    </row>
    <row r="225" spans="1:16" ht="14.1" customHeight="1">
      <c r="A225" s="7"/>
      <c r="B225" s="8" t="s">
        <v>26</v>
      </c>
      <c r="C225" s="7">
        <v>2</v>
      </c>
      <c r="D225" s="7"/>
      <c r="E225" s="126"/>
      <c r="F225" s="281"/>
      <c r="G225" s="282"/>
      <c r="H225" s="283"/>
      <c r="I225" s="9" t="s">
        <v>25</v>
      </c>
      <c r="J225" s="234" t="s">
        <v>25</v>
      </c>
      <c r="K225" s="235"/>
      <c r="L225" s="236"/>
      <c r="M225" s="9" t="s">
        <v>25</v>
      </c>
      <c r="N225" s="234" t="s">
        <v>25</v>
      </c>
      <c r="O225" s="235"/>
      <c r="P225" s="236"/>
    </row>
    <row r="226" spans="1:16" ht="14.1" customHeight="1">
      <c r="A226" s="7"/>
      <c r="B226" s="8" t="s">
        <v>27</v>
      </c>
      <c r="C226" s="7">
        <v>3</v>
      </c>
      <c r="D226" s="7"/>
      <c r="E226" s="112"/>
      <c r="F226" s="281"/>
      <c r="G226" s="282"/>
      <c r="H226" s="283"/>
      <c r="I226" s="9" t="s">
        <v>25</v>
      </c>
      <c r="J226" s="234" t="s">
        <v>25</v>
      </c>
      <c r="K226" s="235"/>
      <c r="L226" s="236"/>
      <c r="M226" s="9" t="s">
        <v>25</v>
      </c>
      <c r="N226" s="234" t="s">
        <v>25</v>
      </c>
      <c r="O226" s="235"/>
      <c r="P226" s="236"/>
    </row>
    <row r="227" spans="1:16" ht="14.1" customHeight="1">
      <c r="A227" s="7"/>
      <c r="B227" s="8" t="s">
        <v>28</v>
      </c>
      <c r="C227" s="7">
        <v>4</v>
      </c>
      <c r="D227" s="7"/>
      <c r="E227" s="112"/>
      <c r="F227" s="281"/>
      <c r="G227" s="282"/>
      <c r="H227" s="283"/>
      <c r="I227" s="9" t="s">
        <v>25</v>
      </c>
      <c r="J227" s="234" t="s">
        <v>25</v>
      </c>
      <c r="K227" s="235"/>
      <c r="L227" s="236"/>
      <c r="M227" s="9" t="s">
        <v>25</v>
      </c>
      <c r="N227" s="234" t="s">
        <v>25</v>
      </c>
      <c r="O227" s="235"/>
      <c r="P227" s="236"/>
    </row>
    <row r="228" spans="1:16" ht="14.1" customHeight="1">
      <c r="A228" s="7">
        <v>4</v>
      </c>
      <c r="B228" s="8" t="s">
        <v>29</v>
      </c>
      <c r="C228" s="7">
        <v>5</v>
      </c>
      <c r="D228" s="7"/>
      <c r="E228" s="9"/>
      <c r="F228" s="234"/>
      <c r="G228" s="235"/>
      <c r="H228" s="236"/>
      <c r="I228" s="9" t="s">
        <v>25</v>
      </c>
      <c r="J228" s="234" t="s">
        <v>25</v>
      </c>
      <c r="K228" s="235"/>
      <c r="L228" s="236"/>
      <c r="M228" s="9" t="s">
        <v>25</v>
      </c>
      <c r="N228" s="234" t="s">
        <v>25</v>
      </c>
      <c r="O228" s="235"/>
      <c r="P228" s="236"/>
    </row>
    <row r="229" spans="1:16" ht="14.1" customHeight="1">
      <c r="A229" s="7"/>
      <c r="B229" s="8" t="s">
        <v>30</v>
      </c>
      <c r="C229" s="7">
        <v>6</v>
      </c>
      <c r="D229" s="7"/>
      <c r="E229" s="9"/>
      <c r="F229" s="234"/>
      <c r="G229" s="235"/>
      <c r="H229" s="236"/>
      <c r="I229" s="9" t="s">
        <v>25</v>
      </c>
      <c r="J229" s="234" t="s">
        <v>25</v>
      </c>
      <c r="K229" s="235"/>
      <c r="L229" s="236"/>
      <c r="M229" s="9" t="s">
        <v>25</v>
      </c>
      <c r="N229" s="234" t="s">
        <v>25</v>
      </c>
      <c r="O229" s="235"/>
      <c r="P229" s="236"/>
    </row>
    <row r="230" spans="1:16" ht="14.1" customHeight="1">
      <c r="A230" s="7"/>
      <c r="B230" s="8" t="s">
        <v>31</v>
      </c>
      <c r="C230" s="7">
        <v>7</v>
      </c>
      <c r="D230" s="7"/>
      <c r="E230" s="9"/>
      <c r="F230" s="234"/>
      <c r="G230" s="235"/>
      <c r="H230" s="236"/>
      <c r="I230" s="9" t="s">
        <v>25</v>
      </c>
      <c r="J230" s="234" t="s">
        <v>25</v>
      </c>
      <c r="K230" s="235"/>
      <c r="L230" s="236"/>
      <c r="M230" s="9" t="s">
        <v>25</v>
      </c>
      <c r="N230" s="234" t="s">
        <v>25</v>
      </c>
      <c r="O230" s="235"/>
      <c r="P230" s="236"/>
    </row>
    <row r="231" spans="1:16" ht="14.1" customHeight="1">
      <c r="A231" s="7"/>
      <c r="B231" s="8" t="s">
        <v>32</v>
      </c>
      <c r="C231" s="7">
        <v>8</v>
      </c>
      <c r="D231" s="7"/>
      <c r="E231" s="112"/>
      <c r="F231" s="234"/>
      <c r="G231" s="235"/>
      <c r="H231" s="236"/>
      <c r="I231" s="9" t="s">
        <v>25</v>
      </c>
      <c r="J231" s="234" t="s">
        <v>25</v>
      </c>
      <c r="K231" s="235"/>
      <c r="L231" s="236"/>
      <c r="M231" s="9" t="s">
        <v>25</v>
      </c>
      <c r="N231" s="234" t="s">
        <v>25</v>
      </c>
      <c r="O231" s="235"/>
      <c r="P231" s="236"/>
    </row>
    <row r="232" spans="1:16" ht="14.1" customHeight="1">
      <c r="A232" s="7"/>
      <c r="B232" s="210" t="s">
        <v>33</v>
      </c>
      <c r="C232" s="7">
        <v>9</v>
      </c>
      <c r="D232" s="7"/>
      <c r="E232" s="9"/>
      <c r="F232" s="234"/>
      <c r="G232" s="235"/>
      <c r="H232" s="236"/>
      <c r="I232" s="9" t="s">
        <v>34</v>
      </c>
      <c r="J232" s="234" t="s">
        <v>34</v>
      </c>
      <c r="K232" s="235"/>
      <c r="L232" s="236"/>
      <c r="M232" s="9" t="s">
        <v>34</v>
      </c>
      <c r="N232" s="234" t="s">
        <v>34</v>
      </c>
      <c r="O232" s="235"/>
      <c r="P232" s="236"/>
    </row>
    <row r="233" spans="1:16" ht="14.1" customHeight="1">
      <c r="A233" s="7">
        <v>5</v>
      </c>
      <c r="B233" s="8" t="s">
        <v>35</v>
      </c>
      <c r="C233" s="7">
        <v>10</v>
      </c>
      <c r="D233" s="7"/>
      <c r="E233" s="9"/>
      <c r="F233" s="234"/>
      <c r="G233" s="235"/>
      <c r="H233" s="236"/>
      <c r="I233" s="9" t="s">
        <v>34</v>
      </c>
      <c r="J233" s="234" t="s">
        <v>34</v>
      </c>
      <c r="K233" s="235"/>
      <c r="L233" s="236"/>
      <c r="M233" s="9" t="s">
        <v>34</v>
      </c>
      <c r="N233" s="234" t="s">
        <v>34</v>
      </c>
      <c r="O233" s="235"/>
      <c r="P233" s="236"/>
    </row>
    <row r="234" spans="1:16" ht="14.1" customHeight="1">
      <c r="A234" s="7"/>
      <c r="B234" s="8" t="s">
        <v>36</v>
      </c>
      <c r="C234" s="7">
        <v>11</v>
      </c>
      <c r="D234" s="7"/>
      <c r="E234" s="9"/>
      <c r="F234" s="234"/>
      <c r="G234" s="235"/>
      <c r="H234" s="236"/>
      <c r="I234" s="9" t="s">
        <v>34</v>
      </c>
      <c r="J234" s="234" t="s">
        <v>34</v>
      </c>
      <c r="K234" s="235"/>
      <c r="L234" s="236"/>
      <c r="M234" s="9" t="s">
        <v>34</v>
      </c>
      <c r="N234" s="234" t="s">
        <v>34</v>
      </c>
      <c r="O234" s="235"/>
      <c r="P234" s="236"/>
    </row>
    <row r="235" spans="1:16" ht="14.1" customHeight="1">
      <c r="A235" s="7"/>
      <c r="B235" s="8" t="s">
        <v>37</v>
      </c>
      <c r="C235" s="7">
        <v>12</v>
      </c>
      <c r="D235" s="7"/>
      <c r="E235" s="9"/>
      <c r="F235" s="234"/>
      <c r="G235" s="235"/>
      <c r="H235" s="236"/>
      <c r="I235" s="9" t="s">
        <v>34</v>
      </c>
      <c r="J235" s="234" t="s">
        <v>34</v>
      </c>
      <c r="K235" s="235"/>
      <c r="L235" s="236"/>
      <c r="M235" s="9" t="s">
        <v>34</v>
      </c>
      <c r="N235" s="234" t="s">
        <v>34</v>
      </c>
      <c r="O235" s="235"/>
      <c r="P235" s="236"/>
    </row>
    <row r="236" spans="1:16" ht="14.1" customHeight="1">
      <c r="A236" s="7"/>
      <c r="B236" s="8" t="s">
        <v>38</v>
      </c>
      <c r="C236" s="7">
        <v>13</v>
      </c>
      <c r="D236" s="7"/>
      <c r="E236" s="9"/>
      <c r="F236" s="234"/>
      <c r="G236" s="235"/>
      <c r="H236" s="236"/>
      <c r="I236" s="9" t="s">
        <v>34</v>
      </c>
      <c r="J236" s="234" t="s">
        <v>34</v>
      </c>
      <c r="K236" s="235"/>
      <c r="L236" s="236"/>
      <c r="M236" s="9" t="s">
        <v>34</v>
      </c>
      <c r="N236" s="234" t="s">
        <v>34</v>
      </c>
      <c r="O236" s="235"/>
      <c r="P236" s="236"/>
    </row>
    <row r="237" spans="1:16" ht="14.1" customHeight="1">
      <c r="A237" s="7">
        <v>6</v>
      </c>
      <c r="B237" s="8" t="s">
        <v>39</v>
      </c>
      <c r="C237" s="7">
        <v>14</v>
      </c>
      <c r="D237" s="7"/>
      <c r="E237" s="9"/>
      <c r="F237" s="234"/>
      <c r="G237" s="235"/>
      <c r="H237" s="236"/>
      <c r="I237" s="9" t="s">
        <v>34</v>
      </c>
      <c r="J237" s="234" t="s">
        <v>34</v>
      </c>
      <c r="K237" s="235"/>
      <c r="L237" s="236"/>
      <c r="M237" s="9" t="s">
        <v>34</v>
      </c>
      <c r="N237" s="234" t="s">
        <v>34</v>
      </c>
      <c r="O237" s="235"/>
      <c r="P237" s="236"/>
    </row>
    <row r="238" spans="1:16" ht="14.1" customHeight="1">
      <c r="A238" s="7"/>
      <c r="B238" s="8" t="s">
        <v>40</v>
      </c>
      <c r="C238" s="7">
        <v>15</v>
      </c>
      <c r="D238" s="7"/>
      <c r="E238" s="9"/>
      <c r="F238" s="234"/>
      <c r="G238" s="235"/>
      <c r="H238" s="236"/>
      <c r="I238" s="9" t="s">
        <v>34</v>
      </c>
      <c r="J238" s="234" t="s">
        <v>34</v>
      </c>
      <c r="K238" s="235"/>
      <c r="L238" s="236"/>
      <c r="M238" s="9" t="s">
        <v>34</v>
      </c>
      <c r="N238" s="234" t="s">
        <v>34</v>
      </c>
      <c r="O238" s="235"/>
      <c r="P238" s="236"/>
    </row>
    <row r="239" spans="1:16" ht="14.1" customHeight="1">
      <c r="A239" s="7"/>
      <c r="B239" s="8" t="s">
        <v>41</v>
      </c>
      <c r="C239" s="7">
        <v>16</v>
      </c>
      <c r="D239" s="7"/>
      <c r="E239" s="113" t="s">
        <v>96</v>
      </c>
      <c r="F239" s="234"/>
      <c r="G239" s="235"/>
      <c r="H239" s="236"/>
      <c r="I239" s="9" t="s">
        <v>34</v>
      </c>
      <c r="J239" s="234" t="s">
        <v>34</v>
      </c>
      <c r="K239" s="235"/>
      <c r="L239" s="236"/>
      <c r="M239" s="9" t="s">
        <v>34</v>
      </c>
      <c r="N239" s="234" t="s">
        <v>34</v>
      </c>
      <c r="O239" s="235"/>
      <c r="P239" s="236"/>
    </row>
    <row r="240" spans="1:16" ht="14.1" customHeight="1">
      <c r="A240" s="7"/>
      <c r="B240" s="8" t="s">
        <v>42</v>
      </c>
      <c r="C240" s="7">
        <v>17</v>
      </c>
      <c r="D240" s="7"/>
      <c r="E240" s="113" t="s">
        <v>60</v>
      </c>
      <c r="F240" s="234"/>
      <c r="G240" s="235"/>
      <c r="H240" s="236"/>
      <c r="I240" s="9" t="s">
        <v>34</v>
      </c>
      <c r="J240" s="234" t="s">
        <v>34</v>
      </c>
      <c r="K240" s="235"/>
      <c r="L240" s="236"/>
      <c r="M240" s="9" t="s">
        <v>34</v>
      </c>
      <c r="N240" s="234" t="s">
        <v>34</v>
      </c>
      <c r="O240" s="235"/>
      <c r="P240" s="236"/>
    </row>
    <row r="241" spans="1:16" ht="14.1" customHeight="1">
      <c r="A241" s="7">
        <v>7</v>
      </c>
      <c r="B241" s="8" t="s">
        <v>29</v>
      </c>
      <c r="C241" s="7">
        <v>18</v>
      </c>
      <c r="D241" s="7"/>
      <c r="E241" s="201" t="s">
        <v>97</v>
      </c>
      <c r="F241" s="234"/>
      <c r="G241" s="235"/>
      <c r="H241" s="236"/>
      <c r="I241" s="9" t="s">
        <v>34</v>
      </c>
      <c r="J241" s="234" t="s">
        <v>34</v>
      </c>
      <c r="K241" s="235"/>
      <c r="L241" s="236"/>
      <c r="M241" s="9" t="s">
        <v>34</v>
      </c>
      <c r="N241" s="234" t="s">
        <v>34</v>
      </c>
      <c r="O241" s="235"/>
      <c r="P241" s="236"/>
    </row>
    <row r="242" spans="1:16" ht="14.1" customHeight="1">
      <c r="A242" s="7"/>
      <c r="B242" s="8" t="s">
        <v>30</v>
      </c>
      <c r="C242" s="7">
        <v>19</v>
      </c>
      <c r="D242" s="7"/>
      <c r="E242" s="95" t="s">
        <v>62</v>
      </c>
      <c r="F242" s="290"/>
      <c r="G242" s="291"/>
      <c r="H242" s="292"/>
      <c r="I242" s="9"/>
      <c r="J242" s="234"/>
      <c r="K242" s="237"/>
      <c r="L242" s="238"/>
      <c r="M242" s="9"/>
      <c r="N242" s="234"/>
      <c r="O242" s="237"/>
      <c r="P242" s="238"/>
    </row>
    <row r="243" spans="1:16" ht="14.1" customHeight="1">
      <c r="A243" s="7"/>
      <c r="B243" s="8" t="s">
        <v>31</v>
      </c>
      <c r="C243" s="7">
        <v>20</v>
      </c>
      <c r="D243" s="7"/>
      <c r="E243" s="96" t="s">
        <v>63</v>
      </c>
      <c r="F243" s="293"/>
      <c r="G243" s="294"/>
      <c r="H243" s="295"/>
      <c r="I243" s="9"/>
      <c r="J243" s="234"/>
      <c r="K243" s="237"/>
      <c r="L243" s="238"/>
      <c r="M243" s="9"/>
      <c r="N243" s="234"/>
      <c r="O243" s="237"/>
      <c r="P243" s="238"/>
    </row>
    <row r="244" spans="1:16" ht="14.1" customHeight="1">
      <c r="A244" s="239" t="s">
        <v>43</v>
      </c>
      <c r="B244" s="239"/>
      <c r="C244" s="239"/>
      <c r="D244" s="9"/>
      <c r="E244" s="80">
        <v>4</v>
      </c>
      <c r="F244" s="240"/>
      <c r="G244" s="241"/>
      <c r="H244" s="242"/>
      <c r="I244" s="80">
        <v>10</v>
      </c>
      <c r="J244" s="240">
        <v>10</v>
      </c>
      <c r="K244" s="241"/>
      <c r="L244" s="242"/>
      <c r="M244" s="80">
        <v>10</v>
      </c>
      <c r="N244" s="240">
        <v>10</v>
      </c>
      <c r="O244" s="241"/>
      <c r="P244" s="242"/>
    </row>
    <row r="245" spans="1:16" ht="14.1" customHeight="1">
      <c r="A245" s="239" t="s">
        <v>44</v>
      </c>
      <c r="B245" s="239"/>
      <c r="C245" s="239"/>
      <c r="D245" s="9"/>
      <c r="E245" s="9">
        <f>IF(18-COUNTA(E224:E241)=0,"",IF(E242="","",18-COUNTA(E224:E241)))</f>
        <v>15</v>
      </c>
      <c r="F245" s="234" t="str">
        <f>IF(18-COUNTA(F224:F241)=0,"",IF(F242="","",18-COUNTA(F224:F241)))</f>
        <v/>
      </c>
      <c r="G245" s="235"/>
      <c r="H245" s="236"/>
      <c r="I245" s="9" t="str">
        <f>IF(18-COUNTA(I224:I241)=0,"",IF(I242="","",18-COUNTA(I224:I241)))</f>
        <v/>
      </c>
      <c r="J245" s="234" t="str">
        <f>IF(18-COUNTA(J224:J241)=0,"",IF(J242="","",18-COUNTA(J224:J241)))</f>
        <v/>
      </c>
      <c r="K245" s="235"/>
      <c r="L245" s="236"/>
      <c r="M245" s="9" t="str">
        <f>IF(18-COUNTA(M224:M241)=0,"",IF(M242="","",18-COUNTA(M224:M241)))</f>
        <v/>
      </c>
      <c r="N245" s="234" t="str">
        <f>IF(18-COUNTA(N224:N241)=0,"",IF(N242="","",18-COUNTA(N224:N241)))</f>
        <v/>
      </c>
      <c r="O245" s="235"/>
      <c r="P245" s="236"/>
    </row>
    <row r="246" spans="1:16" ht="14.1" customHeight="1">
      <c r="A246" s="12" t="s">
        <v>64</v>
      </c>
      <c r="B246" s="13" t="s">
        <v>65</v>
      </c>
      <c r="C246" s="12" t="s">
        <v>66</v>
      </c>
      <c r="D246" s="13" t="s">
        <v>67</v>
      </c>
      <c r="E246" s="243" t="s">
        <v>68</v>
      </c>
      <c r="F246" s="243"/>
      <c r="G246" s="14">
        <v>2</v>
      </c>
      <c r="H246" s="14">
        <v>1</v>
      </c>
      <c r="I246" s="244"/>
      <c r="J246" s="244"/>
      <c r="K246" s="14"/>
      <c r="L246" s="14"/>
      <c r="M246" s="244"/>
      <c r="N246" s="244"/>
      <c r="O246" s="14"/>
      <c r="P246" s="14"/>
    </row>
    <row r="247" spans="1:16" ht="14.1" customHeight="1">
      <c r="A247" s="12" t="s">
        <v>64</v>
      </c>
      <c r="B247" s="13" t="s">
        <v>65</v>
      </c>
      <c r="C247" s="12" t="s">
        <v>69</v>
      </c>
      <c r="D247" s="13" t="s">
        <v>67</v>
      </c>
      <c r="E247" s="243" t="s">
        <v>70</v>
      </c>
      <c r="F247" s="243"/>
      <c r="G247" s="14">
        <v>2</v>
      </c>
      <c r="H247" s="15">
        <v>1</v>
      </c>
      <c r="I247" s="244"/>
      <c r="J247" s="244"/>
      <c r="K247" s="14"/>
      <c r="L247" s="14"/>
      <c r="M247" s="244"/>
      <c r="N247" s="244"/>
      <c r="O247" s="14"/>
      <c r="P247" s="14"/>
    </row>
    <row r="248" spans="1:16" ht="14.1" customHeight="1">
      <c r="A248" s="12" t="s">
        <v>64</v>
      </c>
      <c r="B248" s="13" t="s">
        <v>65</v>
      </c>
      <c r="C248" s="12" t="s">
        <v>66</v>
      </c>
      <c r="D248" s="13" t="s">
        <v>67</v>
      </c>
      <c r="E248" s="243" t="s">
        <v>71</v>
      </c>
      <c r="F248" s="243"/>
      <c r="G248" s="14">
        <v>2</v>
      </c>
      <c r="H248" s="14">
        <v>1</v>
      </c>
      <c r="I248" s="244"/>
      <c r="J248" s="244"/>
      <c r="K248" s="14"/>
      <c r="L248" s="14"/>
      <c r="M248" s="244"/>
      <c r="N248" s="244"/>
      <c r="O248" s="14"/>
      <c r="P248" s="14"/>
    </row>
    <row r="249" spans="1:16" ht="14.1" customHeight="1">
      <c r="A249" s="12" t="s">
        <v>64</v>
      </c>
      <c r="B249" s="13" t="s">
        <v>72</v>
      </c>
      <c r="C249" s="12" t="s">
        <v>69</v>
      </c>
      <c r="D249" s="13" t="s">
        <v>73</v>
      </c>
      <c r="E249" s="244" t="s">
        <v>98</v>
      </c>
      <c r="F249" s="244"/>
      <c r="G249" s="14">
        <v>4</v>
      </c>
      <c r="H249" s="14">
        <v>3.5</v>
      </c>
      <c r="I249" s="244"/>
      <c r="J249" s="244"/>
      <c r="K249" s="14"/>
      <c r="L249" s="14"/>
      <c r="M249" s="244"/>
      <c r="N249" s="244"/>
      <c r="O249" s="14"/>
      <c r="P249" s="14"/>
    </row>
    <row r="250" spans="1:16" ht="14.1" customHeight="1">
      <c r="A250" s="12" t="s">
        <v>64</v>
      </c>
      <c r="B250" s="13" t="s">
        <v>99</v>
      </c>
      <c r="C250" s="12" t="s">
        <v>69</v>
      </c>
      <c r="D250" s="13" t="s">
        <v>73</v>
      </c>
      <c r="E250" s="244" t="s">
        <v>100</v>
      </c>
      <c r="F250" s="244"/>
      <c r="G250" s="14">
        <v>2</v>
      </c>
      <c r="H250" s="14">
        <v>1.5</v>
      </c>
      <c r="I250" s="244"/>
      <c r="J250" s="244"/>
      <c r="K250" s="14"/>
      <c r="L250" s="14"/>
      <c r="M250" s="244"/>
      <c r="N250" s="244"/>
      <c r="O250" s="14"/>
      <c r="P250" s="14"/>
    </row>
    <row r="251" spans="1:16" ht="14.1" customHeight="1">
      <c r="A251" s="12" t="s">
        <v>64</v>
      </c>
      <c r="B251" s="13" t="s">
        <v>99</v>
      </c>
      <c r="C251" s="12" t="s">
        <v>69</v>
      </c>
      <c r="D251" s="13" t="s">
        <v>67</v>
      </c>
      <c r="E251" s="244" t="s">
        <v>101</v>
      </c>
      <c r="F251" s="244"/>
      <c r="G251" s="14">
        <v>4</v>
      </c>
      <c r="H251" s="14">
        <v>3.5</v>
      </c>
      <c r="I251" s="244"/>
      <c r="J251" s="246"/>
      <c r="K251" s="14"/>
      <c r="L251" s="14"/>
      <c r="M251" s="244"/>
      <c r="N251" s="246"/>
      <c r="O251" s="14"/>
      <c r="P251" s="14"/>
    </row>
    <row r="252" spans="1:16" ht="14.1" customHeight="1">
      <c r="A252" s="12" t="s">
        <v>64</v>
      </c>
      <c r="B252" s="13" t="s">
        <v>72</v>
      </c>
      <c r="C252" s="12" t="s">
        <v>69</v>
      </c>
      <c r="D252" s="13" t="s">
        <v>73</v>
      </c>
      <c r="E252" s="244" t="s">
        <v>102</v>
      </c>
      <c r="F252" s="244"/>
      <c r="G252" s="14">
        <v>4</v>
      </c>
      <c r="H252" s="14">
        <v>3.5</v>
      </c>
      <c r="I252" s="244"/>
      <c r="J252" s="246"/>
      <c r="K252" s="14"/>
      <c r="L252" s="14"/>
      <c r="M252" s="244"/>
      <c r="N252" s="246"/>
      <c r="O252" s="14"/>
      <c r="P252" s="14"/>
    </row>
    <row r="253" spans="1:16" ht="14.1" customHeight="1">
      <c r="A253" s="12" t="s">
        <v>78</v>
      </c>
      <c r="B253" s="13" t="s">
        <v>79</v>
      </c>
      <c r="C253" s="12" t="s">
        <v>69</v>
      </c>
      <c r="D253" s="13" t="s">
        <v>67</v>
      </c>
      <c r="E253" s="244" t="s">
        <v>103</v>
      </c>
      <c r="F253" s="244"/>
      <c r="G253" s="14">
        <v>2</v>
      </c>
      <c r="H253" s="14">
        <v>1.5</v>
      </c>
      <c r="I253" s="244"/>
      <c r="J253" s="244"/>
      <c r="K253" s="14"/>
      <c r="L253" s="14"/>
      <c r="M253" s="244"/>
      <c r="N253" s="244"/>
      <c r="O253" s="14"/>
      <c r="P253" s="14"/>
    </row>
    <row r="254" spans="1:16" ht="14.1" customHeight="1">
      <c r="A254" s="12" t="s">
        <v>78</v>
      </c>
      <c r="B254" s="13" t="s">
        <v>79</v>
      </c>
      <c r="C254" s="12" t="s">
        <v>69</v>
      </c>
      <c r="D254" s="13" t="s">
        <v>67</v>
      </c>
      <c r="E254" s="305" t="s">
        <v>80</v>
      </c>
      <c r="F254" s="306"/>
      <c r="G254" s="15">
        <v>2</v>
      </c>
      <c r="H254" s="15">
        <v>1.5</v>
      </c>
      <c r="I254" s="244"/>
      <c r="J254" s="244"/>
      <c r="K254" s="14"/>
      <c r="L254" s="14"/>
      <c r="M254" s="244"/>
      <c r="N254" s="244"/>
      <c r="O254" s="14"/>
      <c r="P254" s="14"/>
    </row>
    <row r="255" spans="1:16" ht="14.1" customHeight="1">
      <c r="A255" s="12" t="s">
        <v>82</v>
      </c>
      <c r="B255" s="13" t="s">
        <v>65</v>
      </c>
      <c r="C255" s="12" t="s">
        <v>66</v>
      </c>
      <c r="D255" s="13" t="s">
        <v>67</v>
      </c>
      <c r="E255" s="244" t="s">
        <v>83</v>
      </c>
      <c r="F255" s="249"/>
      <c r="G255" s="14">
        <v>2</v>
      </c>
      <c r="H255" s="14">
        <v>2</v>
      </c>
      <c r="I255" s="244"/>
      <c r="J255" s="244"/>
      <c r="K255" s="14"/>
      <c r="L255" s="26"/>
      <c r="M255" s="244"/>
      <c r="N255" s="244"/>
      <c r="O255" s="14"/>
      <c r="P255" s="26"/>
    </row>
    <row r="256" spans="1:16" ht="14.1" customHeight="1">
      <c r="A256" s="12"/>
      <c r="B256" s="13"/>
      <c r="C256" s="12"/>
      <c r="D256" s="13"/>
      <c r="E256" s="244"/>
      <c r="F256" s="249"/>
      <c r="G256" s="14"/>
      <c r="H256" s="14"/>
      <c r="I256" s="244"/>
      <c r="J256" s="244"/>
      <c r="K256" s="14"/>
      <c r="L256" s="26"/>
      <c r="M256" s="244"/>
      <c r="N256" s="244"/>
      <c r="O256" s="14"/>
      <c r="P256" s="26"/>
    </row>
    <row r="257" spans="1:16" ht="14.1" customHeight="1">
      <c r="A257" s="12"/>
      <c r="B257" s="13"/>
      <c r="C257" s="12"/>
      <c r="D257" s="13"/>
      <c r="E257" s="244"/>
      <c r="F257" s="244"/>
      <c r="G257" s="14"/>
      <c r="H257" s="14"/>
      <c r="I257" s="244"/>
      <c r="J257" s="244"/>
      <c r="K257" s="14"/>
      <c r="L257" s="14"/>
      <c r="M257" s="244"/>
      <c r="N257" s="244"/>
      <c r="O257" s="14"/>
      <c r="P257" s="14"/>
    </row>
    <row r="258" spans="1:16" ht="14.1" customHeight="1">
      <c r="A258" s="12"/>
      <c r="B258" s="13"/>
      <c r="C258" s="12"/>
      <c r="D258" s="13"/>
      <c r="E258" s="245"/>
      <c r="F258" s="245"/>
      <c r="G258" s="14"/>
      <c r="H258" s="14"/>
      <c r="I258" s="245"/>
      <c r="J258" s="245"/>
      <c r="K258" s="14"/>
      <c r="L258" s="14"/>
      <c r="M258" s="245"/>
      <c r="N258" s="245"/>
      <c r="O258" s="14"/>
      <c r="P258" s="14"/>
    </row>
    <row r="259" spans="1:16" ht="14.1" customHeight="1">
      <c r="A259" s="12"/>
      <c r="B259" s="13"/>
      <c r="C259" s="12"/>
      <c r="D259" s="13"/>
      <c r="E259" s="244"/>
      <c r="F259" s="244"/>
      <c r="G259" s="14"/>
      <c r="H259" s="14"/>
      <c r="I259" s="244"/>
      <c r="J259" s="244"/>
      <c r="K259" s="14"/>
      <c r="L259" s="14"/>
      <c r="M259" s="244"/>
      <c r="N259" s="244"/>
      <c r="O259" s="14"/>
      <c r="P259" s="14"/>
    </row>
    <row r="260" spans="1:16" ht="14.1" customHeight="1">
      <c r="A260" s="12"/>
      <c r="B260" s="13"/>
      <c r="C260" s="12"/>
      <c r="D260" s="13"/>
      <c r="E260" s="244"/>
      <c r="F260" s="244"/>
      <c r="G260" s="14"/>
      <c r="H260" s="14"/>
      <c r="I260" s="244"/>
      <c r="J260" s="244"/>
      <c r="K260" s="14"/>
      <c r="L260" s="14"/>
      <c r="M260" s="244"/>
      <c r="N260" s="244"/>
      <c r="O260" s="14"/>
      <c r="P260" s="14"/>
    </row>
    <row r="261" spans="1:16" ht="14.1" customHeight="1">
      <c r="A261" s="12"/>
      <c r="B261" s="13"/>
      <c r="C261" s="12"/>
      <c r="D261" s="13"/>
      <c r="E261" s="245"/>
      <c r="F261" s="245"/>
      <c r="G261" s="14"/>
      <c r="H261" s="14"/>
      <c r="I261" s="245"/>
      <c r="J261" s="245"/>
      <c r="K261" s="14"/>
      <c r="L261" s="14"/>
      <c r="M261" s="245"/>
      <c r="N261" s="245"/>
      <c r="O261" s="14"/>
      <c r="P261" s="14"/>
    </row>
    <row r="262" spans="1:16" ht="14.1" customHeight="1">
      <c r="A262" s="250" t="s">
        <v>45</v>
      </c>
      <c r="B262" s="251"/>
      <c r="C262" s="252"/>
      <c r="D262" s="81"/>
      <c r="E262" s="80">
        <f>IF(SUM(G246:G261)=0,"",SUM(G246:G261))</f>
        <v>26</v>
      </c>
      <c r="F262" s="240">
        <f>IF((COUNTA(E224:E241)+SUM(H246:H261)+COUNTA(E243))=0,"",COUNTA(E224:E241)+SUM(H246:H261)+COUNTA(E243))</f>
        <v>24</v>
      </c>
      <c r="G262" s="241"/>
      <c r="H262" s="242"/>
      <c r="I262" s="80" t="str">
        <f>IF(SUM(K246:K261)=0,"",SUM(K246:K261))</f>
        <v/>
      </c>
      <c r="J262" s="240">
        <f>IF((COUNTA(I224:I241)+SUM(L246:L261)+COUNTA(I243))=0,"",COUNTA(I224:I241)+SUM(L246:L261)+COUNTA(I243))</f>
        <v>18</v>
      </c>
      <c r="K262" s="241"/>
      <c r="L262" s="242"/>
      <c r="M262" s="80" t="str">
        <f>IF(SUM(O246:O261)=0,"",SUM(O246:O261))</f>
        <v/>
      </c>
      <c r="N262" s="240">
        <f>IF((COUNTA(M224:M241)+SUM(P246:P261)+COUNTA(M243))=0,"",COUNTA(M224:M241)+SUM(P246:P261)+COUNTA(M243))</f>
        <v>18</v>
      </c>
      <c r="O262" s="241"/>
      <c r="P262" s="242"/>
    </row>
    <row r="263" spans="1:16" ht="14.1" customHeight="1">
      <c r="A263" s="82" t="s">
        <v>46</v>
      </c>
      <c r="B263" s="253" t="s">
        <v>47</v>
      </c>
      <c r="C263" s="254"/>
      <c r="D263" s="254"/>
      <c r="E263" s="254"/>
      <c r="F263" s="254" t="s">
        <v>48</v>
      </c>
      <c r="G263" s="254"/>
      <c r="H263" s="254"/>
      <c r="I263" s="254"/>
      <c r="J263" s="255" t="s">
        <v>49</v>
      </c>
      <c r="K263" s="255"/>
      <c r="L263" s="255"/>
      <c r="M263" s="254" t="s">
        <v>50</v>
      </c>
      <c r="N263" s="254"/>
      <c r="O263" s="254"/>
      <c r="P263" s="256"/>
    </row>
    <row r="264" spans="1:16" ht="14.1" customHeight="1">
      <c r="A264" s="82" t="s">
        <v>51</v>
      </c>
      <c r="B264" s="296" t="s">
        <v>104</v>
      </c>
      <c r="C264" s="296"/>
      <c r="D264" s="296"/>
      <c r="E264" s="296"/>
      <c r="F264" s="259"/>
      <c r="G264" s="259"/>
      <c r="H264" s="259"/>
      <c r="I264" s="259"/>
      <c r="J264" s="259"/>
      <c r="K264" s="259"/>
      <c r="L264" s="259"/>
      <c r="M264" s="259"/>
      <c r="N264" s="259"/>
      <c r="O264" s="259"/>
      <c r="P264" s="260"/>
    </row>
    <row r="265" spans="1:16" ht="14.1" customHeight="1">
      <c r="A265" s="82" t="s">
        <v>52</v>
      </c>
      <c r="B265" s="297" t="s">
        <v>85</v>
      </c>
      <c r="C265" s="298"/>
      <c r="D265" s="298"/>
      <c r="E265" s="298"/>
      <c r="F265" s="262"/>
      <c r="G265" s="262"/>
      <c r="H265" s="262"/>
      <c r="I265" s="262"/>
      <c r="J265" s="262"/>
      <c r="K265" s="262"/>
      <c r="L265" s="262"/>
      <c r="M265" s="262"/>
      <c r="N265" s="262"/>
      <c r="O265" s="262"/>
      <c r="P265" s="263"/>
    </row>
    <row r="266" spans="1:16" ht="14.1" customHeight="1">
      <c r="A266" s="99" t="s">
        <v>53</v>
      </c>
      <c r="B266" s="297" t="s">
        <v>105</v>
      </c>
      <c r="C266" s="298"/>
      <c r="D266" s="298"/>
      <c r="E266" s="298"/>
      <c r="F266" s="265"/>
      <c r="G266" s="265"/>
      <c r="H266" s="265"/>
      <c r="I266" s="265"/>
      <c r="J266" s="265"/>
      <c r="K266" s="265"/>
      <c r="L266" s="265"/>
      <c r="M266" s="265"/>
      <c r="N266" s="265"/>
      <c r="O266" s="265"/>
      <c r="P266" s="266"/>
    </row>
    <row r="267" spans="1:16">
      <c r="A267" s="211" t="s">
        <v>16</v>
      </c>
      <c r="B267" s="211"/>
      <c r="C267" s="211"/>
      <c r="D267" s="211"/>
      <c r="E267" s="211"/>
      <c r="F267" s="74"/>
      <c r="G267" s="74"/>
      <c r="H267" s="74"/>
      <c r="I267" s="74"/>
      <c r="J267" s="74"/>
      <c r="K267" s="74"/>
      <c r="L267" s="74"/>
      <c r="M267" s="74"/>
      <c r="N267" s="74"/>
      <c r="O267" s="74"/>
      <c r="P267" s="74"/>
    </row>
    <row r="268" spans="1:16" ht="20.25">
      <c r="A268" s="212" t="s">
        <v>17</v>
      </c>
      <c r="B268" s="212"/>
      <c r="C268" s="212"/>
      <c r="D268" s="212"/>
      <c r="E268" s="212"/>
      <c r="F268" s="212"/>
      <c r="G268" s="212"/>
      <c r="H268" s="212"/>
      <c r="I268" s="212"/>
      <c r="J268" s="212"/>
      <c r="K268" s="212"/>
      <c r="L268" s="212"/>
      <c r="M268" s="212"/>
      <c r="N268" s="212"/>
      <c r="O268" s="212"/>
      <c r="P268" s="212"/>
    </row>
    <row r="269" spans="1:16">
      <c r="A269" s="213" t="s">
        <v>18</v>
      </c>
      <c r="B269" s="213"/>
      <c r="C269" s="213"/>
      <c r="D269" s="213"/>
      <c r="E269" s="213"/>
      <c r="F269" s="214" t="s">
        <v>19</v>
      </c>
      <c r="G269" s="214"/>
      <c r="H269" s="214"/>
      <c r="I269" s="214"/>
      <c r="J269" s="214"/>
      <c r="K269" s="215" t="s">
        <v>20</v>
      </c>
      <c r="L269" s="215"/>
      <c r="M269" s="215"/>
      <c r="N269" s="215"/>
      <c r="O269" s="215"/>
      <c r="P269" s="215"/>
    </row>
    <row r="270" spans="1:16" ht="14.1" customHeight="1">
      <c r="A270" s="359"/>
      <c r="B270" s="360"/>
      <c r="C270" s="360"/>
      <c r="D270" s="361"/>
      <c r="E270" s="119" t="s">
        <v>21</v>
      </c>
      <c r="F270" s="307" t="s">
        <v>21</v>
      </c>
      <c r="G270" s="308"/>
      <c r="H270" s="309"/>
      <c r="I270" s="84" t="s">
        <v>21</v>
      </c>
      <c r="J270" s="216" t="s">
        <v>21</v>
      </c>
      <c r="K270" s="217"/>
      <c r="L270" s="218"/>
      <c r="M270" s="84" t="s">
        <v>21</v>
      </c>
      <c r="N270" s="216" t="s">
        <v>21</v>
      </c>
      <c r="O270" s="217"/>
      <c r="P270" s="218"/>
    </row>
    <row r="271" spans="1:16" ht="14.1" customHeight="1">
      <c r="A271" s="362"/>
      <c r="B271" s="363"/>
      <c r="C271" s="363"/>
      <c r="D271" s="364"/>
      <c r="E271" s="120" t="s">
        <v>22</v>
      </c>
      <c r="F271" s="310" t="s">
        <v>22</v>
      </c>
      <c r="G271" s="311"/>
      <c r="H271" s="312"/>
      <c r="I271" s="85" t="s">
        <v>22</v>
      </c>
      <c r="J271" s="219" t="s">
        <v>22</v>
      </c>
      <c r="K271" s="220"/>
      <c r="L271" s="221"/>
      <c r="M271" s="85" t="s">
        <v>22</v>
      </c>
      <c r="N271" s="219" t="s">
        <v>22</v>
      </c>
      <c r="O271" s="220"/>
      <c r="P271" s="221"/>
    </row>
    <row r="272" spans="1:16" ht="14.1" customHeight="1">
      <c r="A272" s="362"/>
      <c r="B272" s="363"/>
      <c r="C272" s="363"/>
      <c r="D272" s="364"/>
      <c r="E272" s="121" t="s">
        <v>94</v>
      </c>
      <c r="F272" s="313" t="s">
        <v>94</v>
      </c>
      <c r="G272" s="314"/>
      <c r="H272" s="315"/>
      <c r="I272" s="86" t="s">
        <v>94</v>
      </c>
      <c r="J272" s="222" t="s">
        <v>94</v>
      </c>
      <c r="K272" s="223"/>
      <c r="L272" s="224"/>
      <c r="M272" s="86" t="s">
        <v>94</v>
      </c>
      <c r="N272" s="222" t="s">
        <v>94</v>
      </c>
      <c r="O272" s="223"/>
      <c r="P272" s="224"/>
    </row>
    <row r="273" spans="1:16" ht="14.1" customHeight="1">
      <c r="A273" s="362"/>
      <c r="B273" s="363"/>
      <c r="C273" s="363"/>
      <c r="D273" s="364"/>
      <c r="E273" s="121">
        <v>2</v>
      </c>
      <c r="F273" s="313">
        <v>2</v>
      </c>
      <c r="G273" s="314"/>
      <c r="H273" s="315"/>
      <c r="I273" s="86">
        <v>2</v>
      </c>
      <c r="J273" s="222">
        <v>2</v>
      </c>
      <c r="K273" s="223"/>
      <c r="L273" s="224"/>
      <c r="M273" s="86">
        <v>2</v>
      </c>
      <c r="N273" s="222">
        <v>2</v>
      </c>
      <c r="O273" s="223"/>
      <c r="P273" s="224"/>
    </row>
    <row r="274" spans="1:16" ht="14.1" customHeight="1">
      <c r="A274" s="362"/>
      <c r="B274" s="363"/>
      <c r="C274" s="363"/>
      <c r="D274" s="364"/>
      <c r="E274" s="121">
        <v>0</v>
      </c>
      <c r="F274" s="313">
        <v>0</v>
      </c>
      <c r="G274" s="314"/>
      <c r="H274" s="315"/>
      <c r="I274" s="86">
        <v>1</v>
      </c>
      <c r="J274" s="222">
        <v>1</v>
      </c>
      <c r="K274" s="223"/>
      <c r="L274" s="224"/>
      <c r="M274" s="86">
        <v>2</v>
      </c>
      <c r="N274" s="222">
        <v>2</v>
      </c>
      <c r="O274" s="223"/>
      <c r="P274" s="224"/>
    </row>
    <row r="275" spans="1:16" ht="14.1" customHeight="1">
      <c r="A275" s="362"/>
      <c r="B275" s="363"/>
      <c r="C275" s="363"/>
      <c r="D275" s="364"/>
      <c r="E275" s="103">
        <v>1</v>
      </c>
      <c r="F275" s="316">
        <v>2</v>
      </c>
      <c r="G275" s="317"/>
      <c r="H275" s="318"/>
      <c r="I275" s="88">
        <v>1</v>
      </c>
      <c r="J275" s="225">
        <v>2</v>
      </c>
      <c r="K275" s="226"/>
      <c r="L275" s="227"/>
      <c r="M275" s="88">
        <v>1</v>
      </c>
      <c r="N275" s="225">
        <v>2</v>
      </c>
      <c r="O275" s="226"/>
      <c r="P275" s="227"/>
    </row>
    <row r="276" spans="1:16" ht="14.1" customHeight="1">
      <c r="A276" s="365"/>
      <c r="B276" s="366"/>
      <c r="C276" s="366"/>
      <c r="D276" s="367"/>
      <c r="E276" s="203"/>
      <c r="F276" s="319"/>
      <c r="G276" s="320"/>
      <c r="H276" s="321"/>
      <c r="I276" s="202"/>
      <c r="J276" s="302"/>
      <c r="K276" s="303"/>
      <c r="L276" s="304"/>
      <c r="M276" s="116"/>
      <c r="N276" s="231"/>
      <c r="O276" s="232"/>
      <c r="P276" s="233"/>
    </row>
    <row r="277" spans="1:16" ht="14.1" customHeight="1">
      <c r="A277" s="7">
        <v>3</v>
      </c>
      <c r="B277" s="8" t="s">
        <v>24</v>
      </c>
      <c r="C277" s="7">
        <v>1</v>
      </c>
      <c r="D277" s="7"/>
      <c r="E277" s="9"/>
      <c r="F277" s="234"/>
      <c r="G277" s="282"/>
      <c r="H277" s="283"/>
      <c r="I277" s="9"/>
      <c r="J277" s="234"/>
      <c r="K277" s="282"/>
      <c r="L277" s="283"/>
      <c r="M277" s="9"/>
      <c r="N277" s="234"/>
      <c r="O277" s="282"/>
      <c r="P277" s="283"/>
    </row>
    <row r="278" spans="1:16" ht="14.1" customHeight="1">
      <c r="A278" s="7"/>
      <c r="B278" s="8" t="s">
        <v>26</v>
      </c>
      <c r="C278" s="7">
        <v>2</v>
      </c>
      <c r="D278" s="7"/>
      <c r="E278" s="9"/>
      <c r="F278" s="234"/>
      <c r="G278" s="282"/>
      <c r="H278" s="283"/>
      <c r="I278" s="9"/>
      <c r="J278" s="281"/>
      <c r="K278" s="282"/>
      <c r="L278" s="283"/>
      <c r="M278" s="126"/>
      <c r="N278" s="281"/>
      <c r="O278" s="282"/>
      <c r="P278" s="283"/>
    </row>
    <row r="279" spans="1:16" ht="14.1" customHeight="1">
      <c r="A279" s="7"/>
      <c r="B279" s="8" t="s">
        <v>27</v>
      </c>
      <c r="C279" s="7">
        <v>3</v>
      </c>
      <c r="D279" s="7"/>
      <c r="E279" s="9"/>
      <c r="F279" s="234"/>
      <c r="G279" s="282"/>
      <c r="H279" s="283"/>
      <c r="I279" s="9"/>
      <c r="J279" s="281"/>
      <c r="K279" s="282"/>
      <c r="L279" s="283"/>
      <c r="M279" s="126"/>
      <c r="N279" s="281"/>
      <c r="O279" s="282"/>
      <c r="P279" s="283"/>
    </row>
    <row r="280" spans="1:16" ht="14.1" customHeight="1">
      <c r="A280" s="7"/>
      <c r="B280" s="8" t="s">
        <v>28</v>
      </c>
      <c r="C280" s="7">
        <v>4</v>
      </c>
      <c r="D280" s="7"/>
      <c r="E280" s="112"/>
      <c r="F280" s="278"/>
      <c r="G280" s="279"/>
      <c r="H280" s="280"/>
      <c r="I280" s="9"/>
      <c r="J280" s="234"/>
      <c r="K280" s="235"/>
      <c r="L280" s="236"/>
      <c r="M280" s="126"/>
      <c r="N280" s="281"/>
      <c r="O280" s="282"/>
      <c r="P280" s="283"/>
    </row>
    <row r="281" spans="1:16" ht="14.1" customHeight="1">
      <c r="A281" s="7">
        <v>4</v>
      </c>
      <c r="B281" s="8" t="s">
        <v>29</v>
      </c>
      <c r="C281" s="7">
        <v>5</v>
      </c>
      <c r="D281" s="7"/>
      <c r="E281" s="9"/>
      <c r="F281" s="234"/>
      <c r="G281" s="235"/>
      <c r="H281" s="236"/>
      <c r="I281" s="9"/>
      <c r="J281" s="234"/>
      <c r="K281" s="235"/>
      <c r="L281" s="236"/>
      <c r="M281" s="9"/>
      <c r="N281" s="234"/>
      <c r="O281" s="237"/>
      <c r="P281" s="238"/>
    </row>
    <row r="282" spans="1:16" ht="14.1" customHeight="1">
      <c r="A282" s="7"/>
      <c r="B282" s="8" t="s">
        <v>30</v>
      </c>
      <c r="C282" s="7">
        <v>6</v>
      </c>
      <c r="D282" s="7"/>
      <c r="E282" s="9"/>
      <c r="F282" s="234"/>
      <c r="G282" s="235"/>
      <c r="H282" s="236"/>
      <c r="I282" s="9"/>
      <c r="J282" s="234"/>
      <c r="K282" s="235"/>
      <c r="L282" s="236"/>
      <c r="M282" s="9"/>
      <c r="N282" s="234"/>
      <c r="O282" s="235"/>
      <c r="P282" s="236"/>
    </row>
    <row r="283" spans="1:16" ht="14.1" customHeight="1">
      <c r="A283" s="7"/>
      <c r="B283" s="8" t="s">
        <v>31</v>
      </c>
      <c r="C283" s="7">
        <v>7</v>
      </c>
      <c r="D283" s="7"/>
      <c r="E283" s="112"/>
      <c r="F283" s="278"/>
      <c r="G283" s="279"/>
      <c r="H283" s="280"/>
      <c r="I283" s="9"/>
      <c r="J283" s="234"/>
      <c r="K283" s="235"/>
      <c r="L283" s="236"/>
      <c r="M283" s="9"/>
      <c r="N283" s="234"/>
      <c r="O283" s="235"/>
      <c r="P283" s="236"/>
    </row>
    <row r="284" spans="1:16" ht="14.1" customHeight="1">
      <c r="A284" s="7"/>
      <c r="B284" s="8" t="s">
        <v>32</v>
      </c>
      <c r="C284" s="7">
        <v>8</v>
      </c>
      <c r="D284" s="7"/>
      <c r="E284" s="9"/>
      <c r="F284" s="234"/>
      <c r="G284" s="235"/>
      <c r="H284" s="236"/>
      <c r="I284" s="9"/>
      <c r="J284" s="234"/>
      <c r="K284" s="235"/>
      <c r="L284" s="236"/>
      <c r="M284" s="9"/>
      <c r="N284" s="234"/>
      <c r="O284" s="235"/>
      <c r="P284" s="236"/>
    </row>
    <row r="285" spans="1:16" ht="14.1" customHeight="1">
      <c r="A285" s="7"/>
      <c r="B285" s="210" t="s">
        <v>33</v>
      </c>
      <c r="C285" s="7">
        <v>9</v>
      </c>
      <c r="D285" s="7"/>
      <c r="E285" s="112"/>
      <c r="F285" s="278"/>
      <c r="G285" s="279"/>
      <c r="H285" s="280"/>
      <c r="I285" s="9"/>
      <c r="J285" s="234"/>
      <c r="K285" s="235"/>
      <c r="L285" s="236"/>
      <c r="M285" s="9"/>
      <c r="N285" s="234"/>
      <c r="O285" s="235"/>
      <c r="P285" s="236"/>
    </row>
    <row r="286" spans="1:16" ht="14.1" customHeight="1">
      <c r="A286" s="7">
        <v>5</v>
      </c>
      <c r="B286" s="8" t="s">
        <v>35</v>
      </c>
      <c r="C286" s="7">
        <v>10</v>
      </c>
      <c r="D286" s="7"/>
      <c r="E286" s="9"/>
      <c r="F286" s="234"/>
      <c r="G286" s="235"/>
      <c r="H286" s="236"/>
      <c r="I286" s="9"/>
      <c r="J286" s="234"/>
      <c r="K286" s="235"/>
      <c r="L286" s="236"/>
      <c r="M286" s="9"/>
      <c r="N286" s="234"/>
      <c r="O286" s="235"/>
      <c r="P286" s="236"/>
    </row>
    <row r="287" spans="1:16" ht="14.1" customHeight="1">
      <c r="A287" s="7"/>
      <c r="B287" s="8" t="s">
        <v>36</v>
      </c>
      <c r="C287" s="7">
        <v>11</v>
      </c>
      <c r="D287" s="7"/>
      <c r="E287" s="9"/>
      <c r="F287" s="234"/>
      <c r="G287" s="235"/>
      <c r="H287" s="236"/>
      <c r="I287" s="9"/>
      <c r="J287" s="234"/>
      <c r="K287" s="235"/>
      <c r="L287" s="236"/>
      <c r="M287" s="9"/>
      <c r="N287" s="234"/>
      <c r="O287" s="235"/>
      <c r="P287" s="236"/>
    </row>
    <row r="288" spans="1:16" ht="14.1" customHeight="1">
      <c r="A288" s="7"/>
      <c r="B288" s="8" t="s">
        <v>37</v>
      </c>
      <c r="C288" s="7">
        <v>12</v>
      </c>
      <c r="D288" s="7"/>
      <c r="E288" s="9"/>
      <c r="F288" s="234"/>
      <c r="G288" s="235"/>
      <c r="H288" s="236"/>
      <c r="I288" s="9"/>
      <c r="J288" s="234"/>
      <c r="K288" s="235"/>
      <c r="L288" s="236"/>
      <c r="M288" s="9"/>
      <c r="N288" s="234"/>
      <c r="O288" s="235"/>
      <c r="P288" s="236"/>
    </row>
    <row r="289" spans="1:16" ht="14.1" customHeight="1">
      <c r="A289" s="7"/>
      <c r="B289" s="8" t="s">
        <v>38</v>
      </c>
      <c r="C289" s="7">
        <v>13</v>
      </c>
      <c r="D289" s="7"/>
      <c r="E289" s="9"/>
      <c r="F289" s="234"/>
      <c r="G289" s="235"/>
      <c r="H289" s="236"/>
      <c r="I289" s="9"/>
      <c r="J289" s="234"/>
      <c r="K289" s="235"/>
      <c r="L289" s="236"/>
      <c r="M289" s="9"/>
      <c r="N289" s="234"/>
      <c r="O289" s="235"/>
      <c r="P289" s="236"/>
    </row>
    <row r="290" spans="1:16" ht="14.1" customHeight="1">
      <c r="A290" s="7">
        <v>6</v>
      </c>
      <c r="B290" s="8" t="s">
        <v>39</v>
      </c>
      <c r="C290" s="7">
        <v>14</v>
      </c>
      <c r="D290" s="7"/>
      <c r="E290" s="9"/>
      <c r="F290" s="234"/>
      <c r="G290" s="235"/>
      <c r="H290" s="236"/>
      <c r="I290" s="9"/>
      <c r="J290" s="234"/>
      <c r="K290" s="235"/>
      <c r="L290" s="236"/>
      <c r="M290" s="9"/>
      <c r="N290" s="234"/>
      <c r="O290" s="235"/>
      <c r="P290" s="236"/>
    </row>
    <row r="291" spans="1:16" ht="14.1" customHeight="1">
      <c r="A291" s="7"/>
      <c r="B291" s="8" t="s">
        <v>40</v>
      </c>
      <c r="C291" s="7">
        <v>15</v>
      </c>
      <c r="D291" s="7"/>
      <c r="E291" s="9"/>
      <c r="F291" s="234"/>
      <c r="G291" s="235"/>
      <c r="H291" s="236"/>
      <c r="I291" s="9"/>
      <c r="J291" s="234"/>
      <c r="K291" s="235"/>
      <c r="L291" s="236"/>
      <c r="M291" s="9"/>
      <c r="N291" s="234"/>
      <c r="O291" s="235"/>
      <c r="P291" s="236"/>
    </row>
    <row r="292" spans="1:16" ht="14.1" customHeight="1">
      <c r="A292" s="7"/>
      <c r="B292" s="8" t="s">
        <v>41</v>
      </c>
      <c r="C292" s="7">
        <v>16</v>
      </c>
      <c r="D292" s="7"/>
      <c r="E292" s="9"/>
      <c r="F292" s="234"/>
      <c r="G292" s="235"/>
      <c r="H292" s="236"/>
      <c r="I292" s="9"/>
      <c r="J292" s="234"/>
      <c r="K292" s="235"/>
      <c r="L292" s="236"/>
      <c r="M292" s="9"/>
      <c r="N292" s="234"/>
      <c r="O292" s="235"/>
      <c r="P292" s="236"/>
    </row>
    <row r="293" spans="1:16" ht="14.1" customHeight="1">
      <c r="A293" s="7"/>
      <c r="B293" s="8" t="s">
        <v>42</v>
      </c>
      <c r="C293" s="7">
        <v>17</v>
      </c>
      <c r="D293" s="7"/>
      <c r="E293" s="113" t="s">
        <v>61</v>
      </c>
      <c r="F293" s="287" t="s">
        <v>61</v>
      </c>
      <c r="G293" s="288"/>
      <c r="H293" s="289"/>
      <c r="I293" s="9" t="s">
        <v>106</v>
      </c>
      <c r="J293" s="234" t="s">
        <v>106</v>
      </c>
      <c r="K293" s="235"/>
      <c r="L293" s="236"/>
      <c r="M293" s="9" t="s">
        <v>58</v>
      </c>
      <c r="N293" s="234" t="s">
        <v>58</v>
      </c>
      <c r="O293" s="235"/>
      <c r="P293" s="236"/>
    </row>
    <row r="294" spans="1:16" ht="14.1" customHeight="1">
      <c r="A294" s="7">
        <v>7</v>
      </c>
      <c r="B294" s="8" t="s">
        <v>29</v>
      </c>
      <c r="C294" s="7">
        <v>18</v>
      </c>
      <c r="D294" s="7"/>
      <c r="E294" s="9" t="s">
        <v>59</v>
      </c>
      <c r="F294" s="234" t="s">
        <v>59</v>
      </c>
      <c r="G294" s="235"/>
      <c r="H294" s="236"/>
      <c r="I294" s="9" t="s">
        <v>58</v>
      </c>
      <c r="J294" s="234" t="s">
        <v>58</v>
      </c>
      <c r="K294" s="235"/>
      <c r="L294" s="236"/>
      <c r="M294" s="9"/>
      <c r="N294" s="234"/>
      <c r="O294" s="235"/>
      <c r="P294" s="236"/>
    </row>
    <row r="295" spans="1:16" ht="14.1" customHeight="1">
      <c r="A295" s="7"/>
      <c r="B295" s="8" t="s">
        <v>30</v>
      </c>
      <c r="C295" s="7">
        <v>19</v>
      </c>
      <c r="D295" s="7"/>
      <c r="E295" s="95" t="s">
        <v>62</v>
      </c>
      <c r="F295" s="290" t="s">
        <v>62</v>
      </c>
      <c r="G295" s="291"/>
      <c r="H295" s="292"/>
      <c r="I295" s="95" t="s">
        <v>62</v>
      </c>
      <c r="J295" s="290" t="s">
        <v>62</v>
      </c>
      <c r="K295" s="291"/>
      <c r="L295" s="292"/>
      <c r="M295" s="95" t="s">
        <v>62</v>
      </c>
      <c r="N295" s="290" t="s">
        <v>62</v>
      </c>
      <c r="O295" s="291"/>
      <c r="P295" s="292"/>
    </row>
    <row r="296" spans="1:16" ht="14.1" customHeight="1">
      <c r="A296" s="7"/>
      <c r="B296" s="8" t="s">
        <v>31</v>
      </c>
      <c r="C296" s="7">
        <v>20</v>
      </c>
      <c r="D296" s="7"/>
      <c r="E296" s="96" t="s">
        <v>63</v>
      </c>
      <c r="F296" s="293" t="s">
        <v>63</v>
      </c>
      <c r="G296" s="294"/>
      <c r="H296" s="295"/>
      <c r="I296" s="96" t="s">
        <v>63</v>
      </c>
      <c r="J296" s="293" t="s">
        <v>63</v>
      </c>
      <c r="K296" s="294"/>
      <c r="L296" s="295"/>
      <c r="M296" s="96" t="s">
        <v>63</v>
      </c>
      <c r="N296" s="293" t="s">
        <v>63</v>
      </c>
      <c r="O296" s="294"/>
      <c r="P296" s="295"/>
    </row>
    <row r="297" spans="1:16" ht="14.1" customHeight="1">
      <c r="A297" s="239" t="s">
        <v>43</v>
      </c>
      <c r="B297" s="239"/>
      <c r="C297" s="239"/>
      <c r="D297" s="9"/>
      <c r="E297" s="80">
        <v>8</v>
      </c>
      <c r="F297" s="240">
        <v>8</v>
      </c>
      <c r="G297" s="241"/>
      <c r="H297" s="242"/>
      <c r="I297" s="80">
        <v>6</v>
      </c>
      <c r="J297" s="240">
        <v>6</v>
      </c>
      <c r="K297" s="241"/>
      <c r="L297" s="242"/>
      <c r="M297" s="80">
        <v>6</v>
      </c>
      <c r="N297" s="240">
        <v>6</v>
      </c>
      <c r="O297" s="241"/>
      <c r="P297" s="242"/>
    </row>
    <row r="298" spans="1:16" ht="14.1" customHeight="1">
      <c r="A298" s="239" t="s">
        <v>44</v>
      </c>
      <c r="B298" s="239"/>
      <c r="C298" s="239"/>
      <c r="D298" s="9"/>
      <c r="E298" s="9">
        <f>IF(18-COUNTA(E277:E294)=0,"",IF(E295="","",18-COUNTA(E277:E294)))</f>
        <v>16</v>
      </c>
      <c r="F298" s="234">
        <f>IF(18-COUNTA(F277:F294)=0,"",IF(F295="","",18-COUNTA(F277:F294)))</f>
        <v>16</v>
      </c>
      <c r="G298" s="235"/>
      <c r="H298" s="236"/>
      <c r="I298" s="9">
        <f>IF(18-COUNTA(I277:I294)=0,"",IF(I295="","",18-COUNTA(I277:I294)))</f>
        <v>16</v>
      </c>
      <c r="J298" s="234">
        <f>IF(18-COUNTA(J277:J294)=0,"",IF(J295="","",18-COUNTA(J277:J294)))</f>
        <v>16</v>
      </c>
      <c r="K298" s="235"/>
      <c r="L298" s="236"/>
      <c r="M298" s="9">
        <f>IF(18-COUNTA(M277:M294)=0,"",IF(M295="","",18-COUNTA(M277:M294)))</f>
        <v>17</v>
      </c>
      <c r="N298" s="234">
        <f>IF(18-COUNTA(N277:N294)=0,"",IF(N295="","",18-COUNTA(N277:N294)))</f>
        <v>17</v>
      </c>
      <c r="O298" s="235"/>
      <c r="P298" s="236"/>
    </row>
    <row r="299" spans="1:16" ht="14.1" customHeight="1">
      <c r="A299" s="12" t="s">
        <v>64</v>
      </c>
      <c r="B299" s="13" t="s">
        <v>65</v>
      </c>
      <c r="C299" s="12" t="s">
        <v>66</v>
      </c>
      <c r="D299" s="13" t="s">
        <v>67</v>
      </c>
      <c r="E299" s="244" t="s">
        <v>71</v>
      </c>
      <c r="F299" s="249"/>
      <c r="G299" s="14">
        <v>2</v>
      </c>
      <c r="H299" s="14">
        <v>1</v>
      </c>
      <c r="I299" s="247"/>
      <c r="J299" s="247"/>
      <c r="K299" s="16"/>
      <c r="L299" s="16"/>
      <c r="M299" s="244"/>
      <c r="N299" s="244"/>
      <c r="O299" s="14"/>
      <c r="P299" s="14"/>
    </row>
    <row r="300" spans="1:16" ht="14.1" customHeight="1">
      <c r="A300" s="12" t="s">
        <v>64</v>
      </c>
      <c r="B300" s="13" t="s">
        <v>65</v>
      </c>
      <c r="C300" s="12" t="s">
        <v>69</v>
      </c>
      <c r="D300" s="13" t="s">
        <v>67</v>
      </c>
      <c r="E300" s="244" t="s">
        <v>107</v>
      </c>
      <c r="F300" s="249"/>
      <c r="G300" s="14">
        <v>2</v>
      </c>
      <c r="H300" s="14">
        <v>1</v>
      </c>
      <c r="I300" s="247"/>
      <c r="J300" s="247"/>
      <c r="K300" s="16"/>
      <c r="L300" s="16"/>
      <c r="M300" s="244"/>
      <c r="N300" s="244"/>
      <c r="O300" s="14"/>
      <c r="P300" s="14"/>
    </row>
    <row r="301" spans="1:16" ht="14.1" customHeight="1">
      <c r="A301" s="12" t="s">
        <v>64</v>
      </c>
      <c r="B301" s="13" t="s">
        <v>72</v>
      </c>
      <c r="C301" s="12" t="s">
        <v>69</v>
      </c>
      <c r="D301" s="13" t="s">
        <v>73</v>
      </c>
      <c r="E301" s="243" t="s">
        <v>77</v>
      </c>
      <c r="F301" s="243"/>
      <c r="G301" s="14">
        <v>4</v>
      </c>
      <c r="H301" s="14">
        <v>4</v>
      </c>
      <c r="I301" s="247"/>
      <c r="J301" s="247"/>
      <c r="K301" s="16"/>
      <c r="L301" s="16"/>
      <c r="M301" s="244"/>
      <c r="N301" s="244"/>
      <c r="O301" s="14"/>
      <c r="P301" s="14"/>
    </row>
    <row r="302" spans="1:16" ht="14.1" customHeight="1">
      <c r="A302" s="12" t="s">
        <v>64</v>
      </c>
      <c r="B302" s="13" t="s">
        <v>72</v>
      </c>
      <c r="C302" s="12" t="s">
        <v>69</v>
      </c>
      <c r="D302" s="13" t="s">
        <v>73</v>
      </c>
      <c r="E302" s="243" t="s">
        <v>74</v>
      </c>
      <c r="F302" s="243"/>
      <c r="G302" s="14">
        <v>4</v>
      </c>
      <c r="H302" s="14">
        <v>4</v>
      </c>
      <c r="I302" s="247"/>
      <c r="J302" s="247"/>
      <c r="K302" s="16"/>
      <c r="L302" s="16"/>
      <c r="M302" s="244"/>
      <c r="N302" s="244"/>
      <c r="O302" s="14"/>
      <c r="P302" s="14"/>
    </row>
    <row r="303" spans="1:16" ht="14.1" customHeight="1">
      <c r="A303" s="12" t="s">
        <v>64</v>
      </c>
      <c r="B303" s="13" t="s">
        <v>72</v>
      </c>
      <c r="C303" s="12" t="s">
        <v>69</v>
      </c>
      <c r="D303" s="13" t="s">
        <v>73</v>
      </c>
      <c r="E303" s="244" t="s">
        <v>76</v>
      </c>
      <c r="F303" s="244"/>
      <c r="G303" s="14">
        <v>4</v>
      </c>
      <c r="H303" s="14">
        <v>4</v>
      </c>
      <c r="I303" s="247"/>
      <c r="J303" s="247"/>
      <c r="K303" s="16"/>
      <c r="L303" s="16"/>
      <c r="M303" s="244" t="s">
        <v>108</v>
      </c>
      <c r="N303" s="244"/>
      <c r="O303" s="14">
        <v>4</v>
      </c>
      <c r="P303" s="26">
        <v>4</v>
      </c>
    </row>
    <row r="304" spans="1:16" ht="14.1" customHeight="1">
      <c r="A304" s="12" t="s">
        <v>64</v>
      </c>
      <c r="B304" s="13" t="s">
        <v>72</v>
      </c>
      <c r="C304" s="12" t="s">
        <v>69</v>
      </c>
      <c r="D304" s="13" t="s">
        <v>73</v>
      </c>
      <c r="E304" s="243" t="s">
        <v>75</v>
      </c>
      <c r="F304" s="243"/>
      <c r="G304" s="14">
        <v>4</v>
      </c>
      <c r="H304" s="14">
        <v>4</v>
      </c>
      <c r="I304" s="247"/>
      <c r="J304" s="248"/>
      <c r="K304" s="16"/>
      <c r="L304" s="16"/>
      <c r="M304" s="244" t="s">
        <v>109</v>
      </c>
      <c r="N304" s="246"/>
      <c r="O304" s="14">
        <v>4</v>
      </c>
      <c r="P304" s="14">
        <v>4</v>
      </c>
    </row>
    <row r="305" spans="1:16" ht="14.1" customHeight="1">
      <c r="A305" s="12" t="s">
        <v>78</v>
      </c>
      <c r="B305" s="13" t="s">
        <v>79</v>
      </c>
      <c r="C305" s="12" t="s">
        <v>69</v>
      </c>
      <c r="D305" s="13" t="s">
        <v>67</v>
      </c>
      <c r="E305" s="244" t="s">
        <v>110</v>
      </c>
      <c r="F305" s="244"/>
      <c r="G305" s="14">
        <v>2</v>
      </c>
      <c r="H305" s="14">
        <v>2</v>
      </c>
      <c r="I305" s="247"/>
      <c r="J305" s="248"/>
      <c r="K305" s="16"/>
      <c r="L305" s="16"/>
      <c r="M305" s="244"/>
      <c r="N305" s="244"/>
      <c r="O305" s="14"/>
      <c r="P305" s="14"/>
    </row>
    <row r="306" spans="1:16" ht="14.1" customHeight="1">
      <c r="A306" s="12" t="s">
        <v>82</v>
      </c>
      <c r="B306" s="13" t="s">
        <v>65</v>
      </c>
      <c r="C306" s="12" t="s">
        <v>66</v>
      </c>
      <c r="D306" s="13" t="s">
        <v>67</v>
      </c>
      <c r="E306" s="244" t="s">
        <v>111</v>
      </c>
      <c r="F306" s="244"/>
      <c r="G306" s="14">
        <v>2</v>
      </c>
      <c r="H306" s="14">
        <v>2</v>
      </c>
      <c r="I306" s="247"/>
      <c r="J306" s="247"/>
      <c r="K306" s="16"/>
      <c r="L306" s="16"/>
      <c r="M306" s="244"/>
      <c r="N306" s="244"/>
      <c r="O306" s="14"/>
      <c r="P306" s="26"/>
    </row>
    <row r="307" spans="1:16" ht="14.1" customHeight="1">
      <c r="A307" s="12" t="s">
        <v>64</v>
      </c>
      <c r="B307" s="13" t="s">
        <v>65</v>
      </c>
      <c r="C307" s="12" t="s">
        <v>66</v>
      </c>
      <c r="D307" s="13" t="s">
        <v>73</v>
      </c>
      <c r="E307" s="244" t="s">
        <v>68</v>
      </c>
      <c r="F307" s="246"/>
      <c r="G307" s="14">
        <v>2</v>
      </c>
      <c r="H307" s="14">
        <v>1</v>
      </c>
      <c r="I307" s="244" t="s">
        <v>112</v>
      </c>
      <c r="J307" s="244"/>
      <c r="K307" s="14">
        <v>4</v>
      </c>
      <c r="L307" s="14">
        <v>4</v>
      </c>
      <c r="M307" s="244" t="s">
        <v>112</v>
      </c>
      <c r="N307" s="244"/>
      <c r="O307" s="14">
        <v>2</v>
      </c>
      <c r="P307" s="14">
        <v>2</v>
      </c>
    </row>
    <row r="308" spans="1:16" ht="14.1" customHeight="1">
      <c r="A308" s="12" t="s">
        <v>64</v>
      </c>
      <c r="B308" s="13" t="s">
        <v>65</v>
      </c>
      <c r="C308" s="12" t="s">
        <v>66</v>
      </c>
      <c r="D308" s="13" t="s">
        <v>67</v>
      </c>
      <c r="E308" s="244" t="s">
        <v>113</v>
      </c>
      <c r="F308" s="244"/>
      <c r="G308" s="14">
        <v>2</v>
      </c>
      <c r="H308" s="14">
        <v>1</v>
      </c>
      <c r="I308" s="244" t="s">
        <v>113</v>
      </c>
      <c r="J308" s="244"/>
      <c r="K308" s="14">
        <v>2</v>
      </c>
      <c r="L308" s="14">
        <v>1</v>
      </c>
      <c r="M308" s="244" t="s">
        <v>114</v>
      </c>
      <c r="N308" s="244"/>
      <c r="O308" s="14">
        <v>2</v>
      </c>
      <c r="P308" s="14">
        <v>2</v>
      </c>
    </row>
    <row r="309" spans="1:16" ht="14.1" customHeight="1">
      <c r="A309" s="12" t="s">
        <v>64</v>
      </c>
      <c r="B309" s="13" t="s">
        <v>65</v>
      </c>
      <c r="C309" s="12" t="s">
        <v>66</v>
      </c>
      <c r="D309" s="13" t="s">
        <v>67</v>
      </c>
      <c r="E309" s="244" t="s">
        <v>115</v>
      </c>
      <c r="F309" s="244"/>
      <c r="G309" s="14">
        <v>2</v>
      </c>
      <c r="H309" s="14">
        <v>1</v>
      </c>
      <c r="I309" s="322"/>
      <c r="J309" s="323"/>
      <c r="K309" s="14"/>
      <c r="L309" s="14"/>
      <c r="M309" s="322"/>
      <c r="N309" s="323"/>
      <c r="O309" s="14"/>
      <c r="P309" s="14"/>
    </row>
    <row r="310" spans="1:16" ht="14.1" customHeight="1">
      <c r="A310" s="12" t="s">
        <v>64</v>
      </c>
      <c r="B310" s="13" t="s">
        <v>65</v>
      </c>
      <c r="C310" s="12" t="s">
        <v>66</v>
      </c>
      <c r="D310" s="13" t="s">
        <v>67</v>
      </c>
      <c r="E310" s="244" t="s">
        <v>83</v>
      </c>
      <c r="F310" s="244"/>
      <c r="G310" s="14">
        <v>2</v>
      </c>
      <c r="H310" s="14">
        <v>2</v>
      </c>
      <c r="I310" s="38"/>
      <c r="J310" s="39"/>
      <c r="K310" s="14"/>
      <c r="L310" s="14"/>
      <c r="M310" s="38"/>
      <c r="N310" s="39"/>
      <c r="O310" s="14"/>
      <c r="P310" s="14"/>
    </row>
    <row r="311" spans="1:16" ht="14.1" customHeight="1">
      <c r="A311" s="12" t="s">
        <v>64</v>
      </c>
      <c r="B311" s="13" t="s">
        <v>65</v>
      </c>
      <c r="C311" s="12" t="s">
        <v>69</v>
      </c>
      <c r="D311" s="13" t="s">
        <v>67</v>
      </c>
      <c r="E311" s="244" t="s">
        <v>116</v>
      </c>
      <c r="F311" s="244"/>
      <c r="G311" s="14">
        <v>2</v>
      </c>
      <c r="H311" s="14">
        <v>1</v>
      </c>
      <c r="I311" s="244" t="s">
        <v>117</v>
      </c>
      <c r="J311" s="244"/>
      <c r="K311" s="14">
        <v>2</v>
      </c>
      <c r="L311" s="14">
        <v>1</v>
      </c>
      <c r="M311" s="244" t="s">
        <v>117</v>
      </c>
      <c r="N311" s="244"/>
      <c r="O311" s="14">
        <v>2</v>
      </c>
      <c r="P311" s="14">
        <v>1</v>
      </c>
    </row>
    <row r="312" spans="1:16" ht="14.1" customHeight="1">
      <c r="A312" s="12" t="s">
        <v>64</v>
      </c>
      <c r="B312" s="13" t="s">
        <v>99</v>
      </c>
      <c r="C312" s="12" t="s">
        <v>69</v>
      </c>
      <c r="D312" s="13" t="s">
        <v>67</v>
      </c>
      <c r="E312" s="244"/>
      <c r="F312" s="249"/>
      <c r="G312" s="14"/>
      <c r="H312" s="14"/>
      <c r="I312" s="244" t="s">
        <v>118</v>
      </c>
      <c r="J312" s="244"/>
      <c r="K312" s="14">
        <v>4</v>
      </c>
      <c r="L312" s="14">
        <v>3.5</v>
      </c>
      <c r="M312" s="244" t="s">
        <v>81</v>
      </c>
      <c r="N312" s="244"/>
      <c r="O312" s="14">
        <v>4</v>
      </c>
      <c r="P312" s="14">
        <v>4</v>
      </c>
    </row>
    <row r="313" spans="1:16" ht="14.1" customHeight="1">
      <c r="A313" s="12" t="s">
        <v>64</v>
      </c>
      <c r="B313" s="13" t="s">
        <v>99</v>
      </c>
      <c r="C313" s="12" t="s">
        <v>69</v>
      </c>
      <c r="D313" s="13" t="s">
        <v>67</v>
      </c>
      <c r="E313" s="244"/>
      <c r="F313" s="244"/>
      <c r="G313" s="14"/>
      <c r="H313" s="14"/>
      <c r="I313" s="244" t="s">
        <v>119</v>
      </c>
      <c r="J313" s="244"/>
      <c r="K313" s="14">
        <v>4</v>
      </c>
      <c r="L313" s="14">
        <v>3.5</v>
      </c>
      <c r="M313" s="244" t="s">
        <v>120</v>
      </c>
      <c r="N313" s="244"/>
      <c r="O313" s="14">
        <v>2</v>
      </c>
      <c r="P313" s="14">
        <v>2</v>
      </c>
    </row>
    <row r="314" spans="1:16" ht="14.1" customHeight="1">
      <c r="A314" s="12" t="s">
        <v>64</v>
      </c>
      <c r="B314" s="13" t="s">
        <v>72</v>
      </c>
      <c r="C314" s="12" t="s">
        <v>69</v>
      </c>
      <c r="D314" s="13" t="s">
        <v>73</v>
      </c>
      <c r="E314" s="244"/>
      <c r="F314" s="244"/>
      <c r="G314" s="14"/>
      <c r="H314" s="14"/>
      <c r="I314" s="244" t="s">
        <v>77</v>
      </c>
      <c r="J314" s="246"/>
      <c r="K314" s="14">
        <v>4</v>
      </c>
      <c r="L314" s="14">
        <v>3.5</v>
      </c>
      <c r="M314" s="244" t="s">
        <v>121</v>
      </c>
      <c r="N314" s="244"/>
      <c r="O314" s="14">
        <v>4</v>
      </c>
      <c r="P314" s="14">
        <v>4</v>
      </c>
    </row>
    <row r="315" spans="1:16" ht="14.1" customHeight="1">
      <c r="A315" s="12" t="s">
        <v>64</v>
      </c>
      <c r="B315" s="13" t="s">
        <v>99</v>
      </c>
      <c r="C315" s="12" t="s">
        <v>69</v>
      </c>
      <c r="D315" s="13" t="s">
        <v>73</v>
      </c>
      <c r="E315" s="244"/>
      <c r="F315" s="244"/>
      <c r="G315" s="14"/>
      <c r="H315" s="14"/>
      <c r="I315" s="244" t="s">
        <v>122</v>
      </c>
      <c r="J315" s="246"/>
      <c r="K315" s="14">
        <v>4</v>
      </c>
      <c r="L315" s="14">
        <v>3.5</v>
      </c>
      <c r="M315" s="244"/>
      <c r="N315" s="244"/>
      <c r="O315" s="14"/>
      <c r="P315" s="14"/>
    </row>
    <row r="316" spans="1:16" ht="14.1" customHeight="1">
      <c r="A316" s="12" t="s">
        <v>78</v>
      </c>
      <c r="B316" s="13" t="s">
        <v>79</v>
      </c>
      <c r="C316" s="12" t="s">
        <v>66</v>
      </c>
      <c r="D316" s="13" t="s">
        <v>67</v>
      </c>
      <c r="E316" s="322"/>
      <c r="F316" s="323"/>
      <c r="G316" s="14"/>
      <c r="H316" s="14"/>
      <c r="I316" s="244" t="s">
        <v>123</v>
      </c>
      <c r="J316" s="244"/>
      <c r="K316" s="14">
        <v>2</v>
      </c>
      <c r="L316" s="14">
        <v>2</v>
      </c>
      <c r="M316" s="322"/>
      <c r="N316" s="323"/>
      <c r="O316" s="14"/>
      <c r="P316" s="14"/>
    </row>
    <row r="317" spans="1:16" ht="14.1" customHeight="1">
      <c r="A317" s="12"/>
      <c r="B317" s="13"/>
      <c r="C317" s="12"/>
      <c r="D317" s="13"/>
      <c r="E317" s="244"/>
      <c r="F317" s="244"/>
      <c r="G317" s="14"/>
      <c r="H317" s="14"/>
      <c r="I317" s="245"/>
      <c r="J317" s="245"/>
      <c r="K317" s="14"/>
      <c r="L317" s="14"/>
      <c r="M317" s="245"/>
      <c r="N317" s="245"/>
      <c r="O317" s="14"/>
      <c r="P317" s="14"/>
    </row>
    <row r="318" spans="1:16" ht="14.1" customHeight="1">
      <c r="A318" s="250" t="s">
        <v>45</v>
      </c>
      <c r="B318" s="251"/>
      <c r="C318" s="252"/>
      <c r="D318" s="81"/>
      <c r="E318" s="80">
        <f>IF(SUM(G299:G317)=0,"",SUM(G299:G317))</f>
        <v>34</v>
      </c>
      <c r="F318" s="240">
        <f>IF((COUNTA(E277:E294)+SUM(H299:H317)+COUNTA(E296))=0,"",COUNTA(E277:E294)+SUM(H299:H317)+COUNTA(E296))</f>
        <v>31</v>
      </c>
      <c r="G318" s="241"/>
      <c r="H318" s="242"/>
      <c r="I318" s="80">
        <f>IF(SUM(K299:K317)=0,"",SUM(K299:K317))</f>
        <v>26</v>
      </c>
      <c r="J318" s="240">
        <f>IF((COUNTA(I277:I294)+SUM(L299:L317)+COUNTA(I296))=0,"",COUNTA(I277:I294)+SUM(L299:L317)+COUNTA(I296))</f>
        <v>25</v>
      </c>
      <c r="K318" s="241"/>
      <c r="L318" s="242"/>
      <c r="M318" s="80">
        <f>IF(SUM(O299:O317)=0,"",SUM(O299:O317))</f>
        <v>24</v>
      </c>
      <c r="N318" s="240">
        <f>IF((COUNTA(M277:M294)+SUM(P299:P317)+COUNTA(M296))=0,"",COUNTA(M277:M294)+SUM(P299:P317)+COUNTA(M296))</f>
        <v>25</v>
      </c>
      <c r="O318" s="241"/>
      <c r="P318" s="242"/>
    </row>
    <row r="319" spans="1:16" ht="14.1" customHeight="1">
      <c r="A319" s="82" t="s">
        <v>46</v>
      </c>
      <c r="B319" s="253" t="s">
        <v>47</v>
      </c>
      <c r="C319" s="254"/>
      <c r="D319" s="254"/>
      <c r="E319" s="254"/>
      <c r="F319" s="254" t="s">
        <v>48</v>
      </c>
      <c r="G319" s="254"/>
      <c r="H319" s="254"/>
      <c r="I319" s="254"/>
      <c r="J319" s="255" t="s">
        <v>49</v>
      </c>
      <c r="K319" s="255"/>
      <c r="L319" s="255"/>
      <c r="M319" s="254" t="s">
        <v>50</v>
      </c>
      <c r="N319" s="254"/>
      <c r="O319" s="254"/>
      <c r="P319" s="256"/>
    </row>
    <row r="320" spans="1:16" ht="14.1" customHeight="1">
      <c r="A320" s="82" t="s">
        <v>51</v>
      </c>
      <c r="B320" s="296" t="s">
        <v>84</v>
      </c>
      <c r="C320" s="296"/>
      <c r="D320" s="296"/>
      <c r="E320" s="296"/>
      <c r="F320" s="259"/>
      <c r="G320" s="259"/>
      <c r="H320" s="259"/>
      <c r="I320" s="259"/>
      <c r="J320" s="259"/>
      <c r="K320" s="259"/>
      <c r="L320" s="259"/>
      <c r="M320" s="259"/>
      <c r="N320" s="259"/>
      <c r="O320" s="259"/>
      <c r="P320" s="260"/>
    </row>
    <row r="321" spans="1:16" ht="14.1" customHeight="1">
      <c r="A321" s="82" t="s">
        <v>52</v>
      </c>
      <c r="B321" s="297" t="s">
        <v>124</v>
      </c>
      <c r="C321" s="298"/>
      <c r="D321" s="298"/>
      <c r="E321" s="298"/>
      <c r="F321" s="262"/>
      <c r="G321" s="262"/>
      <c r="H321" s="262"/>
      <c r="I321" s="262"/>
      <c r="J321" s="262"/>
      <c r="K321" s="262"/>
      <c r="L321" s="262"/>
      <c r="M321" s="262"/>
      <c r="N321" s="262"/>
      <c r="O321" s="262"/>
      <c r="P321" s="263"/>
    </row>
    <row r="322" spans="1:16" ht="14.1" customHeight="1">
      <c r="A322" s="99" t="s">
        <v>53</v>
      </c>
      <c r="B322" s="264"/>
      <c r="C322" s="265"/>
      <c r="D322" s="265"/>
      <c r="E322" s="265"/>
      <c r="F322" s="265"/>
      <c r="G322" s="265"/>
      <c r="H322" s="265"/>
      <c r="I322" s="265"/>
      <c r="J322" s="265"/>
      <c r="K322" s="265"/>
      <c r="L322" s="265"/>
      <c r="M322" s="265"/>
      <c r="N322" s="265"/>
      <c r="O322" s="265"/>
      <c r="P322" s="266"/>
    </row>
    <row r="323" spans="1:16">
      <c r="A323" s="211" t="s">
        <v>16</v>
      </c>
      <c r="B323" s="211"/>
      <c r="C323" s="211"/>
      <c r="D323" s="211"/>
      <c r="E323" s="211"/>
      <c r="F323" s="74"/>
      <c r="G323" s="74"/>
      <c r="H323" s="74"/>
      <c r="I323" s="74"/>
      <c r="J323" s="74"/>
      <c r="K323" s="74"/>
      <c r="L323" s="74"/>
      <c r="M323" s="74"/>
      <c r="N323" s="74"/>
      <c r="O323" s="74"/>
      <c r="P323" s="74"/>
    </row>
    <row r="324" spans="1:16" ht="20.25">
      <c r="A324" s="212" t="s">
        <v>17</v>
      </c>
      <c r="B324" s="212"/>
      <c r="C324" s="212"/>
      <c r="D324" s="212"/>
      <c r="E324" s="212"/>
      <c r="F324" s="212"/>
      <c r="G324" s="212"/>
      <c r="H324" s="212"/>
      <c r="I324" s="212"/>
      <c r="J324" s="212"/>
      <c r="K324" s="212"/>
      <c r="L324" s="212"/>
      <c r="M324" s="212"/>
      <c r="N324" s="212"/>
      <c r="O324" s="212"/>
      <c r="P324" s="212"/>
    </row>
    <row r="325" spans="1:16">
      <c r="A325" s="213" t="s">
        <v>18</v>
      </c>
      <c r="B325" s="213"/>
      <c r="C325" s="213"/>
      <c r="D325" s="213"/>
      <c r="E325" s="213"/>
      <c r="F325" s="214" t="s">
        <v>19</v>
      </c>
      <c r="G325" s="214"/>
      <c r="H325" s="214"/>
      <c r="I325" s="214"/>
      <c r="J325" s="214"/>
      <c r="K325" s="215" t="s">
        <v>20</v>
      </c>
      <c r="L325" s="215"/>
      <c r="M325" s="215"/>
      <c r="N325" s="215"/>
      <c r="O325" s="215"/>
      <c r="P325" s="215"/>
    </row>
    <row r="326" spans="1:16" ht="14.1" customHeight="1">
      <c r="A326" s="359"/>
      <c r="B326" s="360"/>
      <c r="C326" s="360"/>
      <c r="D326" s="361"/>
      <c r="E326" s="104" t="s">
        <v>21</v>
      </c>
      <c r="F326" s="324" t="s">
        <v>21</v>
      </c>
      <c r="G326" s="325"/>
      <c r="H326" s="326"/>
      <c r="I326" s="104" t="s">
        <v>21</v>
      </c>
      <c r="J326" s="324" t="s">
        <v>21</v>
      </c>
      <c r="K326" s="325"/>
      <c r="L326" s="326"/>
      <c r="M326" s="104" t="s">
        <v>21</v>
      </c>
      <c r="N326" s="324" t="s">
        <v>21</v>
      </c>
      <c r="O326" s="325"/>
      <c r="P326" s="326"/>
    </row>
    <row r="327" spans="1:16" ht="14.1" customHeight="1">
      <c r="A327" s="362"/>
      <c r="B327" s="363"/>
      <c r="C327" s="363"/>
      <c r="D327" s="364"/>
      <c r="E327" s="105" t="s">
        <v>22</v>
      </c>
      <c r="F327" s="327" t="s">
        <v>22</v>
      </c>
      <c r="G327" s="328"/>
      <c r="H327" s="329"/>
      <c r="I327" s="105" t="s">
        <v>22</v>
      </c>
      <c r="J327" s="327" t="s">
        <v>22</v>
      </c>
      <c r="K327" s="328"/>
      <c r="L327" s="329"/>
      <c r="M327" s="105" t="s">
        <v>22</v>
      </c>
      <c r="N327" s="327" t="s">
        <v>22</v>
      </c>
      <c r="O327" s="328"/>
      <c r="P327" s="329"/>
    </row>
    <row r="328" spans="1:16" ht="14.1" customHeight="1">
      <c r="A328" s="362"/>
      <c r="B328" s="363"/>
      <c r="C328" s="363"/>
      <c r="D328" s="364"/>
      <c r="E328" s="105" t="s">
        <v>23</v>
      </c>
      <c r="F328" s="330" t="s">
        <v>23</v>
      </c>
      <c r="G328" s="331"/>
      <c r="H328" s="332"/>
      <c r="I328" s="106" t="s">
        <v>23</v>
      </c>
      <c r="J328" s="330" t="s">
        <v>23</v>
      </c>
      <c r="K328" s="331"/>
      <c r="L328" s="332"/>
      <c r="M328" s="106" t="s">
        <v>23</v>
      </c>
      <c r="N328" s="330" t="s">
        <v>23</v>
      </c>
      <c r="O328" s="331"/>
      <c r="P328" s="332"/>
    </row>
    <row r="329" spans="1:16" ht="14.1" customHeight="1">
      <c r="A329" s="362"/>
      <c r="B329" s="363"/>
      <c r="C329" s="363"/>
      <c r="D329" s="364"/>
      <c r="E329" s="105">
        <v>2</v>
      </c>
      <c r="F329" s="330">
        <v>2</v>
      </c>
      <c r="G329" s="331"/>
      <c r="H329" s="332"/>
      <c r="I329" s="106">
        <v>2</v>
      </c>
      <c r="J329" s="330">
        <v>2</v>
      </c>
      <c r="K329" s="331"/>
      <c r="L329" s="332"/>
      <c r="M329" s="106">
        <v>2</v>
      </c>
      <c r="N329" s="330">
        <v>2</v>
      </c>
      <c r="O329" s="331"/>
      <c r="P329" s="332"/>
    </row>
    <row r="330" spans="1:16" ht="14.1" customHeight="1">
      <c r="A330" s="362"/>
      <c r="B330" s="363"/>
      <c r="C330" s="363"/>
      <c r="D330" s="364"/>
      <c r="E330" s="105">
        <v>3</v>
      </c>
      <c r="F330" s="330">
        <v>3</v>
      </c>
      <c r="G330" s="331"/>
      <c r="H330" s="332"/>
      <c r="I330" s="106">
        <v>3</v>
      </c>
      <c r="J330" s="330">
        <v>3</v>
      </c>
      <c r="K330" s="331"/>
      <c r="L330" s="332"/>
      <c r="M330" s="106">
        <v>3</v>
      </c>
      <c r="N330" s="330">
        <v>3</v>
      </c>
      <c r="O330" s="331"/>
      <c r="P330" s="332"/>
    </row>
    <row r="331" spans="1:16" ht="14.1" customHeight="1">
      <c r="A331" s="362"/>
      <c r="B331" s="363"/>
      <c r="C331" s="363"/>
      <c r="D331" s="364"/>
      <c r="E331" s="105">
        <v>1</v>
      </c>
      <c r="F331" s="333">
        <v>2</v>
      </c>
      <c r="G331" s="334"/>
      <c r="H331" s="335"/>
      <c r="I331" s="107">
        <v>3</v>
      </c>
      <c r="J331" s="333">
        <v>4</v>
      </c>
      <c r="K331" s="334"/>
      <c r="L331" s="335"/>
      <c r="M331" s="107">
        <v>5</v>
      </c>
      <c r="N331" s="333">
        <v>6</v>
      </c>
      <c r="O331" s="334"/>
      <c r="P331" s="335"/>
    </row>
    <row r="332" spans="1:16" ht="14.1" customHeight="1">
      <c r="A332" s="365"/>
      <c r="B332" s="366"/>
      <c r="C332" s="366"/>
      <c r="D332" s="367"/>
      <c r="E332" s="111"/>
      <c r="F332" s="336"/>
      <c r="G332" s="337"/>
      <c r="H332" s="338"/>
      <c r="I332" s="204"/>
      <c r="J332" s="339"/>
      <c r="K332" s="340"/>
      <c r="L332" s="341"/>
      <c r="M332" s="145"/>
      <c r="N332" s="339"/>
      <c r="O332" s="340"/>
      <c r="P332" s="341"/>
    </row>
    <row r="333" spans="1:16" ht="14.1" customHeight="1">
      <c r="A333" s="7">
        <v>3</v>
      </c>
      <c r="B333" s="8" t="s">
        <v>24</v>
      </c>
      <c r="C333" s="7">
        <v>1</v>
      </c>
      <c r="D333" s="7"/>
      <c r="E333" s="9"/>
      <c r="F333" s="234"/>
      <c r="G333" s="282"/>
      <c r="H333" s="283"/>
      <c r="I333" s="9"/>
      <c r="J333" s="234"/>
      <c r="K333" s="282"/>
      <c r="L333" s="283"/>
      <c r="M333" s="9"/>
      <c r="N333" s="234"/>
      <c r="O333" s="282"/>
      <c r="P333" s="283"/>
    </row>
    <row r="334" spans="1:16" ht="14.1" customHeight="1">
      <c r="A334" s="7"/>
      <c r="B334" s="8" t="s">
        <v>26</v>
      </c>
      <c r="C334" s="7">
        <v>2</v>
      </c>
      <c r="D334" s="7"/>
      <c r="E334" s="126"/>
      <c r="F334" s="281"/>
      <c r="G334" s="282"/>
      <c r="H334" s="283"/>
      <c r="I334" s="126"/>
      <c r="J334" s="281"/>
      <c r="K334" s="282"/>
      <c r="L334" s="283"/>
      <c r="M334" s="126"/>
      <c r="N334" s="281"/>
      <c r="O334" s="282"/>
      <c r="P334" s="283"/>
    </row>
    <row r="335" spans="1:16" ht="14.1" customHeight="1">
      <c r="A335" s="7"/>
      <c r="B335" s="8" t="s">
        <v>27</v>
      </c>
      <c r="C335" s="7">
        <v>3</v>
      </c>
      <c r="D335" s="7"/>
      <c r="E335" s="126"/>
      <c r="F335" s="281"/>
      <c r="G335" s="282"/>
      <c r="H335" s="283"/>
      <c r="I335" s="126"/>
      <c r="J335" s="281"/>
      <c r="K335" s="282"/>
      <c r="L335" s="283"/>
      <c r="M335" s="126"/>
      <c r="N335" s="281"/>
      <c r="O335" s="282"/>
      <c r="P335" s="283"/>
    </row>
    <row r="336" spans="1:16" ht="14.1" customHeight="1">
      <c r="A336" s="7"/>
      <c r="B336" s="8" t="s">
        <v>28</v>
      </c>
      <c r="C336" s="7">
        <v>4</v>
      </c>
      <c r="D336" s="7"/>
      <c r="E336" s="126"/>
      <c r="F336" s="281"/>
      <c r="G336" s="282"/>
      <c r="H336" s="283"/>
      <c r="I336" s="9"/>
      <c r="J336" s="234"/>
      <c r="K336" s="235"/>
      <c r="L336" s="236"/>
      <c r="M336" s="126"/>
      <c r="N336" s="281"/>
      <c r="O336" s="282"/>
      <c r="P336" s="283"/>
    </row>
    <row r="337" spans="1:16" ht="14.1" customHeight="1">
      <c r="A337" s="7">
        <v>4</v>
      </c>
      <c r="B337" s="8" t="s">
        <v>29</v>
      </c>
      <c r="C337" s="7">
        <v>5</v>
      </c>
      <c r="D337" s="7"/>
      <c r="E337" s="9"/>
      <c r="F337" s="234"/>
      <c r="G337" s="237"/>
      <c r="H337" s="238"/>
      <c r="I337" s="9"/>
      <c r="J337" s="234"/>
      <c r="K337" s="235"/>
      <c r="L337" s="236"/>
      <c r="M337" s="9"/>
      <c r="N337" s="234"/>
      <c r="O337" s="235"/>
      <c r="P337" s="236"/>
    </row>
    <row r="338" spans="1:16" ht="14.1" customHeight="1">
      <c r="A338" s="7"/>
      <c r="B338" s="8" t="s">
        <v>30</v>
      </c>
      <c r="C338" s="7">
        <v>6</v>
      </c>
      <c r="D338" s="7"/>
      <c r="E338" s="9"/>
      <c r="F338" s="234"/>
      <c r="G338" s="235"/>
      <c r="H338" s="236"/>
      <c r="I338" s="9"/>
      <c r="J338" s="234"/>
      <c r="K338" s="235"/>
      <c r="L338" s="236"/>
      <c r="M338" s="9"/>
      <c r="N338" s="234"/>
      <c r="O338" s="235"/>
      <c r="P338" s="236"/>
    </row>
    <row r="339" spans="1:16" ht="14.1" customHeight="1">
      <c r="A339" s="7"/>
      <c r="B339" s="8" t="s">
        <v>31</v>
      </c>
      <c r="C339" s="7">
        <v>7</v>
      </c>
      <c r="D339" s="7"/>
      <c r="E339" s="9"/>
      <c r="F339" s="234"/>
      <c r="G339" s="235"/>
      <c r="H339" s="236"/>
      <c r="I339" s="9"/>
      <c r="J339" s="234"/>
      <c r="K339" s="235"/>
      <c r="L339" s="236"/>
      <c r="M339" s="9"/>
      <c r="N339" s="234"/>
      <c r="O339" s="235"/>
      <c r="P339" s="236"/>
    </row>
    <row r="340" spans="1:16" ht="14.1" customHeight="1">
      <c r="A340" s="7"/>
      <c r="B340" s="8" t="s">
        <v>32</v>
      </c>
      <c r="C340" s="7">
        <v>8</v>
      </c>
      <c r="D340" s="7"/>
      <c r="E340" s="9"/>
      <c r="F340" s="234"/>
      <c r="G340" s="235"/>
      <c r="H340" s="236"/>
      <c r="I340" s="9"/>
      <c r="J340" s="234"/>
      <c r="K340" s="235"/>
      <c r="L340" s="236"/>
      <c r="M340" s="9"/>
      <c r="N340" s="234"/>
      <c r="O340" s="235"/>
      <c r="P340" s="236"/>
    </row>
    <row r="341" spans="1:16" ht="14.1" customHeight="1">
      <c r="A341" s="7"/>
      <c r="B341" s="210" t="s">
        <v>33</v>
      </c>
      <c r="C341" s="7">
        <v>9</v>
      </c>
      <c r="D341" s="7"/>
      <c r="E341" s="9"/>
      <c r="F341" s="234"/>
      <c r="G341" s="235"/>
      <c r="H341" s="236"/>
      <c r="I341" s="9"/>
      <c r="J341" s="234"/>
      <c r="K341" s="235"/>
      <c r="L341" s="236"/>
      <c r="M341" s="9"/>
      <c r="N341" s="234"/>
      <c r="O341" s="235"/>
      <c r="P341" s="236"/>
    </row>
    <row r="342" spans="1:16" ht="14.1" customHeight="1">
      <c r="A342" s="7">
        <v>5</v>
      </c>
      <c r="B342" s="8" t="s">
        <v>35</v>
      </c>
      <c r="C342" s="7">
        <v>10</v>
      </c>
      <c r="D342" s="7"/>
      <c r="E342" s="9"/>
      <c r="F342" s="234"/>
      <c r="G342" s="235"/>
      <c r="H342" s="236"/>
      <c r="I342" s="9"/>
      <c r="J342" s="234"/>
      <c r="K342" s="235"/>
      <c r="L342" s="236"/>
      <c r="M342" s="9"/>
      <c r="N342" s="234"/>
      <c r="O342" s="235"/>
      <c r="P342" s="236"/>
    </row>
    <row r="343" spans="1:16" ht="14.1" customHeight="1">
      <c r="A343" s="7"/>
      <c r="B343" s="8" t="s">
        <v>36</v>
      </c>
      <c r="C343" s="7">
        <v>11</v>
      </c>
      <c r="D343" s="7"/>
      <c r="E343" s="9"/>
      <c r="F343" s="234"/>
      <c r="G343" s="235"/>
      <c r="H343" s="236"/>
      <c r="I343" s="9"/>
      <c r="J343" s="234"/>
      <c r="K343" s="235"/>
      <c r="L343" s="236"/>
      <c r="M343" s="9"/>
      <c r="N343" s="234"/>
      <c r="O343" s="235"/>
      <c r="P343" s="236"/>
    </row>
    <row r="344" spans="1:16" ht="14.1" customHeight="1">
      <c r="A344" s="7"/>
      <c r="B344" s="8" t="s">
        <v>37</v>
      </c>
      <c r="C344" s="7">
        <v>12</v>
      </c>
      <c r="D344" s="7"/>
      <c r="E344" s="9"/>
      <c r="F344" s="234"/>
      <c r="G344" s="235"/>
      <c r="H344" s="236"/>
      <c r="I344" s="157"/>
      <c r="J344" s="342"/>
      <c r="K344" s="343"/>
      <c r="L344" s="344"/>
      <c r="M344" s="9"/>
      <c r="N344" s="234"/>
      <c r="O344" s="235"/>
      <c r="P344" s="236"/>
    </row>
    <row r="345" spans="1:16" ht="14.1" customHeight="1">
      <c r="A345" s="7"/>
      <c r="B345" s="8" t="s">
        <v>38</v>
      </c>
      <c r="C345" s="7">
        <v>13</v>
      </c>
      <c r="D345" s="7"/>
      <c r="E345" s="9"/>
      <c r="F345" s="234"/>
      <c r="G345" s="235"/>
      <c r="H345" s="236"/>
      <c r="I345" s="9"/>
      <c r="J345" s="234"/>
      <c r="K345" s="235"/>
      <c r="L345" s="236"/>
      <c r="M345" s="9"/>
      <c r="N345" s="234"/>
      <c r="O345" s="235"/>
      <c r="P345" s="236"/>
    </row>
    <row r="346" spans="1:16" ht="14.1" customHeight="1">
      <c r="A346" s="7">
        <v>6</v>
      </c>
      <c r="B346" s="8" t="s">
        <v>39</v>
      </c>
      <c r="C346" s="7">
        <v>14</v>
      </c>
      <c r="D346" s="7"/>
      <c r="E346" s="9"/>
      <c r="F346" s="234"/>
      <c r="G346" s="235"/>
      <c r="H346" s="236"/>
      <c r="I346" s="9"/>
      <c r="J346" s="234"/>
      <c r="K346" s="235"/>
      <c r="L346" s="236"/>
      <c r="M346" s="9"/>
      <c r="N346" s="234"/>
      <c r="O346" s="235"/>
      <c r="P346" s="236"/>
    </row>
    <row r="347" spans="1:16" ht="14.1" customHeight="1">
      <c r="A347" s="7"/>
      <c r="B347" s="8" t="s">
        <v>40</v>
      </c>
      <c r="C347" s="7">
        <v>15</v>
      </c>
      <c r="D347" s="7"/>
      <c r="E347" s="9"/>
      <c r="F347" s="234"/>
      <c r="G347" s="235"/>
      <c r="H347" s="236"/>
      <c r="I347" s="9"/>
      <c r="J347" s="234"/>
      <c r="K347" s="235"/>
      <c r="L347" s="236"/>
      <c r="M347" s="9" t="s">
        <v>58</v>
      </c>
      <c r="N347" s="234" t="s">
        <v>58</v>
      </c>
      <c r="O347" s="235"/>
      <c r="P347" s="236"/>
    </row>
    <row r="348" spans="1:16" ht="14.1" customHeight="1">
      <c r="A348" s="7"/>
      <c r="B348" s="8" t="s">
        <v>41</v>
      </c>
      <c r="C348" s="7">
        <v>16</v>
      </c>
      <c r="D348" s="7"/>
      <c r="E348" s="9"/>
      <c r="F348" s="234"/>
      <c r="G348" s="235"/>
      <c r="H348" s="236"/>
      <c r="I348" s="157"/>
      <c r="J348" s="342"/>
      <c r="K348" s="343"/>
      <c r="L348" s="344"/>
      <c r="M348" s="9" t="s">
        <v>125</v>
      </c>
      <c r="N348" s="234" t="s">
        <v>125</v>
      </c>
      <c r="O348" s="235"/>
      <c r="P348" s="236"/>
    </row>
    <row r="349" spans="1:16" ht="14.1" customHeight="1">
      <c r="A349" s="7"/>
      <c r="B349" s="8" t="s">
        <v>42</v>
      </c>
      <c r="C349" s="7">
        <v>17</v>
      </c>
      <c r="D349" s="7"/>
      <c r="E349" s="9" t="s">
        <v>58</v>
      </c>
      <c r="F349" s="234" t="s">
        <v>58</v>
      </c>
      <c r="G349" s="235"/>
      <c r="H349" s="236"/>
      <c r="I349" s="9" t="s">
        <v>125</v>
      </c>
      <c r="J349" s="234" t="s">
        <v>125</v>
      </c>
      <c r="K349" s="235"/>
      <c r="L349" s="236"/>
      <c r="M349" s="9"/>
      <c r="N349" s="234"/>
      <c r="O349" s="235"/>
      <c r="P349" s="236"/>
    </row>
    <row r="350" spans="1:16" ht="14.1" customHeight="1">
      <c r="A350" s="7">
        <v>7</v>
      </c>
      <c r="B350" s="8" t="s">
        <v>29</v>
      </c>
      <c r="C350" s="7">
        <v>18</v>
      </c>
      <c r="D350" s="7"/>
      <c r="E350" s="9" t="s">
        <v>125</v>
      </c>
      <c r="F350" s="234" t="s">
        <v>125</v>
      </c>
      <c r="G350" s="235"/>
      <c r="H350" s="236"/>
      <c r="I350" s="9" t="s">
        <v>58</v>
      </c>
      <c r="J350" s="234" t="s">
        <v>58</v>
      </c>
      <c r="K350" s="235"/>
      <c r="L350" s="236"/>
      <c r="M350" s="9"/>
      <c r="N350" s="234"/>
      <c r="O350" s="235"/>
      <c r="P350" s="236"/>
    </row>
    <row r="351" spans="1:16" ht="14.1" customHeight="1">
      <c r="A351" s="7"/>
      <c r="B351" s="8" t="s">
        <v>30</v>
      </c>
      <c r="C351" s="7">
        <v>19</v>
      </c>
      <c r="D351" s="7"/>
      <c r="E351" s="95" t="s">
        <v>62</v>
      </c>
      <c r="F351" s="290" t="s">
        <v>62</v>
      </c>
      <c r="G351" s="291"/>
      <c r="H351" s="292"/>
      <c r="I351" s="95" t="s">
        <v>62</v>
      </c>
      <c r="J351" s="290" t="s">
        <v>62</v>
      </c>
      <c r="K351" s="291"/>
      <c r="L351" s="292"/>
      <c r="M351" s="95" t="s">
        <v>62</v>
      </c>
      <c r="N351" s="290" t="s">
        <v>62</v>
      </c>
      <c r="O351" s="291"/>
      <c r="P351" s="292"/>
    </row>
    <row r="352" spans="1:16" ht="14.1" customHeight="1">
      <c r="A352" s="7"/>
      <c r="B352" s="8" t="s">
        <v>31</v>
      </c>
      <c r="C352" s="7">
        <v>20</v>
      </c>
      <c r="D352" s="7"/>
      <c r="E352" s="96" t="s">
        <v>63</v>
      </c>
      <c r="F352" s="293" t="s">
        <v>63</v>
      </c>
      <c r="G352" s="294"/>
      <c r="H352" s="295"/>
      <c r="I352" s="122" t="s">
        <v>63</v>
      </c>
      <c r="J352" s="345" t="s">
        <v>63</v>
      </c>
      <c r="K352" s="346"/>
      <c r="L352" s="347"/>
      <c r="M352" s="122" t="s">
        <v>63</v>
      </c>
      <c r="N352" s="345" t="s">
        <v>63</v>
      </c>
      <c r="O352" s="346"/>
      <c r="P352" s="347"/>
    </row>
    <row r="353" spans="1:16" ht="14.1" customHeight="1">
      <c r="A353" s="239" t="s">
        <v>43</v>
      </c>
      <c r="B353" s="239"/>
      <c r="C353" s="239"/>
      <c r="D353" s="9"/>
      <c r="E353" s="80">
        <v>2</v>
      </c>
      <c r="F353" s="240">
        <v>2</v>
      </c>
      <c r="G353" s="241"/>
      <c r="H353" s="242"/>
      <c r="I353" s="80">
        <v>2</v>
      </c>
      <c r="J353" s="240">
        <v>2</v>
      </c>
      <c r="K353" s="241"/>
      <c r="L353" s="242"/>
      <c r="M353" s="80">
        <v>2</v>
      </c>
      <c r="N353" s="240">
        <v>2</v>
      </c>
      <c r="O353" s="241"/>
      <c r="P353" s="242"/>
    </row>
    <row r="354" spans="1:16" ht="14.1" customHeight="1">
      <c r="A354" s="239" t="s">
        <v>44</v>
      </c>
      <c r="B354" s="239"/>
      <c r="C354" s="239"/>
      <c r="D354" s="9"/>
      <c r="E354" s="9">
        <f t="shared" ref="E354:J354" si="1">IF(18-COUNTA(E333:E350)=0,"",IF(E351="","",18-COUNTA(E333:E350)))</f>
        <v>16</v>
      </c>
      <c r="F354" s="234">
        <f t="shared" si="1"/>
        <v>16</v>
      </c>
      <c r="G354" s="235"/>
      <c r="H354" s="236"/>
      <c r="I354" s="9">
        <f t="shared" si="1"/>
        <v>16</v>
      </c>
      <c r="J354" s="234">
        <f t="shared" si="1"/>
        <v>16</v>
      </c>
      <c r="K354" s="235"/>
      <c r="L354" s="236"/>
      <c r="M354" s="80">
        <f>IF(18-COUNTA(M333:M350)=0,"",IF(M351="","",18-COUNTA(M333:M350)))</f>
        <v>16</v>
      </c>
      <c r="N354" s="240">
        <f>IF(18-COUNTA(N333:N350)=0,"",IF(N351="","",18-COUNTA(N333:N350)))</f>
        <v>16</v>
      </c>
      <c r="O354" s="241"/>
      <c r="P354" s="242"/>
    </row>
    <row r="355" spans="1:16" ht="14.1" customHeight="1">
      <c r="A355" s="12" t="s">
        <v>64</v>
      </c>
      <c r="B355" s="13" t="s">
        <v>65</v>
      </c>
      <c r="C355" s="12" t="s">
        <v>66</v>
      </c>
      <c r="D355" s="13" t="s">
        <v>67</v>
      </c>
      <c r="E355" s="243" t="s">
        <v>111</v>
      </c>
      <c r="F355" s="243"/>
      <c r="G355" s="14">
        <v>2</v>
      </c>
      <c r="H355" s="14">
        <v>2</v>
      </c>
      <c r="I355" s="243" t="s">
        <v>111</v>
      </c>
      <c r="J355" s="243"/>
      <c r="K355" s="14">
        <v>2</v>
      </c>
      <c r="L355" s="14">
        <v>2</v>
      </c>
      <c r="M355" s="243" t="s">
        <v>111</v>
      </c>
      <c r="N355" s="243"/>
      <c r="O355" s="14">
        <v>2</v>
      </c>
      <c r="P355" s="14">
        <v>2</v>
      </c>
    </row>
    <row r="356" spans="1:16" ht="14.1" customHeight="1">
      <c r="A356" s="12" t="s">
        <v>64</v>
      </c>
      <c r="B356" s="13" t="s">
        <v>65</v>
      </c>
      <c r="C356" s="12" t="s">
        <v>69</v>
      </c>
      <c r="D356" s="13" t="s">
        <v>67</v>
      </c>
      <c r="E356" s="243" t="s">
        <v>126</v>
      </c>
      <c r="F356" s="243"/>
      <c r="G356" s="14">
        <v>2</v>
      </c>
      <c r="H356" s="15">
        <v>2</v>
      </c>
      <c r="I356" s="243" t="s">
        <v>126</v>
      </c>
      <c r="J356" s="243"/>
      <c r="K356" s="14">
        <v>2</v>
      </c>
      <c r="L356" s="15">
        <v>2</v>
      </c>
      <c r="M356" s="243" t="s">
        <v>126</v>
      </c>
      <c r="N356" s="243"/>
      <c r="O356" s="14">
        <v>2</v>
      </c>
      <c r="P356" s="15">
        <v>2</v>
      </c>
    </row>
    <row r="357" spans="1:16" ht="14.1" customHeight="1">
      <c r="A357" s="12" t="s">
        <v>64</v>
      </c>
      <c r="B357" s="13" t="s">
        <v>65</v>
      </c>
      <c r="C357" s="12" t="s">
        <v>66</v>
      </c>
      <c r="D357" s="13" t="s">
        <v>73</v>
      </c>
      <c r="E357" s="243" t="s">
        <v>127</v>
      </c>
      <c r="F357" s="243"/>
      <c r="G357" s="14">
        <v>4</v>
      </c>
      <c r="H357" s="14">
        <v>4</v>
      </c>
      <c r="I357" s="243" t="s">
        <v>127</v>
      </c>
      <c r="J357" s="243"/>
      <c r="K357" s="14">
        <v>4</v>
      </c>
      <c r="L357" s="14">
        <v>4</v>
      </c>
      <c r="M357" s="243" t="s">
        <v>127</v>
      </c>
      <c r="N357" s="243"/>
      <c r="O357" s="14">
        <v>4</v>
      </c>
      <c r="P357" s="14">
        <v>4</v>
      </c>
    </row>
    <row r="358" spans="1:16" ht="14.1" customHeight="1">
      <c r="A358" s="12" t="s">
        <v>64</v>
      </c>
      <c r="B358" s="13" t="s">
        <v>65</v>
      </c>
      <c r="C358" s="12" t="s">
        <v>66</v>
      </c>
      <c r="D358" s="13" t="s">
        <v>67</v>
      </c>
      <c r="E358" s="243" t="s">
        <v>115</v>
      </c>
      <c r="F358" s="243"/>
      <c r="G358" s="14">
        <v>2</v>
      </c>
      <c r="H358" s="14">
        <v>1</v>
      </c>
      <c r="I358" s="243" t="s">
        <v>115</v>
      </c>
      <c r="J358" s="243"/>
      <c r="K358" s="14">
        <v>2</v>
      </c>
      <c r="L358" s="14">
        <v>1</v>
      </c>
      <c r="M358" s="243" t="s">
        <v>115</v>
      </c>
      <c r="N358" s="243"/>
      <c r="O358" s="14">
        <v>2</v>
      </c>
      <c r="P358" s="14">
        <v>1</v>
      </c>
    </row>
    <row r="359" spans="1:16" ht="14.1" customHeight="1">
      <c r="A359" s="12" t="s">
        <v>64</v>
      </c>
      <c r="B359" s="13" t="s">
        <v>65</v>
      </c>
      <c r="C359" s="12" t="s">
        <v>66</v>
      </c>
      <c r="D359" s="13" t="s">
        <v>67</v>
      </c>
      <c r="E359" s="244" t="s">
        <v>113</v>
      </c>
      <c r="F359" s="244"/>
      <c r="G359" s="14">
        <v>2</v>
      </c>
      <c r="H359" s="14">
        <v>1</v>
      </c>
      <c r="I359" s="244" t="s">
        <v>113</v>
      </c>
      <c r="J359" s="244"/>
      <c r="K359" s="14">
        <v>2</v>
      </c>
      <c r="L359" s="14">
        <v>1</v>
      </c>
      <c r="M359" s="244" t="s">
        <v>113</v>
      </c>
      <c r="N359" s="244"/>
      <c r="O359" s="14">
        <v>2</v>
      </c>
      <c r="P359" s="14">
        <v>1</v>
      </c>
    </row>
    <row r="360" spans="1:16" ht="14.1" customHeight="1">
      <c r="A360" s="12" t="s">
        <v>64</v>
      </c>
      <c r="B360" s="13" t="s">
        <v>65</v>
      </c>
      <c r="C360" s="12" t="s">
        <v>69</v>
      </c>
      <c r="D360" s="13" t="s">
        <v>67</v>
      </c>
      <c r="E360" s="243" t="s">
        <v>116</v>
      </c>
      <c r="F360" s="243"/>
      <c r="G360" s="14">
        <v>2</v>
      </c>
      <c r="H360" s="14">
        <v>1</v>
      </c>
      <c r="I360" s="243" t="s">
        <v>116</v>
      </c>
      <c r="J360" s="243"/>
      <c r="K360" s="14">
        <v>2</v>
      </c>
      <c r="L360" s="14">
        <v>1</v>
      </c>
      <c r="M360" s="243" t="s">
        <v>116</v>
      </c>
      <c r="N360" s="243"/>
      <c r="O360" s="14">
        <v>2</v>
      </c>
      <c r="P360" s="14">
        <v>1</v>
      </c>
    </row>
    <row r="361" spans="1:16" ht="14.1" customHeight="1">
      <c r="A361" s="12" t="s">
        <v>64</v>
      </c>
      <c r="B361" s="13" t="s">
        <v>99</v>
      </c>
      <c r="C361" s="12" t="s">
        <v>69</v>
      </c>
      <c r="D361" s="13" t="s">
        <v>73</v>
      </c>
      <c r="E361" s="244" t="s">
        <v>128</v>
      </c>
      <c r="F361" s="244"/>
      <c r="G361" s="14">
        <v>4</v>
      </c>
      <c r="H361" s="14">
        <v>3.5</v>
      </c>
      <c r="I361" s="244" t="s">
        <v>128</v>
      </c>
      <c r="J361" s="244"/>
      <c r="K361" s="14">
        <v>4</v>
      </c>
      <c r="L361" s="14">
        <v>3.5</v>
      </c>
      <c r="M361" s="244" t="s">
        <v>128</v>
      </c>
      <c r="N361" s="244"/>
      <c r="O361" s="14">
        <v>4</v>
      </c>
      <c r="P361" s="14">
        <v>3.5</v>
      </c>
    </row>
    <row r="362" spans="1:16" ht="14.1" customHeight="1">
      <c r="A362" s="12" t="s">
        <v>64</v>
      </c>
      <c r="B362" s="13" t="s">
        <v>72</v>
      </c>
      <c r="C362" s="12" t="s">
        <v>69</v>
      </c>
      <c r="D362" s="13" t="s">
        <v>73</v>
      </c>
      <c r="E362" s="244" t="s">
        <v>129</v>
      </c>
      <c r="F362" s="244"/>
      <c r="G362" s="14">
        <v>4</v>
      </c>
      <c r="H362" s="14">
        <v>3.5</v>
      </c>
      <c r="I362" s="244" t="s">
        <v>129</v>
      </c>
      <c r="J362" s="244"/>
      <c r="K362" s="14">
        <v>4</v>
      </c>
      <c r="L362" s="14">
        <v>3.5</v>
      </c>
      <c r="M362" s="244" t="s">
        <v>129</v>
      </c>
      <c r="N362" s="244"/>
      <c r="O362" s="14">
        <v>4</v>
      </c>
      <c r="P362" s="14">
        <v>3.5</v>
      </c>
    </row>
    <row r="363" spans="1:16" ht="14.1" customHeight="1">
      <c r="A363" s="12" t="s">
        <v>64</v>
      </c>
      <c r="B363" s="13" t="s">
        <v>72</v>
      </c>
      <c r="C363" s="12" t="s">
        <v>69</v>
      </c>
      <c r="D363" s="13" t="s">
        <v>67</v>
      </c>
      <c r="E363" s="244" t="s">
        <v>81</v>
      </c>
      <c r="F363" s="246"/>
      <c r="G363" s="14">
        <v>2</v>
      </c>
      <c r="H363" s="14">
        <v>2</v>
      </c>
      <c r="I363" s="244" t="s">
        <v>81</v>
      </c>
      <c r="J363" s="246"/>
      <c r="K363" s="14">
        <v>2</v>
      </c>
      <c r="L363" s="14">
        <v>2</v>
      </c>
      <c r="M363" s="244" t="s">
        <v>81</v>
      </c>
      <c r="N363" s="246"/>
      <c r="O363" s="14">
        <v>2</v>
      </c>
      <c r="P363" s="14">
        <v>2</v>
      </c>
    </row>
    <row r="364" spans="1:16" ht="14.1" customHeight="1">
      <c r="A364" s="12" t="s">
        <v>78</v>
      </c>
      <c r="B364" s="13" t="s">
        <v>79</v>
      </c>
      <c r="C364" s="12" t="s">
        <v>66</v>
      </c>
      <c r="D364" s="13" t="s">
        <v>67</v>
      </c>
      <c r="E364" s="244" t="s">
        <v>130</v>
      </c>
      <c r="F364" s="249"/>
      <c r="G364" s="14">
        <v>2</v>
      </c>
      <c r="H364" s="14">
        <v>2</v>
      </c>
      <c r="I364" s="244" t="s">
        <v>130</v>
      </c>
      <c r="J364" s="249"/>
      <c r="K364" s="14">
        <v>2</v>
      </c>
      <c r="L364" s="14">
        <v>2</v>
      </c>
      <c r="M364" s="244" t="s">
        <v>130</v>
      </c>
      <c r="N364" s="249"/>
      <c r="O364" s="14">
        <v>2</v>
      </c>
      <c r="P364" s="14">
        <v>2</v>
      </c>
    </row>
    <row r="365" spans="1:16" ht="14.1" customHeight="1">
      <c r="A365" s="12" t="s">
        <v>78</v>
      </c>
      <c r="B365" s="13" t="s">
        <v>79</v>
      </c>
      <c r="C365" s="12" t="s">
        <v>66</v>
      </c>
      <c r="D365" s="13" t="s">
        <v>67</v>
      </c>
      <c r="E365" s="244" t="s">
        <v>131</v>
      </c>
      <c r="F365" s="249"/>
      <c r="G365" s="14">
        <v>2</v>
      </c>
      <c r="H365" s="14">
        <v>2</v>
      </c>
      <c r="I365" s="244" t="s">
        <v>131</v>
      </c>
      <c r="J365" s="249"/>
      <c r="K365" s="14">
        <v>2</v>
      </c>
      <c r="L365" s="14">
        <v>2</v>
      </c>
      <c r="M365" s="244" t="s">
        <v>131</v>
      </c>
      <c r="N365" s="249"/>
      <c r="O365" s="14">
        <v>2</v>
      </c>
      <c r="P365" s="14">
        <v>2</v>
      </c>
    </row>
    <row r="366" spans="1:16" ht="14.1" customHeight="1">
      <c r="A366" s="12" t="s">
        <v>78</v>
      </c>
      <c r="B366" s="13" t="s">
        <v>79</v>
      </c>
      <c r="C366" s="12" t="s">
        <v>66</v>
      </c>
      <c r="D366" s="13" t="s">
        <v>67</v>
      </c>
      <c r="E366" s="244" t="s">
        <v>132</v>
      </c>
      <c r="F366" s="244"/>
      <c r="G366" s="14">
        <v>2</v>
      </c>
      <c r="H366" s="14">
        <v>2</v>
      </c>
      <c r="I366" s="244" t="s">
        <v>132</v>
      </c>
      <c r="J366" s="244"/>
      <c r="K366" s="14">
        <v>2</v>
      </c>
      <c r="L366" s="14">
        <v>2</v>
      </c>
      <c r="M366" s="244" t="s">
        <v>132</v>
      </c>
      <c r="N366" s="244"/>
      <c r="O366" s="14">
        <v>2</v>
      </c>
      <c r="P366" s="14">
        <v>2</v>
      </c>
    </row>
    <row r="367" spans="1:16" ht="14.1" customHeight="1">
      <c r="A367" s="12" t="s">
        <v>82</v>
      </c>
      <c r="B367" s="13" t="s">
        <v>65</v>
      </c>
      <c r="C367" s="12" t="s">
        <v>66</v>
      </c>
      <c r="D367" s="13" t="s">
        <v>67</v>
      </c>
      <c r="E367" s="244" t="s">
        <v>83</v>
      </c>
      <c r="F367" s="244"/>
      <c r="G367" s="14">
        <v>2</v>
      </c>
      <c r="H367" s="14">
        <v>2</v>
      </c>
      <c r="I367" s="244" t="s">
        <v>83</v>
      </c>
      <c r="J367" s="244"/>
      <c r="K367" s="14">
        <v>2</v>
      </c>
      <c r="L367" s="14">
        <v>2</v>
      </c>
      <c r="M367" s="244" t="s">
        <v>83</v>
      </c>
      <c r="N367" s="244"/>
      <c r="O367" s="14">
        <v>2</v>
      </c>
      <c r="P367" s="14">
        <v>2</v>
      </c>
    </row>
    <row r="368" spans="1:16" ht="14.1" customHeight="1">
      <c r="A368" s="12"/>
      <c r="B368" s="13"/>
      <c r="C368" s="12"/>
      <c r="D368" s="13"/>
      <c r="E368" s="244"/>
      <c r="F368" s="244"/>
      <c r="G368" s="14"/>
      <c r="H368" s="14"/>
      <c r="I368" s="244"/>
      <c r="J368" s="244"/>
      <c r="K368" s="14"/>
      <c r="L368" s="14"/>
      <c r="M368" s="244"/>
      <c r="N368" s="244"/>
      <c r="O368" s="14"/>
      <c r="P368" s="14"/>
    </row>
    <row r="369" spans="1:16" ht="14.1" customHeight="1">
      <c r="A369" s="12"/>
      <c r="B369" s="13"/>
      <c r="C369" s="12"/>
      <c r="D369" s="13"/>
      <c r="E369" s="244"/>
      <c r="F369" s="244"/>
      <c r="G369" s="14"/>
      <c r="H369" s="14"/>
      <c r="I369" s="244"/>
      <c r="J369" s="244"/>
      <c r="K369" s="14"/>
      <c r="L369" s="14"/>
      <c r="M369" s="244"/>
      <c r="N369" s="244"/>
      <c r="O369" s="14"/>
      <c r="P369" s="14"/>
    </row>
    <row r="370" spans="1:16" ht="14.1" customHeight="1">
      <c r="A370" s="12"/>
      <c r="B370" s="13"/>
      <c r="C370" s="12"/>
      <c r="D370" s="13"/>
      <c r="E370" s="245"/>
      <c r="F370" s="245"/>
      <c r="G370" s="14"/>
      <c r="H370" s="14"/>
      <c r="I370" s="245"/>
      <c r="J370" s="245"/>
      <c r="K370" s="14"/>
      <c r="L370" s="14"/>
      <c r="M370" s="245"/>
      <c r="N370" s="245"/>
      <c r="O370" s="14"/>
      <c r="P370" s="14"/>
    </row>
    <row r="371" spans="1:16" ht="14.1" customHeight="1">
      <c r="A371" s="250" t="s">
        <v>45</v>
      </c>
      <c r="B371" s="251"/>
      <c r="C371" s="252"/>
      <c r="D371" s="81"/>
      <c r="E371" s="80">
        <f>IF(SUM(G355:G370)=0,"",SUM(G355:G370))</f>
        <v>32</v>
      </c>
      <c r="F371" s="240">
        <f>IF((COUNTA(E333:E350)+SUM(H355:H370)+COUNTA(E352))=0,"",COUNTA(E333:E350)+SUM(H355:H370)+COUNTA(E352))</f>
        <v>31</v>
      </c>
      <c r="G371" s="241"/>
      <c r="H371" s="242"/>
      <c r="I371" s="80">
        <f>IF(SUM(K355:K370)=0,"",SUM(K355:K370))</f>
        <v>32</v>
      </c>
      <c r="J371" s="240">
        <f>IF((COUNTA(I333:I350)+SUM(L355:L370)+COUNTA(I352))=0,"",COUNTA(I333:I350)+SUM(L355:L370)+COUNTA(I352))</f>
        <v>31</v>
      </c>
      <c r="K371" s="241"/>
      <c r="L371" s="242"/>
      <c r="M371" s="80">
        <f>IF(SUM(O355:O370)=0,"",SUM(O355:O370))</f>
        <v>32</v>
      </c>
      <c r="N371" s="240">
        <f>IF((COUNTA(M333:M350)+SUM(P355:P370)+COUNTA(M352))=0,"",COUNTA(M333:M350)+SUM(P355:P370)+COUNTA(M352))</f>
        <v>31</v>
      </c>
      <c r="O371" s="241"/>
      <c r="P371" s="242"/>
    </row>
    <row r="372" spans="1:16" ht="14.1" customHeight="1">
      <c r="A372" s="82" t="s">
        <v>46</v>
      </c>
      <c r="B372" s="253" t="s">
        <v>47</v>
      </c>
      <c r="C372" s="254"/>
      <c r="D372" s="254"/>
      <c r="E372" s="254"/>
      <c r="F372" s="254" t="s">
        <v>48</v>
      </c>
      <c r="G372" s="254"/>
      <c r="H372" s="254"/>
      <c r="I372" s="254"/>
      <c r="J372" s="255" t="s">
        <v>49</v>
      </c>
      <c r="K372" s="255"/>
      <c r="L372" s="255"/>
      <c r="M372" s="254" t="s">
        <v>50</v>
      </c>
      <c r="N372" s="254"/>
      <c r="O372" s="254"/>
      <c r="P372" s="256"/>
    </row>
    <row r="373" spans="1:16" ht="14.1" customHeight="1">
      <c r="A373" s="82" t="s">
        <v>51</v>
      </c>
      <c r="B373" s="348" t="s">
        <v>133</v>
      </c>
      <c r="C373" s="349"/>
      <c r="D373" s="349"/>
      <c r="E373" s="349"/>
      <c r="F373" s="258"/>
      <c r="G373" s="258"/>
      <c r="H373" s="258"/>
      <c r="I373" s="258"/>
      <c r="J373" s="259"/>
      <c r="K373" s="259"/>
      <c r="L373" s="259"/>
      <c r="M373" s="259"/>
      <c r="N373" s="259"/>
      <c r="O373" s="259"/>
      <c r="P373" s="260"/>
    </row>
    <row r="374" spans="1:16" ht="14.1" customHeight="1">
      <c r="A374" s="82" t="s">
        <v>52</v>
      </c>
      <c r="B374" s="261"/>
      <c r="C374" s="262"/>
      <c r="D374" s="262"/>
      <c r="E374" s="262"/>
      <c r="F374" s="262"/>
      <c r="G374" s="262"/>
      <c r="H374" s="262"/>
      <c r="I374" s="262"/>
      <c r="J374" s="262"/>
      <c r="K374" s="262"/>
      <c r="L374" s="262"/>
      <c r="M374" s="262"/>
      <c r="N374" s="262"/>
      <c r="O374" s="262"/>
      <c r="P374" s="263"/>
    </row>
    <row r="375" spans="1:16" ht="14.1" customHeight="1">
      <c r="A375" s="99" t="s">
        <v>53</v>
      </c>
      <c r="B375" s="264"/>
      <c r="C375" s="265"/>
      <c r="D375" s="265"/>
      <c r="E375" s="265"/>
      <c r="F375" s="265"/>
      <c r="G375" s="265"/>
      <c r="H375" s="265"/>
      <c r="I375" s="265"/>
      <c r="J375" s="265"/>
      <c r="K375" s="265"/>
      <c r="L375" s="265"/>
      <c r="M375" s="265"/>
      <c r="N375" s="265"/>
      <c r="O375" s="265"/>
      <c r="P375" s="266"/>
    </row>
    <row r="376" spans="1:16">
      <c r="A376" s="211" t="s">
        <v>16</v>
      </c>
      <c r="B376" s="211"/>
      <c r="C376" s="211"/>
      <c r="D376" s="211"/>
      <c r="E376" s="211"/>
      <c r="F376" s="74"/>
      <c r="G376" s="74"/>
      <c r="H376" s="74"/>
      <c r="I376" s="74"/>
      <c r="J376" s="74"/>
      <c r="K376" s="74"/>
      <c r="L376" s="74"/>
      <c r="M376" s="74"/>
      <c r="N376" s="74"/>
      <c r="O376" s="74"/>
      <c r="P376" s="74"/>
    </row>
    <row r="377" spans="1:16" ht="20.25">
      <c r="A377" s="212" t="s">
        <v>17</v>
      </c>
      <c r="B377" s="212"/>
      <c r="C377" s="212"/>
      <c r="D377" s="212"/>
      <c r="E377" s="212"/>
      <c r="F377" s="212"/>
      <c r="G377" s="212"/>
      <c r="H377" s="212"/>
      <c r="I377" s="212"/>
      <c r="J377" s="212"/>
      <c r="K377" s="212"/>
      <c r="L377" s="212"/>
      <c r="M377" s="212"/>
      <c r="N377" s="212"/>
      <c r="O377" s="212"/>
      <c r="P377" s="212"/>
    </row>
    <row r="378" spans="1:16">
      <c r="A378" s="213" t="s">
        <v>18</v>
      </c>
      <c r="B378" s="213"/>
      <c r="C378" s="213"/>
      <c r="D378" s="213"/>
      <c r="E378" s="213"/>
      <c r="F378" s="214" t="s">
        <v>19</v>
      </c>
      <c r="G378" s="214"/>
      <c r="H378" s="214"/>
      <c r="I378" s="214"/>
      <c r="J378" s="214"/>
      <c r="K378" s="215" t="s">
        <v>20</v>
      </c>
      <c r="L378" s="215"/>
      <c r="M378" s="215"/>
      <c r="N378" s="215"/>
      <c r="O378" s="215"/>
      <c r="P378" s="215"/>
    </row>
    <row r="379" spans="1:16" ht="14.1" customHeight="1">
      <c r="A379" s="359"/>
      <c r="B379" s="360"/>
      <c r="C379" s="360"/>
      <c r="D379" s="361"/>
      <c r="E379" s="104" t="s">
        <v>21</v>
      </c>
      <c r="F379" s="324" t="s">
        <v>21</v>
      </c>
      <c r="G379" s="325"/>
      <c r="H379" s="326"/>
      <c r="I379" s="104" t="s">
        <v>21</v>
      </c>
      <c r="J379" s="324" t="s">
        <v>21</v>
      </c>
      <c r="K379" s="325"/>
      <c r="L379" s="326"/>
      <c r="M379" s="104" t="s">
        <v>54</v>
      </c>
      <c r="N379" s="324"/>
      <c r="O379" s="325"/>
      <c r="P379" s="326"/>
    </row>
    <row r="380" spans="1:16" ht="14.1" customHeight="1">
      <c r="A380" s="362"/>
      <c r="B380" s="363"/>
      <c r="C380" s="363"/>
      <c r="D380" s="364"/>
      <c r="E380" s="105" t="s">
        <v>22</v>
      </c>
      <c r="F380" s="327" t="s">
        <v>22</v>
      </c>
      <c r="G380" s="328"/>
      <c r="H380" s="329"/>
      <c r="I380" s="105" t="s">
        <v>22</v>
      </c>
      <c r="J380" s="327" t="s">
        <v>22</v>
      </c>
      <c r="K380" s="328"/>
      <c r="L380" s="329"/>
      <c r="M380" s="105" t="s">
        <v>56</v>
      </c>
      <c r="N380" s="327"/>
      <c r="O380" s="328"/>
      <c r="P380" s="329"/>
    </row>
    <row r="381" spans="1:16" ht="14.1" customHeight="1">
      <c r="A381" s="362"/>
      <c r="B381" s="363"/>
      <c r="C381" s="363"/>
      <c r="D381" s="364"/>
      <c r="E381" s="105" t="s">
        <v>23</v>
      </c>
      <c r="F381" s="330" t="s">
        <v>23</v>
      </c>
      <c r="G381" s="331"/>
      <c r="H381" s="332"/>
      <c r="I381" s="105" t="s">
        <v>23</v>
      </c>
      <c r="J381" s="330" t="s">
        <v>23</v>
      </c>
      <c r="K381" s="331"/>
      <c r="L381" s="332"/>
      <c r="M381" s="106" t="s">
        <v>23</v>
      </c>
      <c r="N381" s="330"/>
      <c r="O381" s="331"/>
      <c r="P381" s="332"/>
    </row>
    <row r="382" spans="1:16" ht="14.1" customHeight="1">
      <c r="A382" s="362"/>
      <c r="B382" s="363"/>
      <c r="C382" s="363"/>
      <c r="D382" s="364"/>
      <c r="E382" s="105">
        <v>2</v>
      </c>
      <c r="F382" s="330">
        <v>2</v>
      </c>
      <c r="G382" s="331"/>
      <c r="H382" s="332"/>
      <c r="I382" s="105">
        <v>2</v>
      </c>
      <c r="J382" s="330">
        <v>2</v>
      </c>
      <c r="K382" s="331"/>
      <c r="L382" s="332"/>
      <c r="M382" s="106">
        <v>2</v>
      </c>
      <c r="N382" s="330"/>
      <c r="O382" s="331"/>
      <c r="P382" s="332"/>
    </row>
    <row r="383" spans="1:16" ht="14.1" customHeight="1">
      <c r="A383" s="362"/>
      <c r="B383" s="363"/>
      <c r="C383" s="363"/>
      <c r="D383" s="364"/>
      <c r="E383" s="105">
        <v>3</v>
      </c>
      <c r="F383" s="330">
        <v>3</v>
      </c>
      <c r="G383" s="331"/>
      <c r="H383" s="332"/>
      <c r="I383" s="105">
        <v>3</v>
      </c>
      <c r="J383" s="330">
        <v>3</v>
      </c>
      <c r="K383" s="331"/>
      <c r="L383" s="332"/>
      <c r="M383" s="106">
        <v>3</v>
      </c>
      <c r="N383" s="330"/>
      <c r="O383" s="331"/>
      <c r="P383" s="332"/>
    </row>
    <row r="384" spans="1:16" ht="14.1" customHeight="1">
      <c r="A384" s="362"/>
      <c r="B384" s="363"/>
      <c r="C384" s="363"/>
      <c r="D384" s="364"/>
      <c r="E384" s="105">
        <v>7</v>
      </c>
      <c r="F384" s="333">
        <v>8</v>
      </c>
      <c r="G384" s="334"/>
      <c r="H384" s="335"/>
      <c r="I384" s="105">
        <v>9</v>
      </c>
      <c r="J384" s="333">
        <v>1</v>
      </c>
      <c r="K384" s="334"/>
      <c r="L384" s="335"/>
      <c r="M384" s="108">
        <v>1</v>
      </c>
      <c r="N384" s="333"/>
      <c r="O384" s="334"/>
      <c r="P384" s="335"/>
    </row>
    <row r="385" spans="1:16" ht="14.1" customHeight="1">
      <c r="A385" s="365"/>
      <c r="B385" s="366"/>
      <c r="C385" s="366"/>
      <c r="D385" s="367"/>
      <c r="E385" s="111"/>
      <c r="F385" s="336"/>
      <c r="G385" s="337"/>
      <c r="H385" s="338"/>
      <c r="I385" s="111"/>
      <c r="J385" s="336">
        <v>0</v>
      </c>
      <c r="K385" s="337"/>
      <c r="L385" s="338"/>
      <c r="M385" s="145"/>
      <c r="N385" s="339"/>
      <c r="O385" s="340"/>
      <c r="P385" s="341"/>
    </row>
    <row r="386" spans="1:16" ht="14.1" customHeight="1">
      <c r="A386" s="7">
        <v>3</v>
      </c>
      <c r="B386" s="8" t="s">
        <v>24</v>
      </c>
      <c r="C386" s="7">
        <v>1</v>
      </c>
      <c r="D386" s="7"/>
      <c r="E386" s="9"/>
      <c r="F386" s="234"/>
      <c r="G386" s="282"/>
      <c r="H386" s="283"/>
      <c r="I386" s="9"/>
      <c r="J386" s="234"/>
      <c r="K386" s="282"/>
      <c r="L386" s="283"/>
      <c r="M386" s="9"/>
      <c r="N386" s="234"/>
      <c r="O386" s="282"/>
      <c r="P386" s="283"/>
    </row>
    <row r="387" spans="1:16" ht="14.1" customHeight="1">
      <c r="A387" s="7"/>
      <c r="B387" s="8" t="s">
        <v>26</v>
      </c>
      <c r="C387" s="7">
        <v>2</v>
      </c>
      <c r="D387" s="7"/>
      <c r="E387" s="126"/>
      <c r="F387" s="281"/>
      <c r="G387" s="282"/>
      <c r="H387" s="283"/>
      <c r="I387" s="126"/>
      <c r="J387" s="281"/>
      <c r="K387" s="282"/>
      <c r="L387" s="283"/>
      <c r="M387" s="126"/>
      <c r="N387" s="281"/>
      <c r="O387" s="282"/>
      <c r="P387" s="283"/>
    </row>
    <row r="388" spans="1:16" ht="14.1" customHeight="1">
      <c r="A388" s="7"/>
      <c r="B388" s="8" t="s">
        <v>27</v>
      </c>
      <c r="C388" s="7">
        <v>3</v>
      </c>
      <c r="D388" s="7"/>
      <c r="E388" s="126"/>
      <c r="F388" s="281"/>
      <c r="G388" s="282"/>
      <c r="H388" s="283"/>
      <c r="I388" s="126"/>
      <c r="J388" s="281"/>
      <c r="K388" s="282"/>
      <c r="L388" s="283"/>
      <c r="M388" s="126"/>
      <c r="N388" s="281"/>
      <c r="O388" s="282"/>
      <c r="P388" s="283"/>
    </row>
    <row r="389" spans="1:16" ht="14.1" customHeight="1">
      <c r="A389" s="7"/>
      <c r="B389" s="8" t="s">
        <v>28</v>
      </c>
      <c r="C389" s="7">
        <v>4</v>
      </c>
      <c r="D389" s="7"/>
      <c r="E389" s="126"/>
      <c r="F389" s="281"/>
      <c r="G389" s="282"/>
      <c r="H389" s="283"/>
      <c r="I389" s="126"/>
      <c r="J389" s="281"/>
      <c r="K389" s="282"/>
      <c r="L389" s="283"/>
      <c r="M389" s="126"/>
      <c r="N389" s="281"/>
      <c r="O389" s="282"/>
      <c r="P389" s="283"/>
    </row>
    <row r="390" spans="1:16" ht="14.1" customHeight="1">
      <c r="A390" s="7">
        <v>4</v>
      </c>
      <c r="B390" s="8" t="s">
        <v>29</v>
      </c>
      <c r="C390" s="7">
        <v>5</v>
      </c>
      <c r="D390" s="7"/>
      <c r="E390" s="9"/>
      <c r="F390" s="234"/>
      <c r="G390" s="237"/>
      <c r="H390" s="238"/>
      <c r="I390" s="9"/>
      <c r="J390" s="234"/>
      <c r="K390" s="237"/>
      <c r="L390" s="238"/>
      <c r="M390" s="9"/>
      <c r="N390" s="234"/>
      <c r="O390" s="235"/>
      <c r="P390" s="236"/>
    </row>
    <row r="391" spans="1:16" ht="14.1" customHeight="1">
      <c r="A391" s="7"/>
      <c r="B391" s="8" t="s">
        <v>30</v>
      </c>
      <c r="C391" s="7">
        <v>6</v>
      </c>
      <c r="D391" s="7"/>
      <c r="E391" s="9"/>
      <c r="F391" s="234"/>
      <c r="G391" s="235"/>
      <c r="H391" s="236"/>
      <c r="I391" s="9"/>
      <c r="J391" s="234"/>
      <c r="K391" s="235"/>
      <c r="L391" s="236"/>
      <c r="M391" s="9"/>
      <c r="N391" s="234"/>
      <c r="O391" s="235"/>
      <c r="P391" s="236"/>
    </row>
    <row r="392" spans="1:16" ht="14.1" customHeight="1">
      <c r="A392" s="7"/>
      <c r="B392" s="8" t="s">
        <v>31</v>
      </c>
      <c r="C392" s="7">
        <v>7</v>
      </c>
      <c r="D392" s="7"/>
      <c r="E392" s="9"/>
      <c r="F392" s="234"/>
      <c r="G392" s="235"/>
      <c r="H392" s="236"/>
      <c r="I392" s="9"/>
      <c r="J392" s="234"/>
      <c r="K392" s="235"/>
      <c r="L392" s="236"/>
      <c r="M392" s="9"/>
      <c r="N392" s="234"/>
      <c r="O392" s="235"/>
      <c r="P392" s="236"/>
    </row>
    <row r="393" spans="1:16" ht="14.1" customHeight="1">
      <c r="A393" s="7"/>
      <c r="B393" s="8" t="s">
        <v>32</v>
      </c>
      <c r="C393" s="7">
        <v>8</v>
      </c>
      <c r="D393" s="7"/>
      <c r="E393" s="9"/>
      <c r="F393" s="234"/>
      <c r="G393" s="235"/>
      <c r="H393" s="236"/>
      <c r="I393" s="9"/>
      <c r="J393" s="234"/>
      <c r="K393" s="235"/>
      <c r="L393" s="236"/>
      <c r="M393" s="9"/>
      <c r="N393" s="234"/>
      <c r="O393" s="235"/>
      <c r="P393" s="236"/>
    </row>
    <row r="394" spans="1:16" ht="14.1" customHeight="1">
      <c r="A394" s="7"/>
      <c r="B394" s="210" t="s">
        <v>33</v>
      </c>
      <c r="C394" s="7">
        <v>9</v>
      </c>
      <c r="D394" s="7"/>
      <c r="E394" s="9"/>
      <c r="F394" s="234"/>
      <c r="G394" s="235"/>
      <c r="H394" s="236"/>
      <c r="I394" s="9"/>
      <c r="J394" s="234"/>
      <c r="K394" s="235"/>
      <c r="L394" s="236"/>
      <c r="M394" s="9"/>
      <c r="N394" s="234"/>
      <c r="O394" s="235"/>
      <c r="P394" s="236"/>
    </row>
    <row r="395" spans="1:16" ht="14.1" customHeight="1">
      <c r="A395" s="7">
        <v>5</v>
      </c>
      <c r="B395" s="8" t="s">
        <v>35</v>
      </c>
      <c r="C395" s="7">
        <v>10</v>
      </c>
      <c r="D395" s="7"/>
      <c r="E395" s="9"/>
      <c r="F395" s="234"/>
      <c r="G395" s="235"/>
      <c r="H395" s="236"/>
      <c r="I395" s="9"/>
      <c r="J395" s="234"/>
      <c r="K395" s="235"/>
      <c r="L395" s="236"/>
      <c r="M395" s="9"/>
      <c r="N395" s="234"/>
      <c r="O395" s="235"/>
      <c r="P395" s="236"/>
    </row>
    <row r="396" spans="1:16" ht="14.1" customHeight="1">
      <c r="A396" s="7"/>
      <c r="B396" s="8" t="s">
        <v>36</v>
      </c>
      <c r="C396" s="7">
        <v>11</v>
      </c>
      <c r="D396" s="7"/>
      <c r="E396" s="9"/>
      <c r="F396" s="234"/>
      <c r="G396" s="235"/>
      <c r="H396" s="236"/>
      <c r="I396" s="9"/>
      <c r="J396" s="234"/>
      <c r="K396" s="235"/>
      <c r="L396" s="236"/>
      <c r="M396" s="9"/>
      <c r="N396" s="234"/>
      <c r="O396" s="235"/>
      <c r="P396" s="236"/>
    </row>
    <row r="397" spans="1:16" ht="14.1" customHeight="1">
      <c r="A397" s="7"/>
      <c r="B397" s="8" t="s">
        <v>37</v>
      </c>
      <c r="C397" s="7">
        <v>12</v>
      </c>
      <c r="D397" s="7"/>
      <c r="E397" s="9"/>
      <c r="F397" s="234"/>
      <c r="G397" s="235"/>
      <c r="H397" s="236"/>
      <c r="I397" s="9"/>
      <c r="J397" s="234"/>
      <c r="K397" s="235"/>
      <c r="L397" s="236"/>
      <c r="M397" s="9"/>
      <c r="N397" s="234"/>
      <c r="O397" s="235"/>
      <c r="P397" s="236"/>
    </row>
    <row r="398" spans="1:16" ht="14.1" customHeight="1">
      <c r="A398" s="7"/>
      <c r="B398" s="8" t="s">
        <v>38</v>
      </c>
      <c r="C398" s="7">
        <v>13</v>
      </c>
      <c r="D398" s="7"/>
      <c r="E398" s="9"/>
      <c r="F398" s="234"/>
      <c r="G398" s="235"/>
      <c r="H398" s="236"/>
      <c r="I398" s="9" t="s">
        <v>125</v>
      </c>
      <c r="J398" s="234" t="s">
        <v>125</v>
      </c>
      <c r="K398" s="235"/>
      <c r="L398" s="236"/>
      <c r="M398" s="9"/>
      <c r="N398" s="234"/>
      <c r="O398" s="235"/>
      <c r="P398" s="236"/>
    </row>
    <row r="399" spans="1:16" ht="14.1" customHeight="1">
      <c r="A399" s="7">
        <v>6</v>
      </c>
      <c r="B399" s="8" t="s">
        <v>39</v>
      </c>
      <c r="C399" s="7">
        <v>14</v>
      </c>
      <c r="D399" s="7"/>
      <c r="E399" s="9"/>
      <c r="F399" s="234"/>
      <c r="G399" s="235"/>
      <c r="H399" s="236"/>
      <c r="I399" s="9" t="s">
        <v>58</v>
      </c>
      <c r="J399" s="234" t="s">
        <v>58</v>
      </c>
      <c r="K399" s="235"/>
      <c r="L399" s="236"/>
      <c r="M399" s="9"/>
      <c r="N399" s="234"/>
      <c r="O399" s="235"/>
      <c r="P399" s="236"/>
    </row>
    <row r="400" spans="1:16" ht="14.1" customHeight="1">
      <c r="A400" s="7"/>
      <c r="B400" s="8" t="s">
        <v>40</v>
      </c>
      <c r="C400" s="7">
        <v>15</v>
      </c>
      <c r="D400" s="7"/>
      <c r="E400" s="9" t="s">
        <v>125</v>
      </c>
      <c r="F400" s="234" t="s">
        <v>125</v>
      </c>
      <c r="G400" s="235"/>
      <c r="H400" s="236"/>
      <c r="I400" s="9"/>
      <c r="J400" s="234"/>
      <c r="K400" s="235"/>
      <c r="L400" s="236"/>
      <c r="M400" s="9"/>
      <c r="N400" s="234"/>
      <c r="O400" s="235"/>
      <c r="P400" s="236"/>
    </row>
    <row r="401" spans="1:16" ht="14.1" customHeight="1">
      <c r="A401" s="7"/>
      <c r="B401" s="8" t="s">
        <v>41</v>
      </c>
      <c r="C401" s="7">
        <v>16</v>
      </c>
      <c r="D401" s="7"/>
      <c r="E401" s="9" t="s">
        <v>58</v>
      </c>
      <c r="F401" s="234" t="s">
        <v>58</v>
      </c>
      <c r="G401" s="235"/>
      <c r="H401" s="236"/>
      <c r="I401" s="9"/>
      <c r="J401" s="234"/>
      <c r="K401" s="235"/>
      <c r="L401" s="236"/>
      <c r="M401" s="9"/>
      <c r="N401" s="234"/>
      <c r="O401" s="235"/>
      <c r="P401" s="236"/>
    </row>
    <row r="402" spans="1:16" ht="14.1" customHeight="1">
      <c r="A402" s="7"/>
      <c r="B402" s="8" t="s">
        <v>42</v>
      </c>
      <c r="C402" s="7">
        <v>17</v>
      </c>
      <c r="D402" s="7"/>
      <c r="E402" s="9"/>
      <c r="F402" s="234"/>
      <c r="G402" s="235"/>
      <c r="H402" s="236"/>
      <c r="I402" s="9"/>
      <c r="J402" s="234"/>
      <c r="K402" s="235"/>
      <c r="L402" s="236"/>
      <c r="M402" s="9"/>
      <c r="N402" s="234"/>
      <c r="O402" s="235"/>
      <c r="P402" s="236"/>
    </row>
    <row r="403" spans="1:16" ht="14.1" customHeight="1">
      <c r="A403" s="7">
        <v>7</v>
      </c>
      <c r="B403" s="8" t="s">
        <v>29</v>
      </c>
      <c r="C403" s="7">
        <v>18</v>
      </c>
      <c r="D403" s="7"/>
      <c r="E403" s="9"/>
      <c r="F403" s="234"/>
      <c r="G403" s="235"/>
      <c r="H403" s="236"/>
      <c r="I403" s="9"/>
      <c r="J403" s="234"/>
      <c r="K403" s="235"/>
      <c r="L403" s="236"/>
      <c r="M403" s="9"/>
      <c r="N403" s="234"/>
      <c r="O403" s="235"/>
      <c r="P403" s="236"/>
    </row>
    <row r="404" spans="1:16" ht="14.1" customHeight="1">
      <c r="A404" s="7"/>
      <c r="B404" s="8" t="s">
        <v>30</v>
      </c>
      <c r="C404" s="7">
        <v>19</v>
      </c>
      <c r="D404" s="7"/>
      <c r="E404" s="95" t="s">
        <v>62</v>
      </c>
      <c r="F404" s="290" t="s">
        <v>62</v>
      </c>
      <c r="G404" s="291"/>
      <c r="H404" s="292"/>
      <c r="I404" s="95" t="s">
        <v>62</v>
      </c>
      <c r="J404" s="290" t="s">
        <v>62</v>
      </c>
      <c r="K404" s="291"/>
      <c r="L404" s="292"/>
      <c r="M404" s="95" t="s">
        <v>62</v>
      </c>
      <c r="N404" s="290"/>
      <c r="O404" s="291"/>
      <c r="P404" s="292"/>
    </row>
    <row r="405" spans="1:16" ht="14.1" customHeight="1">
      <c r="A405" s="7"/>
      <c r="B405" s="8" t="s">
        <v>31</v>
      </c>
      <c r="C405" s="7">
        <v>20</v>
      </c>
      <c r="D405" s="7"/>
      <c r="E405" s="96" t="s">
        <v>63</v>
      </c>
      <c r="F405" s="293" t="s">
        <v>63</v>
      </c>
      <c r="G405" s="294"/>
      <c r="H405" s="295"/>
      <c r="I405" s="96" t="s">
        <v>63</v>
      </c>
      <c r="J405" s="293" t="s">
        <v>63</v>
      </c>
      <c r="K405" s="294"/>
      <c r="L405" s="295"/>
      <c r="M405" s="122" t="s">
        <v>63</v>
      </c>
      <c r="N405" s="345"/>
      <c r="O405" s="346"/>
      <c r="P405" s="347"/>
    </row>
    <row r="406" spans="1:16" ht="14.1" customHeight="1">
      <c r="A406" s="239" t="s">
        <v>43</v>
      </c>
      <c r="B406" s="239"/>
      <c r="C406" s="239"/>
      <c r="D406" s="9"/>
      <c r="E406" s="80">
        <v>2</v>
      </c>
      <c r="F406" s="240">
        <v>2</v>
      </c>
      <c r="G406" s="241"/>
      <c r="H406" s="242"/>
      <c r="I406" s="80">
        <v>2</v>
      </c>
      <c r="J406" s="240">
        <v>2</v>
      </c>
      <c r="K406" s="241"/>
      <c r="L406" s="242"/>
      <c r="M406" s="80">
        <v>2</v>
      </c>
      <c r="N406" s="240"/>
      <c r="O406" s="241"/>
      <c r="P406" s="242"/>
    </row>
    <row r="407" spans="1:16" ht="14.1" customHeight="1">
      <c r="A407" s="239" t="s">
        <v>44</v>
      </c>
      <c r="B407" s="239"/>
      <c r="C407" s="239"/>
      <c r="D407" s="9"/>
      <c r="E407" s="9">
        <f t="shared" ref="E407:J407" si="2">IF(18-COUNTA(E386:E403)=0,"",IF(E404="","",18-COUNTA(E386:E403)))</f>
        <v>16</v>
      </c>
      <c r="F407" s="234">
        <f t="shared" si="2"/>
        <v>16</v>
      </c>
      <c r="G407" s="235"/>
      <c r="H407" s="236"/>
      <c r="I407" s="9">
        <f t="shared" si="2"/>
        <v>16</v>
      </c>
      <c r="J407" s="234">
        <f t="shared" si="2"/>
        <v>16</v>
      </c>
      <c r="K407" s="235"/>
      <c r="L407" s="236"/>
      <c r="M407" s="80">
        <f>IF(18-COUNTA(M386:M403)=0,"",IF(M404="","",18-COUNTA(M386:M403)))</f>
        <v>18</v>
      </c>
      <c r="N407" s="240" t="str">
        <f>IF(18-COUNTA(N386:N403)=0,"",IF(N404="","",18-COUNTA(N386:N403)))</f>
        <v/>
      </c>
      <c r="O407" s="241"/>
      <c r="P407" s="242"/>
    </row>
    <row r="408" spans="1:16" ht="14.1" customHeight="1">
      <c r="A408" s="12" t="s">
        <v>64</v>
      </c>
      <c r="B408" s="13" t="s">
        <v>65</v>
      </c>
      <c r="C408" s="12" t="s">
        <v>66</v>
      </c>
      <c r="D408" s="13" t="s">
        <v>67</v>
      </c>
      <c r="E408" s="243" t="s">
        <v>111</v>
      </c>
      <c r="F408" s="243"/>
      <c r="G408" s="14">
        <v>2</v>
      </c>
      <c r="H408" s="14">
        <v>2</v>
      </c>
      <c r="I408" s="243" t="s">
        <v>111</v>
      </c>
      <c r="J408" s="243"/>
      <c r="K408" s="14">
        <v>2</v>
      </c>
      <c r="L408" s="14">
        <v>2</v>
      </c>
      <c r="M408" s="243" t="s">
        <v>111</v>
      </c>
      <c r="N408" s="243"/>
      <c r="O408" s="14">
        <v>2</v>
      </c>
      <c r="P408" s="14">
        <v>2</v>
      </c>
    </row>
    <row r="409" spans="1:16" ht="14.1" customHeight="1">
      <c r="A409" s="12" t="s">
        <v>64</v>
      </c>
      <c r="B409" s="13" t="s">
        <v>65</v>
      </c>
      <c r="C409" s="12" t="s">
        <v>69</v>
      </c>
      <c r="D409" s="13" t="s">
        <v>67</v>
      </c>
      <c r="E409" s="243" t="s">
        <v>126</v>
      </c>
      <c r="F409" s="243"/>
      <c r="G409" s="14">
        <v>2</v>
      </c>
      <c r="H409" s="15">
        <v>2</v>
      </c>
      <c r="I409" s="243" t="s">
        <v>126</v>
      </c>
      <c r="J409" s="243"/>
      <c r="K409" s="14">
        <v>2</v>
      </c>
      <c r="L409" s="15">
        <v>2</v>
      </c>
      <c r="M409" s="243" t="s">
        <v>126</v>
      </c>
      <c r="N409" s="243"/>
      <c r="O409" s="14">
        <v>2</v>
      </c>
      <c r="P409" s="15">
        <v>2</v>
      </c>
    </row>
    <row r="410" spans="1:16" ht="14.1" customHeight="1">
      <c r="A410" s="12" t="s">
        <v>64</v>
      </c>
      <c r="B410" s="13" t="s">
        <v>65</v>
      </c>
      <c r="C410" s="12" t="s">
        <v>66</v>
      </c>
      <c r="D410" s="13" t="s">
        <v>73</v>
      </c>
      <c r="E410" s="243" t="s">
        <v>127</v>
      </c>
      <c r="F410" s="243"/>
      <c r="G410" s="14">
        <v>4</v>
      </c>
      <c r="H410" s="14">
        <v>4</v>
      </c>
      <c r="I410" s="243" t="s">
        <v>127</v>
      </c>
      <c r="J410" s="243"/>
      <c r="K410" s="14">
        <v>4</v>
      </c>
      <c r="L410" s="14">
        <v>4</v>
      </c>
      <c r="M410" s="243" t="s">
        <v>127</v>
      </c>
      <c r="N410" s="243"/>
      <c r="O410" s="14">
        <v>4</v>
      </c>
      <c r="P410" s="14">
        <v>4</v>
      </c>
    </row>
    <row r="411" spans="1:16" ht="14.1" customHeight="1">
      <c r="A411" s="12" t="s">
        <v>64</v>
      </c>
      <c r="B411" s="13" t="s">
        <v>65</v>
      </c>
      <c r="C411" s="12" t="s">
        <v>66</v>
      </c>
      <c r="D411" s="13" t="s">
        <v>67</v>
      </c>
      <c r="E411" s="243" t="s">
        <v>115</v>
      </c>
      <c r="F411" s="243"/>
      <c r="G411" s="14">
        <v>2</v>
      </c>
      <c r="H411" s="14">
        <v>1</v>
      </c>
      <c r="I411" s="243" t="s">
        <v>115</v>
      </c>
      <c r="J411" s="243"/>
      <c r="K411" s="14">
        <v>2</v>
      </c>
      <c r="L411" s="14">
        <v>1</v>
      </c>
      <c r="M411" s="243" t="s">
        <v>115</v>
      </c>
      <c r="N411" s="243"/>
      <c r="O411" s="14">
        <v>2</v>
      </c>
      <c r="P411" s="14">
        <v>1</v>
      </c>
    </row>
    <row r="412" spans="1:16" ht="14.1" customHeight="1">
      <c r="A412" s="12" t="s">
        <v>64</v>
      </c>
      <c r="B412" s="13" t="s">
        <v>65</v>
      </c>
      <c r="C412" s="12" t="s">
        <v>66</v>
      </c>
      <c r="D412" s="13" t="s">
        <v>67</v>
      </c>
      <c r="E412" s="244" t="s">
        <v>113</v>
      </c>
      <c r="F412" s="244"/>
      <c r="G412" s="14">
        <v>2</v>
      </c>
      <c r="H412" s="14">
        <v>1</v>
      </c>
      <c r="I412" s="244" t="s">
        <v>113</v>
      </c>
      <c r="J412" s="244"/>
      <c r="K412" s="14">
        <v>2</v>
      </c>
      <c r="L412" s="14">
        <v>1</v>
      </c>
      <c r="M412" s="244" t="s">
        <v>113</v>
      </c>
      <c r="N412" s="244"/>
      <c r="O412" s="14">
        <v>2</v>
      </c>
      <c r="P412" s="14">
        <v>1</v>
      </c>
    </row>
    <row r="413" spans="1:16" ht="14.1" customHeight="1">
      <c r="A413" s="12" t="s">
        <v>64</v>
      </c>
      <c r="B413" s="13" t="s">
        <v>65</v>
      </c>
      <c r="C413" s="12" t="s">
        <v>69</v>
      </c>
      <c r="D413" s="13" t="s">
        <v>67</v>
      </c>
      <c r="E413" s="243" t="s">
        <v>116</v>
      </c>
      <c r="F413" s="243"/>
      <c r="G413" s="14">
        <v>2</v>
      </c>
      <c r="H413" s="14">
        <v>1</v>
      </c>
      <c r="I413" s="243" t="s">
        <v>116</v>
      </c>
      <c r="J413" s="243"/>
      <c r="K413" s="14">
        <v>2</v>
      </c>
      <c r="L413" s="14">
        <v>1</v>
      </c>
      <c r="M413" s="243" t="s">
        <v>116</v>
      </c>
      <c r="N413" s="243"/>
      <c r="O413" s="14">
        <v>2</v>
      </c>
      <c r="P413" s="14">
        <v>1</v>
      </c>
    </row>
    <row r="414" spans="1:16" ht="14.1" customHeight="1">
      <c r="A414" s="12" t="s">
        <v>64</v>
      </c>
      <c r="B414" s="13" t="s">
        <v>99</v>
      </c>
      <c r="C414" s="12" t="s">
        <v>69</v>
      </c>
      <c r="D414" s="13" t="s">
        <v>73</v>
      </c>
      <c r="E414" s="244" t="s">
        <v>128</v>
      </c>
      <c r="F414" s="244"/>
      <c r="G414" s="14">
        <v>4</v>
      </c>
      <c r="H414" s="14">
        <v>3.5</v>
      </c>
      <c r="I414" s="244" t="s">
        <v>128</v>
      </c>
      <c r="J414" s="244"/>
      <c r="K414" s="14">
        <v>4</v>
      </c>
      <c r="L414" s="14">
        <v>3.5</v>
      </c>
      <c r="M414" s="244"/>
      <c r="N414" s="246"/>
      <c r="O414" s="14"/>
      <c r="P414" s="14"/>
    </row>
    <row r="415" spans="1:16" ht="14.1" customHeight="1">
      <c r="A415" s="12" t="s">
        <v>64</v>
      </c>
      <c r="B415" s="13" t="s">
        <v>72</v>
      </c>
      <c r="C415" s="12" t="s">
        <v>69</v>
      </c>
      <c r="D415" s="13" t="s">
        <v>73</v>
      </c>
      <c r="E415" s="244" t="s">
        <v>129</v>
      </c>
      <c r="F415" s="244"/>
      <c r="G415" s="14">
        <v>4</v>
      </c>
      <c r="H415" s="14">
        <v>3.5</v>
      </c>
      <c r="I415" s="244" t="s">
        <v>129</v>
      </c>
      <c r="J415" s="244"/>
      <c r="K415" s="14">
        <v>4</v>
      </c>
      <c r="L415" s="14">
        <v>3.5</v>
      </c>
      <c r="M415" s="244" t="s">
        <v>129</v>
      </c>
      <c r="N415" s="244"/>
      <c r="O415" s="14">
        <v>4</v>
      </c>
      <c r="P415" s="14">
        <v>4</v>
      </c>
    </row>
    <row r="416" spans="1:16" ht="14.1" customHeight="1">
      <c r="A416" s="12" t="s">
        <v>64</v>
      </c>
      <c r="B416" s="13" t="s">
        <v>72</v>
      </c>
      <c r="C416" s="12" t="s">
        <v>69</v>
      </c>
      <c r="D416" s="13" t="s">
        <v>67</v>
      </c>
      <c r="E416" s="244" t="s">
        <v>81</v>
      </c>
      <c r="F416" s="246"/>
      <c r="G416" s="14">
        <v>2</v>
      </c>
      <c r="H416" s="14">
        <v>2</v>
      </c>
      <c r="I416" s="244" t="s">
        <v>81</v>
      </c>
      <c r="J416" s="246"/>
      <c r="K416" s="14">
        <v>2</v>
      </c>
      <c r="L416" s="14">
        <v>2</v>
      </c>
      <c r="M416" s="244"/>
      <c r="N416" s="244"/>
      <c r="O416" s="14"/>
      <c r="P416" s="14"/>
    </row>
    <row r="417" spans="1:16" ht="14.1" customHeight="1">
      <c r="A417" s="12" t="s">
        <v>78</v>
      </c>
      <c r="B417" s="13" t="s">
        <v>79</v>
      </c>
      <c r="C417" s="12" t="s">
        <v>66</v>
      </c>
      <c r="D417" s="13" t="s">
        <v>67</v>
      </c>
      <c r="E417" s="244" t="s">
        <v>130</v>
      </c>
      <c r="F417" s="249"/>
      <c r="G417" s="14">
        <v>2</v>
      </c>
      <c r="H417" s="14">
        <v>2</v>
      </c>
      <c r="I417" s="244" t="s">
        <v>130</v>
      </c>
      <c r="J417" s="249"/>
      <c r="K417" s="14">
        <v>2</v>
      </c>
      <c r="L417" s="14">
        <v>2</v>
      </c>
      <c r="M417" s="244" t="s">
        <v>130</v>
      </c>
      <c r="N417" s="244"/>
      <c r="O417" s="14">
        <v>2</v>
      </c>
      <c r="P417" s="26">
        <v>2</v>
      </c>
    </row>
    <row r="418" spans="1:16" ht="14.1" customHeight="1">
      <c r="A418" s="12" t="s">
        <v>78</v>
      </c>
      <c r="B418" s="13" t="s">
        <v>79</v>
      </c>
      <c r="C418" s="12" t="s">
        <v>66</v>
      </c>
      <c r="D418" s="13" t="s">
        <v>67</v>
      </c>
      <c r="E418" s="244" t="s">
        <v>131</v>
      </c>
      <c r="F418" s="249"/>
      <c r="G418" s="14">
        <v>2</v>
      </c>
      <c r="H418" s="14">
        <v>2</v>
      </c>
      <c r="I418" s="244" t="s">
        <v>131</v>
      </c>
      <c r="J418" s="249"/>
      <c r="K418" s="14">
        <v>2</v>
      </c>
      <c r="L418" s="14">
        <v>2</v>
      </c>
      <c r="M418" s="244" t="s">
        <v>134</v>
      </c>
      <c r="N418" s="244"/>
      <c r="O418" s="14">
        <v>2</v>
      </c>
      <c r="P418" s="26">
        <v>2</v>
      </c>
    </row>
    <row r="419" spans="1:16" ht="14.1" customHeight="1">
      <c r="A419" s="12" t="s">
        <v>78</v>
      </c>
      <c r="B419" s="13" t="s">
        <v>79</v>
      </c>
      <c r="C419" s="12" t="s">
        <v>66</v>
      </c>
      <c r="D419" s="13" t="s">
        <v>67</v>
      </c>
      <c r="E419" s="244" t="s">
        <v>132</v>
      </c>
      <c r="F419" s="244"/>
      <c r="G419" s="14">
        <v>2</v>
      </c>
      <c r="H419" s="14">
        <v>2</v>
      </c>
      <c r="I419" s="244" t="s">
        <v>132</v>
      </c>
      <c r="J419" s="244"/>
      <c r="K419" s="14">
        <v>2</v>
      </c>
      <c r="L419" s="14">
        <v>2</v>
      </c>
      <c r="M419" s="244" t="s">
        <v>132</v>
      </c>
      <c r="N419" s="244"/>
      <c r="O419" s="14">
        <v>2</v>
      </c>
      <c r="P419" s="14">
        <v>2</v>
      </c>
    </row>
    <row r="420" spans="1:16" ht="14.1" customHeight="1">
      <c r="A420" s="12" t="s">
        <v>82</v>
      </c>
      <c r="B420" s="13" t="s">
        <v>65</v>
      </c>
      <c r="C420" s="12" t="s">
        <v>66</v>
      </c>
      <c r="D420" s="13" t="s">
        <v>67</v>
      </c>
      <c r="E420" s="244" t="s">
        <v>83</v>
      </c>
      <c r="F420" s="244"/>
      <c r="G420" s="14">
        <v>2</v>
      </c>
      <c r="H420" s="14">
        <v>2</v>
      </c>
      <c r="I420" s="244" t="s">
        <v>83</v>
      </c>
      <c r="J420" s="244"/>
      <c r="K420" s="14">
        <v>2</v>
      </c>
      <c r="L420" s="14">
        <v>2</v>
      </c>
      <c r="M420" s="244" t="s">
        <v>83</v>
      </c>
      <c r="N420" s="244"/>
      <c r="O420" s="14">
        <v>2</v>
      </c>
      <c r="P420" s="14">
        <v>2</v>
      </c>
    </row>
    <row r="421" spans="1:16" ht="14.1" customHeight="1">
      <c r="A421" s="12" t="s">
        <v>64</v>
      </c>
      <c r="B421" s="13" t="s">
        <v>99</v>
      </c>
      <c r="C421" s="12" t="s">
        <v>69</v>
      </c>
      <c r="D421" s="13" t="s">
        <v>67</v>
      </c>
      <c r="E421" s="244"/>
      <c r="F421" s="244"/>
      <c r="G421" s="14"/>
      <c r="H421" s="14"/>
      <c r="I421" s="244"/>
      <c r="J421" s="244"/>
      <c r="K421" s="14"/>
      <c r="L421" s="14"/>
      <c r="M421" s="244" t="s">
        <v>128</v>
      </c>
      <c r="N421" s="246"/>
      <c r="O421" s="14">
        <v>4</v>
      </c>
      <c r="P421" s="14">
        <v>4</v>
      </c>
    </row>
    <row r="422" spans="1:16" ht="14.1" customHeight="1">
      <c r="A422" s="12"/>
      <c r="B422" s="13"/>
      <c r="C422" s="12"/>
      <c r="D422" s="13"/>
      <c r="E422" s="244"/>
      <c r="F422" s="244"/>
      <c r="G422" s="14"/>
      <c r="H422" s="14"/>
      <c r="I422" s="244"/>
      <c r="J422" s="244"/>
      <c r="K422" s="14"/>
      <c r="L422" s="14"/>
      <c r="M422" s="244"/>
      <c r="N422" s="244"/>
      <c r="O422" s="14"/>
      <c r="P422" s="14"/>
    </row>
    <row r="423" spans="1:16" ht="14.1" customHeight="1">
      <c r="A423" s="12"/>
      <c r="B423" s="13"/>
      <c r="C423" s="12"/>
      <c r="D423" s="13"/>
      <c r="E423" s="245"/>
      <c r="F423" s="245"/>
      <c r="G423" s="14"/>
      <c r="H423" s="14"/>
      <c r="I423" s="245"/>
      <c r="J423" s="245"/>
      <c r="K423" s="14"/>
      <c r="L423" s="14"/>
      <c r="M423" s="245"/>
      <c r="N423" s="245"/>
      <c r="O423" s="14"/>
      <c r="P423" s="14"/>
    </row>
    <row r="424" spans="1:16" ht="14.1" customHeight="1">
      <c r="A424" s="250" t="s">
        <v>45</v>
      </c>
      <c r="B424" s="251"/>
      <c r="C424" s="252"/>
      <c r="D424" s="81"/>
      <c r="E424" s="80">
        <f>IF(SUM(G408:G423)=0,"",SUM(G408:G423))</f>
        <v>32</v>
      </c>
      <c r="F424" s="240">
        <f>IF((COUNTA(E386:E403)+SUM(H408:H423)+COUNTA(E405))=0,"",COUNTA(E386:E403)+SUM(H408:H423)+COUNTA(E405))</f>
        <v>31</v>
      </c>
      <c r="G424" s="241"/>
      <c r="H424" s="242"/>
      <c r="I424" s="80">
        <f>IF(SUM(K408:K423)=0,"",SUM(K408:K423))</f>
        <v>32</v>
      </c>
      <c r="J424" s="240">
        <f>IF((COUNTA(I386:I403)+SUM(L408:L423)+COUNTA(I405))=0,"",COUNTA(I386:I403)+SUM(L408:L423)+COUNTA(I405))</f>
        <v>31</v>
      </c>
      <c r="K424" s="241"/>
      <c r="L424" s="242"/>
      <c r="M424" s="80">
        <f>IF(SUM(O408:O423)=0,"",SUM(O408:O423))</f>
        <v>30</v>
      </c>
      <c r="N424" s="240">
        <f>IF((COUNTA(M386:M403)+SUM(P408:P423)+COUNTA(M405))=0,"",COUNTA(M386:M403)+SUM(P408:P423)+COUNTA(M405))</f>
        <v>28</v>
      </c>
      <c r="O424" s="241"/>
      <c r="P424" s="242"/>
    </row>
    <row r="425" spans="1:16" ht="14.1" customHeight="1">
      <c r="A425" s="82" t="s">
        <v>46</v>
      </c>
      <c r="B425" s="253" t="s">
        <v>47</v>
      </c>
      <c r="C425" s="254"/>
      <c r="D425" s="254"/>
      <c r="E425" s="254"/>
      <c r="F425" s="254" t="s">
        <v>48</v>
      </c>
      <c r="G425" s="254"/>
      <c r="H425" s="254"/>
      <c r="I425" s="254"/>
      <c r="J425" s="255" t="s">
        <v>49</v>
      </c>
      <c r="K425" s="255"/>
      <c r="L425" s="255"/>
      <c r="M425" s="254" t="s">
        <v>50</v>
      </c>
      <c r="N425" s="254"/>
      <c r="O425" s="254"/>
      <c r="P425" s="256"/>
    </row>
    <row r="426" spans="1:16" ht="14.1" customHeight="1">
      <c r="A426" s="82" t="s">
        <v>51</v>
      </c>
      <c r="B426" s="348" t="s">
        <v>133</v>
      </c>
      <c r="C426" s="349"/>
      <c r="D426" s="349"/>
      <c r="E426" s="349"/>
      <c r="F426" s="258"/>
      <c r="G426" s="258"/>
      <c r="H426" s="258"/>
      <c r="I426" s="258"/>
      <c r="J426" s="259"/>
      <c r="K426" s="259"/>
      <c r="L426" s="259"/>
      <c r="M426" s="259"/>
      <c r="N426" s="259"/>
      <c r="O426" s="259"/>
      <c r="P426" s="260"/>
    </row>
    <row r="427" spans="1:16" ht="14.1" customHeight="1">
      <c r="A427" s="82" t="s">
        <v>52</v>
      </c>
      <c r="B427" s="261"/>
      <c r="C427" s="262"/>
      <c r="D427" s="262"/>
      <c r="E427" s="262"/>
      <c r="F427" s="262"/>
      <c r="G427" s="262"/>
      <c r="H427" s="262"/>
      <c r="I427" s="262"/>
      <c r="J427" s="262"/>
      <c r="K427" s="262"/>
      <c r="L427" s="262"/>
      <c r="M427" s="262"/>
      <c r="N427" s="262"/>
      <c r="O427" s="262"/>
      <c r="P427" s="263"/>
    </row>
    <row r="428" spans="1:16" ht="14.1" customHeight="1">
      <c r="A428" s="99" t="s">
        <v>53</v>
      </c>
      <c r="B428" s="264"/>
      <c r="C428" s="265"/>
      <c r="D428" s="265"/>
      <c r="E428" s="265"/>
      <c r="F428" s="265"/>
      <c r="G428" s="265"/>
      <c r="H428" s="265"/>
      <c r="I428" s="265"/>
      <c r="J428" s="265"/>
      <c r="K428" s="265"/>
      <c r="L428" s="265"/>
      <c r="M428" s="265"/>
      <c r="N428" s="265"/>
      <c r="O428" s="265"/>
      <c r="P428" s="266"/>
    </row>
    <row r="429" spans="1:16">
      <c r="A429" s="211" t="s">
        <v>16</v>
      </c>
      <c r="B429" s="211"/>
      <c r="C429" s="211"/>
      <c r="D429" s="211"/>
      <c r="E429" s="211"/>
      <c r="F429" s="74"/>
      <c r="G429" s="74"/>
      <c r="H429" s="74"/>
      <c r="I429" s="74"/>
      <c r="J429" s="74"/>
      <c r="K429" s="74"/>
      <c r="L429" s="74"/>
      <c r="M429" s="74"/>
      <c r="N429" s="74"/>
      <c r="O429" s="74"/>
      <c r="P429" s="74"/>
    </row>
    <row r="430" spans="1:16" ht="20.25">
      <c r="A430" s="212" t="s">
        <v>17</v>
      </c>
      <c r="B430" s="212"/>
      <c r="C430" s="212"/>
      <c r="D430" s="212"/>
      <c r="E430" s="212"/>
      <c r="F430" s="212"/>
      <c r="G430" s="212"/>
      <c r="H430" s="212"/>
      <c r="I430" s="212"/>
      <c r="J430" s="212"/>
      <c r="K430" s="212"/>
      <c r="L430" s="212"/>
      <c r="M430" s="212"/>
      <c r="N430" s="212"/>
      <c r="O430" s="212"/>
      <c r="P430" s="212"/>
    </row>
    <row r="431" spans="1:16">
      <c r="A431" s="213" t="s">
        <v>18</v>
      </c>
      <c r="B431" s="213"/>
      <c r="C431" s="213"/>
      <c r="D431" s="213"/>
      <c r="E431" s="213"/>
      <c r="F431" s="214" t="s">
        <v>19</v>
      </c>
      <c r="G431" s="214"/>
      <c r="H431" s="214"/>
      <c r="I431" s="214"/>
      <c r="J431" s="214"/>
      <c r="K431" s="215" t="s">
        <v>20</v>
      </c>
      <c r="L431" s="215"/>
      <c r="M431" s="215"/>
      <c r="N431" s="215"/>
      <c r="O431" s="215"/>
      <c r="P431" s="215"/>
    </row>
    <row r="432" spans="1:16" ht="14.1" customHeight="1">
      <c r="A432" s="359"/>
      <c r="B432" s="360"/>
      <c r="C432" s="360"/>
      <c r="D432" s="361"/>
      <c r="E432" s="119" t="s">
        <v>21</v>
      </c>
      <c r="F432" s="307"/>
      <c r="G432" s="308"/>
      <c r="H432" s="309"/>
      <c r="I432" s="119" t="s">
        <v>21</v>
      </c>
      <c r="J432" s="307" t="s">
        <v>21</v>
      </c>
      <c r="K432" s="308"/>
      <c r="L432" s="309"/>
      <c r="M432" s="119"/>
      <c r="N432" s="307"/>
      <c r="O432" s="308"/>
      <c r="P432" s="309"/>
    </row>
    <row r="433" spans="1:16" ht="14.1" customHeight="1">
      <c r="A433" s="362"/>
      <c r="B433" s="363"/>
      <c r="C433" s="363"/>
      <c r="D433" s="364"/>
      <c r="E433" s="120" t="s">
        <v>22</v>
      </c>
      <c r="F433" s="310"/>
      <c r="G433" s="311"/>
      <c r="H433" s="312"/>
      <c r="I433" s="120" t="s">
        <v>22</v>
      </c>
      <c r="J433" s="310" t="s">
        <v>22</v>
      </c>
      <c r="K433" s="311"/>
      <c r="L433" s="312"/>
      <c r="M433" s="120"/>
      <c r="N433" s="310"/>
      <c r="O433" s="311"/>
      <c r="P433" s="312"/>
    </row>
    <row r="434" spans="1:16" ht="14.1" customHeight="1">
      <c r="A434" s="362"/>
      <c r="B434" s="363"/>
      <c r="C434" s="363"/>
      <c r="D434" s="364"/>
      <c r="E434" s="121" t="s">
        <v>94</v>
      </c>
      <c r="F434" s="313"/>
      <c r="G434" s="314"/>
      <c r="H434" s="315"/>
      <c r="I434" s="121" t="s">
        <v>94</v>
      </c>
      <c r="J434" s="313" t="s">
        <v>94</v>
      </c>
      <c r="K434" s="314"/>
      <c r="L434" s="315"/>
      <c r="M434" s="121"/>
      <c r="N434" s="313"/>
      <c r="O434" s="314"/>
      <c r="P434" s="315"/>
    </row>
    <row r="435" spans="1:16" ht="14.1" customHeight="1">
      <c r="A435" s="362"/>
      <c r="B435" s="363"/>
      <c r="C435" s="363"/>
      <c r="D435" s="364"/>
      <c r="E435" s="121">
        <v>2</v>
      </c>
      <c r="F435" s="313"/>
      <c r="G435" s="314"/>
      <c r="H435" s="315"/>
      <c r="I435" s="121">
        <v>2</v>
      </c>
      <c r="J435" s="313">
        <v>2</v>
      </c>
      <c r="K435" s="314"/>
      <c r="L435" s="315"/>
      <c r="M435" s="121"/>
      <c r="N435" s="313"/>
      <c r="O435" s="314"/>
      <c r="P435" s="315"/>
    </row>
    <row r="436" spans="1:16" ht="14.1" customHeight="1">
      <c r="A436" s="362"/>
      <c r="B436" s="363"/>
      <c r="C436" s="363"/>
      <c r="D436" s="364"/>
      <c r="E436" s="121">
        <v>3</v>
      </c>
      <c r="F436" s="313"/>
      <c r="G436" s="314"/>
      <c r="H436" s="315"/>
      <c r="I436" s="121">
        <v>0</v>
      </c>
      <c r="J436" s="313">
        <v>0</v>
      </c>
      <c r="K436" s="314"/>
      <c r="L436" s="315"/>
      <c r="M436" s="121"/>
      <c r="N436" s="313"/>
      <c r="O436" s="314"/>
      <c r="P436" s="315"/>
    </row>
    <row r="437" spans="1:16" ht="14.1" customHeight="1">
      <c r="A437" s="362"/>
      <c r="B437" s="363"/>
      <c r="C437" s="363"/>
      <c r="D437" s="364"/>
      <c r="E437" s="103">
        <v>1</v>
      </c>
      <c r="F437" s="316"/>
      <c r="G437" s="317"/>
      <c r="H437" s="318"/>
      <c r="I437" s="103">
        <v>3</v>
      </c>
      <c r="J437" s="316">
        <v>4</v>
      </c>
      <c r="K437" s="317"/>
      <c r="L437" s="318"/>
      <c r="M437" s="103"/>
      <c r="N437" s="316"/>
      <c r="O437" s="317"/>
      <c r="P437" s="318"/>
    </row>
    <row r="438" spans="1:16" ht="14.1" customHeight="1">
      <c r="A438" s="365"/>
      <c r="B438" s="366"/>
      <c r="C438" s="366"/>
      <c r="D438" s="367"/>
      <c r="E438" s="203"/>
      <c r="F438" s="319"/>
      <c r="G438" s="320"/>
      <c r="H438" s="321"/>
      <c r="I438" s="124" t="s">
        <v>95</v>
      </c>
      <c r="J438" s="350" t="s">
        <v>95</v>
      </c>
      <c r="K438" s="351"/>
      <c r="L438" s="352"/>
      <c r="M438" s="124"/>
      <c r="N438" s="350"/>
      <c r="O438" s="351"/>
      <c r="P438" s="352"/>
    </row>
    <row r="439" spans="1:16" ht="14.1" customHeight="1">
      <c r="A439" s="7">
        <v>3</v>
      </c>
      <c r="B439" s="8" t="s">
        <v>24</v>
      </c>
      <c r="C439" s="7">
        <v>1</v>
      </c>
      <c r="D439" s="7"/>
      <c r="E439" s="9"/>
      <c r="F439" s="234"/>
      <c r="G439" s="282"/>
      <c r="H439" s="283"/>
      <c r="I439" s="9"/>
      <c r="J439" s="234"/>
      <c r="K439" s="282"/>
      <c r="L439" s="283"/>
      <c r="M439" s="9"/>
      <c r="N439" s="234"/>
      <c r="O439" s="282"/>
      <c r="P439" s="283"/>
    </row>
    <row r="440" spans="1:16" ht="14.1" customHeight="1">
      <c r="A440" s="7"/>
      <c r="B440" s="8" t="s">
        <v>26</v>
      </c>
      <c r="C440" s="7">
        <v>2</v>
      </c>
      <c r="D440" s="7"/>
      <c r="E440" s="9"/>
      <c r="F440" s="234"/>
      <c r="G440" s="282"/>
      <c r="H440" s="283"/>
      <c r="I440" s="9"/>
      <c r="J440" s="234"/>
      <c r="K440" s="282"/>
      <c r="L440" s="283"/>
      <c r="M440" s="9"/>
      <c r="N440" s="234"/>
      <c r="O440" s="282"/>
      <c r="P440" s="283"/>
    </row>
    <row r="441" spans="1:16" ht="14.1" customHeight="1">
      <c r="A441" s="7"/>
      <c r="B441" s="8" t="s">
        <v>27</v>
      </c>
      <c r="C441" s="7">
        <v>3</v>
      </c>
      <c r="D441" s="7"/>
      <c r="E441" s="9"/>
      <c r="F441" s="234"/>
      <c r="G441" s="282"/>
      <c r="H441" s="283"/>
      <c r="I441" s="9"/>
      <c r="J441" s="234"/>
      <c r="K441" s="282"/>
      <c r="L441" s="283"/>
      <c r="M441" s="9"/>
      <c r="N441" s="234"/>
      <c r="O441" s="282"/>
      <c r="P441" s="283"/>
    </row>
    <row r="442" spans="1:16" ht="14.1" customHeight="1">
      <c r="A442" s="7"/>
      <c r="B442" s="8" t="s">
        <v>28</v>
      </c>
      <c r="C442" s="7">
        <v>4</v>
      </c>
      <c r="D442" s="7"/>
      <c r="E442" s="9"/>
      <c r="F442" s="234"/>
      <c r="G442" s="235"/>
      <c r="H442" s="236"/>
      <c r="I442" s="126"/>
      <c r="J442" s="281"/>
      <c r="K442" s="282"/>
      <c r="L442" s="283"/>
      <c r="M442" s="126"/>
      <c r="N442" s="281"/>
      <c r="O442" s="282"/>
      <c r="P442" s="283"/>
    </row>
    <row r="443" spans="1:16" ht="14.1" customHeight="1">
      <c r="A443" s="7">
        <v>4</v>
      </c>
      <c r="B443" s="8" t="s">
        <v>29</v>
      </c>
      <c r="C443" s="7">
        <v>5</v>
      </c>
      <c r="D443" s="7"/>
      <c r="E443" s="9"/>
      <c r="F443" s="234"/>
      <c r="G443" s="235"/>
      <c r="H443" s="236"/>
      <c r="I443" s="9"/>
      <c r="J443" s="234"/>
      <c r="K443" s="235"/>
      <c r="L443" s="236"/>
      <c r="M443" s="9"/>
      <c r="N443" s="234"/>
      <c r="O443" s="235"/>
      <c r="P443" s="236"/>
    </row>
    <row r="444" spans="1:16" ht="14.1" customHeight="1">
      <c r="A444" s="7"/>
      <c r="B444" s="8" t="s">
        <v>30</v>
      </c>
      <c r="C444" s="7">
        <v>6</v>
      </c>
      <c r="D444" s="7"/>
      <c r="E444" s="9"/>
      <c r="F444" s="234"/>
      <c r="G444" s="235"/>
      <c r="H444" s="236"/>
      <c r="I444" s="9"/>
      <c r="J444" s="234"/>
      <c r="K444" s="235"/>
      <c r="L444" s="236"/>
      <c r="M444" s="9"/>
      <c r="N444" s="234"/>
      <c r="O444" s="235"/>
      <c r="P444" s="236"/>
    </row>
    <row r="445" spans="1:16" ht="14.1" customHeight="1">
      <c r="A445" s="7"/>
      <c r="B445" s="8" t="s">
        <v>31</v>
      </c>
      <c r="C445" s="7">
        <v>7</v>
      </c>
      <c r="D445" s="7"/>
      <c r="E445" s="9"/>
      <c r="F445" s="234"/>
      <c r="G445" s="235"/>
      <c r="H445" s="236"/>
      <c r="I445" s="9"/>
      <c r="J445" s="234"/>
      <c r="K445" s="235"/>
      <c r="L445" s="236"/>
      <c r="M445" s="9"/>
      <c r="N445" s="234"/>
      <c r="O445" s="235"/>
      <c r="P445" s="236"/>
    </row>
    <row r="446" spans="1:16" ht="14.1" customHeight="1">
      <c r="A446" s="7"/>
      <c r="B446" s="8" t="s">
        <v>32</v>
      </c>
      <c r="C446" s="7">
        <v>8</v>
      </c>
      <c r="D446" s="7"/>
      <c r="E446" s="9"/>
      <c r="F446" s="234"/>
      <c r="G446" s="235"/>
      <c r="H446" s="236"/>
      <c r="I446" s="96"/>
      <c r="J446" s="234"/>
      <c r="K446" s="235"/>
      <c r="L446" s="236"/>
      <c r="M446" s="96"/>
      <c r="N446" s="234"/>
      <c r="O446" s="235"/>
      <c r="P446" s="236"/>
    </row>
    <row r="447" spans="1:16" ht="14.1" customHeight="1">
      <c r="A447" s="7"/>
      <c r="B447" s="210" t="s">
        <v>33</v>
      </c>
      <c r="C447" s="7">
        <v>9</v>
      </c>
      <c r="D447" s="7"/>
      <c r="E447" s="9"/>
      <c r="F447" s="234"/>
      <c r="G447" s="235"/>
      <c r="H447" s="236"/>
      <c r="I447" s="9"/>
      <c r="J447" s="234"/>
      <c r="K447" s="235"/>
      <c r="L447" s="236"/>
      <c r="M447" s="9"/>
      <c r="N447" s="234"/>
      <c r="O447" s="235"/>
      <c r="P447" s="236"/>
    </row>
    <row r="448" spans="1:16" ht="14.1" customHeight="1">
      <c r="A448" s="7">
        <v>5</v>
      </c>
      <c r="B448" s="8" t="s">
        <v>35</v>
      </c>
      <c r="C448" s="7">
        <v>10</v>
      </c>
      <c r="D448" s="7"/>
      <c r="E448" s="9"/>
      <c r="F448" s="234"/>
      <c r="G448" s="235"/>
      <c r="H448" s="236"/>
      <c r="I448" s="9"/>
      <c r="J448" s="234"/>
      <c r="K448" s="235"/>
      <c r="L448" s="236"/>
      <c r="M448" s="9"/>
      <c r="N448" s="234"/>
      <c r="O448" s="235"/>
      <c r="P448" s="236"/>
    </row>
    <row r="449" spans="1:16" ht="14.1" customHeight="1">
      <c r="A449" s="7"/>
      <c r="B449" s="8" t="s">
        <v>36</v>
      </c>
      <c r="C449" s="7">
        <v>11</v>
      </c>
      <c r="D449" s="7"/>
      <c r="E449" s="9"/>
      <c r="F449" s="234"/>
      <c r="G449" s="235"/>
      <c r="H449" s="236"/>
      <c r="I449" s="9"/>
      <c r="J449" s="234"/>
      <c r="K449" s="235"/>
      <c r="L449" s="236"/>
      <c r="M449" s="9"/>
      <c r="N449" s="234"/>
      <c r="O449" s="235"/>
      <c r="P449" s="236"/>
    </row>
    <row r="450" spans="1:16" ht="14.1" customHeight="1">
      <c r="A450" s="7"/>
      <c r="B450" s="8" t="s">
        <v>37</v>
      </c>
      <c r="C450" s="7">
        <v>12</v>
      </c>
      <c r="D450" s="7"/>
      <c r="E450" s="157"/>
      <c r="F450" s="342"/>
      <c r="G450" s="343"/>
      <c r="H450" s="344"/>
      <c r="I450" s="9"/>
      <c r="J450" s="234"/>
      <c r="K450" s="235"/>
      <c r="L450" s="236"/>
      <c r="M450" s="9"/>
      <c r="N450" s="234"/>
      <c r="O450" s="235"/>
      <c r="P450" s="236"/>
    </row>
    <row r="451" spans="1:16" ht="14.1" customHeight="1">
      <c r="A451" s="7"/>
      <c r="B451" s="8" t="s">
        <v>38</v>
      </c>
      <c r="C451" s="7">
        <v>13</v>
      </c>
      <c r="D451" s="7"/>
      <c r="E451" s="9" t="s">
        <v>135</v>
      </c>
      <c r="F451" s="234"/>
      <c r="G451" s="235"/>
      <c r="H451" s="236"/>
      <c r="I451" s="9"/>
      <c r="J451" s="234"/>
      <c r="K451" s="235"/>
      <c r="L451" s="236"/>
      <c r="M451" s="9"/>
      <c r="N451" s="234"/>
      <c r="O451" s="235"/>
      <c r="P451" s="236"/>
    </row>
    <row r="452" spans="1:16" ht="14.1" customHeight="1">
      <c r="A452" s="7">
        <v>6</v>
      </c>
      <c r="B452" s="8" t="s">
        <v>39</v>
      </c>
      <c r="C452" s="7">
        <v>14</v>
      </c>
      <c r="D452" s="7"/>
      <c r="E452" s="9"/>
      <c r="F452" s="234"/>
      <c r="G452" s="235"/>
      <c r="H452" s="236"/>
      <c r="I452" s="9"/>
      <c r="J452" s="234"/>
      <c r="K452" s="235"/>
      <c r="L452" s="236"/>
      <c r="M452" s="9"/>
      <c r="N452" s="234"/>
      <c r="O452" s="235"/>
      <c r="P452" s="236"/>
    </row>
    <row r="453" spans="1:16" ht="14.1" customHeight="1">
      <c r="A453" s="7"/>
      <c r="B453" s="8" t="s">
        <v>40</v>
      </c>
      <c r="C453" s="7">
        <v>15</v>
      </c>
      <c r="D453" s="7"/>
      <c r="E453" s="9"/>
      <c r="F453" s="234"/>
      <c r="G453" s="235"/>
      <c r="H453" s="236"/>
      <c r="I453" s="9"/>
      <c r="J453" s="234"/>
      <c r="K453" s="235"/>
      <c r="L453" s="236"/>
      <c r="M453" s="9"/>
      <c r="N453" s="234"/>
      <c r="O453" s="235"/>
      <c r="P453" s="236"/>
    </row>
    <row r="454" spans="1:16" ht="14.1" customHeight="1">
      <c r="A454" s="7"/>
      <c r="B454" s="8" t="s">
        <v>41</v>
      </c>
      <c r="C454" s="7">
        <v>16</v>
      </c>
      <c r="D454" s="7"/>
      <c r="E454" s="9"/>
      <c r="F454" s="342"/>
      <c r="G454" s="343"/>
      <c r="H454" s="344"/>
      <c r="I454" s="9"/>
      <c r="J454" s="234"/>
      <c r="K454" s="235"/>
      <c r="L454" s="236"/>
      <c r="M454" s="9"/>
      <c r="N454" s="234"/>
      <c r="O454" s="235"/>
      <c r="P454" s="236"/>
    </row>
    <row r="455" spans="1:16" ht="14.1" customHeight="1">
      <c r="A455" s="7"/>
      <c r="B455" s="8" t="s">
        <v>42</v>
      </c>
      <c r="C455" s="7">
        <v>17</v>
      </c>
      <c r="D455" s="7"/>
      <c r="E455" s="9" t="s">
        <v>136</v>
      </c>
      <c r="F455" s="234"/>
      <c r="G455" s="235"/>
      <c r="H455" s="236"/>
      <c r="I455" s="205" t="s">
        <v>59</v>
      </c>
      <c r="J455" s="234" t="s">
        <v>59</v>
      </c>
      <c r="K455" s="235"/>
      <c r="L455" s="236"/>
      <c r="M455" s="206"/>
      <c r="N455" s="234"/>
      <c r="O455" s="235"/>
      <c r="P455" s="236"/>
    </row>
    <row r="456" spans="1:16" ht="14.1" customHeight="1">
      <c r="A456" s="7">
        <v>7</v>
      </c>
      <c r="B456" s="8" t="s">
        <v>29</v>
      </c>
      <c r="C456" s="7">
        <v>18</v>
      </c>
      <c r="D456" s="7"/>
      <c r="E456" s="9" t="s">
        <v>125</v>
      </c>
      <c r="F456" s="234"/>
      <c r="G456" s="235"/>
      <c r="H456" s="236"/>
      <c r="I456" s="207" t="s">
        <v>61</v>
      </c>
      <c r="J456" s="287" t="s">
        <v>61</v>
      </c>
      <c r="K456" s="288"/>
      <c r="L456" s="289"/>
      <c r="M456" s="207"/>
      <c r="N456" s="287"/>
      <c r="O456" s="288"/>
      <c r="P456" s="289"/>
    </row>
    <row r="457" spans="1:16" ht="14.1" customHeight="1">
      <c r="A457" s="7"/>
      <c r="B457" s="8" t="s">
        <v>30</v>
      </c>
      <c r="C457" s="7">
        <v>19</v>
      </c>
      <c r="D457" s="7"/>
      <c r="E457" s="95" t="s">
        <v>62</v>
      </c>
      <c r="F457" s="290"/>
      <c r="G457" s="291"/>
      <c r="H457" s="292"/>
      <c r="I457" s="95" t="s">
        <v>62</v>
      </c>
      <c r="J457" s="290"/>
      <c r="K457" s="291"/>
      <c r="L457" s="292"/>
      <c r="M457" s="95" t="s">
        <v>62</v>
      </c>
      <c r="N457" s="290" t="s">
        <v>62</v>
      </c>
      <c r="O457" s="291"/>
      <c r="P457" s="292"/>
    </row>
    <row r="458" spans="1:16" ht="14.1" customHeight="1">
      <c r="A458" s="7"/>
      <c r="B458" s="8" t="s">
        <v>31</v>
      </c>
      <c r="C458" s="7">
        <v>20</v>
      </c>
      <c r="D458" s="7"/>
      <c r="E458" s="96" t="s">
        <v>63</v>
      </c>
      <c r="F458" s="293"/>
      <c r="G458" s="294"/>
      <c r="H458" s="295"/>
      <c r="I458" s="122" t="s">
        <v>63</v>
      </c>
      <c r="J458" s="345"/>
      <c r="K458" s="346"/>
      <c r="L458" s="347"/>
      <c r="M458" s="122" t="s">
        <v>63</v>
      </c>
      <c r="N458" s="345" t="s">
        <v>63</v>
      </c>
      <c r="O458" s="346"/>
      <c r="P458" s="347"/>
    </row>
    <row r="459" spans="1:16" ht="14.1" customHeight="1">
      <c r="A459" s="239" t="s">
        <v>43</v>
      </c>
      <c r="B459" s="239"/>
      <c r="C459" s="239"/>
      <c r="D459" s="9"/>
      <c r="E459" s="80">
        <v>2</v>
      </c>
      <c r="F459" s="240"/>
      <c r="G459" s="241"/>
      <c r="H459" s="242"/>
      <c r="I459" s="80">
        <v>2</v>
      </c>
      <c r="J459" s="240"/>
      <c r="K459" s="241"/>
      <c r="L459" s="242"/>
      <c r="M459" s="80">
        <v>8</v>
      </c>
      <c r="N459" s="240">
        <v>8</v>
      </c>
      <c r="O459" s="241"/>
      <c r="P459" s="242"/>
    </row>
    <row r="460" spans="1:16" ht="14.1" customHeight="1">
      <c r="A460" s="239" t="s">
        <v>44</v>
      </c>
      <c r="B460" s="239"/>
      <c r="C460" s="239"/>
      <c r="D460" s="9"/>
      <c r="E460" s="9">
        <f>IF(18-COUNTA(E439:E456)=0,"",IF(E457="","",18-COUNTA(E439:E456)))</f>
        <v>15</v>
      </c>
      <c r="F460" s="234" t="str">
        <f>IF(18-COUNTA(F439:F456)=0,"",IF(F457="","",18-COUNTA(F439:F456)))</f>
        <v/>
      </c>
      <c r="G460" s="235"/>
      <c r="H460" s="236"/>
      <c r="I460" s="9">
        <f>IF(18-COUNTA(I439:I456)=0,"",IF(I457="","",18-COUNTA(I439:I456)))</f>
        <v>16</v>
      </c>
      <c r="J460" s="234" t="str">
        <f>IF(18-COUNTA(J439:J456)=0,"",IF(J457="","",18-COUNTA(J439:J456)))</f>
        <v/>
      </c>
      <c r="K460" s="235"/>
      <c r="L460" s="236"/>
      <c r="M460" s="80">
        <f>IF(18-COUNTA(M439:M456)=0,"",IF(M457="","",18-COUNTA(M439:M456)))</f>
        <v>18</v>
      </c>
      <c r="N460" s="240">
        <f>IF(18-COUNTA(N439:N456)=0,"",IF(N457="","",18-COUNTA(N439:N456)))</f>
        <v>18</v>
      </c>
      <c r="O460" s="241"/>
      <c r="P460" s="242"/>
    </row>
    <row r="461" spans="1:16" ht="14.1" customHeight="1">
      <c r="A461" s="12" t="s">
        <v>64</v>
      </c>
      <c r="B461" s="13" t="s">
        <v>65</v>
      </c>
      <c r="C461" s="12" t="s">
        <v>66</v>
      </c>
      <c r="D461" s="13" t="s">
        <v>67</v>
      </c>
      <c r="E461" s="244" t="s">
        <v>114</v>
      </c>
      <c r="F461" s="244"/>
      <c r="G461" s="14">
        <v>2</v>
      </c>
      <c r="H461" s="14">
        <v>2</v>
      </c>
      <c r="I461" s="244" t="s">
        <v>71</v>
      </c>
      <c r="J461" s="249"/>
      <c r="K461" s="14">
        <v>2</v>
      </c>
      <c r="L461" s="14">
        <v>1</v>
      </c>
      <c r="M461" s="244"/>
      <c r="N461" s="244"/>
      <c r="O461" s="14"/>
      <c r="P461" s="14"/>
    </row>
    <row r="462" spans="1:16" ht="14.1" customHeight="1">
      <c r="A462" s="12" t="s">
        <v>64</v>
      </c>
      <c r="B462" s="13" t="s">
        <v>65</v>
      </c>
      <c r="C462" s="12" t="s">
        <v>69</v>
      </c>
      <c r="D462" s="13" t="s">
        <v>67</v>
      </c>
      <c r="E462" s="244" t="s">
        <v>117</v>
      </c>
      <c r="F462" s="246"/>
      <c r="G462" s="14">
        <v>2</v>
      </c>
      <c r="H462" s="14">
        <v>1</v>
      </c>
      <c r="I462" s="244" t="s">
        <v>107</v>
      </c>
      <c r="J462" s="249"/>
      <c r="K462" s="14">
        <v>2</v>
      </c>
      <c r="L462" s="14">
        <v>1</v>
      </c>
      <c r="M462" s="244"/>
      <c r="N462" s="244"/>
      <c r="O462" s="14"/>
      <c r="P462" s="14"/>
    </row>
    <row r="463" spans="1:16" ht="14.1" customHeight="1">
      <c r="A463" s="12" t="s">
        <v>64</v>
      </c>
      <c r="B463" s="13" t="s">
        <v>72</v>
      </c>
      <c r="C463" s="12" t="s">
        <v>69</v>
      </c>
      <c r="D463" s="13" t="s">
        <v>73</v>
      </c>
      <c r="E463" s="244"/>
      <c r="F463" s="244"/>
      <c r="G463" s="14"/>
      <c r="H463" s="14"/>
      <c r="I463" s="243" t="s">
        <v>77</v>
      </c>
      <c r="J463" s="243"/>
      <c r="K463" s="14">
        <v>4</v>
      </c>
      <c r="L463" s="14">
        <v>4</v>
      </c>
      <c r="M463" s="244"/>
      <c r="N463" s="244"/>
      <c r="O463" s="14"/>
      <c r="P463" s="14"/>
    </row>
    <row r="464" spans="1:16" ht="14.1" customHeight="1">
      <c r="A464" s="12" t="s">
        <v>64</v>
      </c>
      <c r="B464" s="13" t="s">
        <v>72</v>
      </c>
      <c r="C464" s="12" t="s">
        <v>69</v>
      </c>
      <c r="D464" s="13" t="s">
        <v>73</v>
      </c>
      <c r="E464" s="244"/>
      <c r="F464" s="244"/>
      <c r="G464" s="14"/>
      <c r="H464" s="14"/>
      <c r="I464" s="243" t="s">
        <v>74</v>
      </c>
      <c r="J464" s="243"/>
      <c r="K464" s="14">
        <v>4</v>
      </c>
      <c r="L464" s="14">
        <v>4</v>
      </c>
      <c r="M464" s="244"/>
      <c r="N464" s="244"/>
      <c r="O464" s="14"/>
      <c r="P464" s="14"/>
    </row>
    <row r="465" spans="1:16" ht="14.1" customHeight="1">
      <c r="A465" s="12" t="s">
        <v>64</v>
      </c>
      <c r="B465" s="13" t="s">
        <v>72</v>
      </c>
      <c r="C465" s="12" t="s">
        <v>69</v>
      </c>
      <c r="D465" s="13" t="s">
        <v>73</v>
      </c>
      <c r="E465" s="244"/>
      <c r="F465" s="244"/>
      <c r="G465" s="14"/>
      <c r="H465" s="14"/>
      <c r="I465" s="244" t="s">
        <v>76</v>
      </c>
      <c r="J465" s="244"/>
      <c r="K465" s="14">
        <v>4</v>
      </c>
      <c r="L465" s="14">
        <v>4</v>
      </c>
      <c r="M465" s="244"/>
      <c r="N465" s="244"/>
      <c r="O465" s="14"/>
      <c r="P465" s="14"/>
    </row>
    <row r="466" spans="1:16" ht="14.1" customHeight="1">
      <c r="A466" s="12" t="s">
        <v>64</v>
      </c>
      <c r="B466" s="13" t="s">
        <v>72</v>
      </c>
      <c r="C466" s="12" t="s">
        <v>69</v>
      </c>
      <c r="D466" s="13" t="s">
        <v>73</v>
      </c>
      <c r="E466" s="244"/>
      <c r="F466" s="246"/>
      <c r="G466" s="14"/>
      <c r="H466" s="14"/>
      <c r="I466" s="243" t="s">
        <v>75</v>
      </c>
      <c r="J466" s="243"/>
      <c r="K466" s="14">
        <v>4</v>
      </c>
      <c r="L466" s="14">
        <v>4</v>
      </c>
      <c r="M466" s="244"/>
      <c r="N466" s="246"/>
      <c r="O466" s="14"/>
      <c r="P466" s="14"/>
    </row>
    <row r="467" spans="1:16" ht="14.1" customHeight="1">
      <c r="A467" s="12" t="s">
        <v>78</v>
      </c>
      <c r="B467" s="13" t="s">
        <v>79</v>
      </c>
      <c r="C467" s="12" t="s">
        <v>69</v>
      </c>
      <c r="D467" s="13" t="s">
        <v>67</v>
      </c>
      <c r="E467" s="244"/>
      <c r="F467" s="246"/>
      <c r="G467" s="14"/>
      <c r="H467" s="14"/>
      <c r="I467" s="244" t="s">
        <v>110</v>
      </c>
      <c r="J467" s="244"/>
      <c r="K467" s="14">
        <v>2</v>
      </c>
      <c r="L467" s="14">
        <v>2</v>
      </c>
      <c r="M467" s="244"/>
      <c r="N467" s="246"/>
      <c r="O467" s="14"/>
      <c r="P467" s="14"/>
    </row>
    <row r="468" spans="1:16" ht="14.1" customHeight="1">
      <c r="A468" s="12" t="s">
        <v>82</v>
      </c>
      <c r="B468" s="13" t="s">
        <v>65</v>
      </c>
      <c r="C468" s="12" t="s">
        <v>66</v>
      </c>
      <c r="D468" s="13" t="s">
        <v>67</v>
      </c>
      <c r="E468" s="244"/>
      <c r="F468" s="244"/>
      <c r="G468" s="14"/>
      <c r="H468" s="14"/>
      <c r="I468" s="244" t="s">
        <v>111</v>
      </c>
      <c r="J468" s="244"/>
      <c r="K468" s="14">
        <v>2</v>
      </c>
      <c r="L468" s="14">
        <v>2</v>
      </c>
      <c r="M468" s="244"/>
      <c r="N468" s="244"/>
      <c r="O468" s="14"/>
      <c r="P468" s="14"/>
    </row>
    <row r="469" spans="1:16" ht="14.1" customHeight="1">
      <c r="A469" s="12" t="s">
        <v>64</v>
      </c>
      <c r="B469" s="13" t="s">
        <v>65</v>
      </c>
      <c r="C469" s="12" t="s">
        <v>66</v>
      </c>
      <c r="D469" s="13" t="s">
        <v>67</v>
      </c>
      <c r="E469" s="244" t="s">
        <v>137</v>
      </c>
      <c r="F469" s="244"/>
      <c r="G469" s="14">
        <v>2</v>
      </c>
      <c r="H469" s="14">
        <v>2</v>
      </c>
      <c r="I469" s="322" t="s">
        <v>68</v>
      </c>
      <c r="J469" s="323"/>
      <c r="K469" s="14">
        <v>2</v>
      </c>
      <c r="L469" s="14">
        <v>1</v>
      </c>
      <c r="M469" s="244"/>
      <c r="N469" s="244"/>
      <c r="O469" s="14"/>
      <c r="P469" s="14"/>
    </row>
    <row r="470" spans="1:16" ht="14.1" customHeight="1">
      <c r="A470" s="12" t="s">
        <v>64</v>
      </c>
      <c r="B470" s="13" t="s">
        <v>65</v>
      </c>
      <c r="C470" s="12" t="s">
        <v>66</v>
      </c>
      <c r="D470" s="13" t="s">
        <v>67</v>
      </c>
      <c r="E470" s="244" t="s">
        <v>138</v>
      </c>
      <c r="F470" s="246"/>
      <c r="G470" s="14">
        <v>2</v>
      </c>
      <c r="H470" s="14">
        <v>2</v>
      </c>
      <c r="I470" s="244" t="s">
        <v>113</v>
      </c>
      <c r="J470" s="244"/>
      <c r="K470" s="14">
        <v>2</v>
      </c>
      <c r="L470" s="14">
        <v>1</v>
      </c>
      <c r="M470" s="244"/>
      <c r="N470" s="244"/>
      <c r="O470" s="14"/>
      <c r="P470" s="26"/>
    </row>
    <row r="471" spans="1:16" ht="14.1" customHeight="1">
      <c r="A471" s="12" t="s">
        <v>64</v>
      </c>
      <c r="B471" s="13" t="s">
        <v>65</v>
      </c>
      <c r="C471" s="12" t="s">
        <v>66</v>
      </c>
      <c r="D471" s="13" t="s">
        <v>67</v>
      </c>
      <c r="E471" s="322"/>
      <c r="F471" s="323"/>
      <c r="G471" s="14"/>
      <c r="H471" s="14"/>
      <c r="I471" s="244" t="s">
        <v>83</v>
      </c>
      <c r="J471" s="244"/>
      <c r="K471" s="14">
        <v>2</v>
      </c>
      <c r="L471" s="14">
        <v>2</v>
      </c>
      <c r="M471" s="322"/>
      <c r="N471" s="323"/>
      <c r="O471" s="14"/>
      <c r="P471" s="26"/>
    </row>
    <row r="472" spans="1:16" ht="14.1" customHeight="1">
      <c r="A472" s="12" t="s">
        <v>64</v>
      </c>
      <c r="B472" s="13" t="s">
        <v>65</v>
      </c>
      <c r="C472" s="12" t="s">
        <v>66</v>
      </c>
      <c r="D472" s="13" t="s">
        <v>73</v>
      </c>
      <c r="E472" s="244" t="s">
        <v>112</v>
      </c>
      <c r="F472" s="244"/>
      <c r="G472" s="14">
        <v>2</v>
      </c>
      <c r="H472" s="14">
        <v>2</v>
      </c>
      <c r="I472" s="244" t="s">
        <v>115</v>
      </c>
      <c r="J472" s="249"/>
      <c r="K472" s="14">
        <v>2</v>
      </c>
      <c r="L472" s="14">
        <v>1</v>
      </c>
      <c r="M472" s="244"/>
      <c r="N472" s="244"/>
      <c r="O472" s="14"/>
      <c r="P472" s="26"/>
    </row>
    <row r="473" spans="1:16" ht="14.1" customHeight="1">
      <c r="A473" s="12" t="s">
        <v>64</v>
      </c>
      <c r="B473" s="13" t="s">
        <v>65</v>
      </c>
      <c r="C473" s="12" t="s">
        <v>66</v>
      </c>
      <c r="D473" s="13" t="s">
        <v>73</v>
      </c>
      <c r="E473" s="244" t="s">
        <v>139</v>
      </c>
      <c r="F473" s="244"/>
      <c r="G473" s="14">
        <v>4</v>
      </c>
      <c r="H473" s="14">
        <v>3</v>
      </c>
      <c r="I473" s="322"/>
      <c r="J473" s="323"/>
      <c r="K473" s="14"/>
      <c r="L473" s="14"/>
      <c r="M473" s="244"/>
      <c r="N473" s="244"/>
      <c r="O473" s="14"/>
      <c r="P473" s="14"/>
    </row>
    <row r="474" spans="1:16" ht="14.1" customHeight="1">
      <c r="A474" s="12" t="s">
        <v>64</v>
      </c>
      <c r="B474" s="13" t="s">
        <v>65</v>
      </c>
      <c r="C474" s="12" t="s">
        <v>66</v>
      </c>
      <c r="D474" s="13" t="s">
        <v>73</v>
      </c>
      <c r="E474" s="244" t="s">
        <v>140</v>
      </c>
      <c r="F474" s="244"/>
      <c r="G474" s="14">
        <v>4</v>
      </c>
      <c r="H474" s="14">
        <v>3</v>
      </c>
      <c r="I474" s="322"/>
      <c r="J474" s="323"/>
      <c r="K474" s="14"/>
      <c r="L474" s="14"/>
      <c r="M474" s="245"/>
      <c r="N474" s="245"/>
      <c r="O474" s="14"/>
      <c r="P474" s="14"/>
    </row>
    <row r="475" spans="1:16" ht="14.1" customHeight="1">
      <c r="A475" s="12" t="s">
        <v>64</v>
      </c>
      <c r="B475" s="13" t="s">
        <v>65</v>
      </c>
      <c r="C475" s="12" t="s">
        <v>69</v>
      </c>
      <c r="D475" s="13" t="s">
        <v>67</v>
      </c>
      <c r="E475" s="244" t="s">
        <v>141</v>
      </c>
      <c r="F475" s="244"/>
      <c r="G475" s="14">
        <v>4</v>
      </c>
      <c r="H475" s="14">
        <v>3</v>
      </c>
      <c r="I475" s="322" t="s">
        <v>116</v>
      </c>
      <c r="J475" s="323"/>
      <c r="K475" s="14">
        <v>2</v>
      </c>
      <c r="L475" s="14">
        <v>1</v>
      </c>
      <c r="M475" s="244"/>
      <c r="N475" s="244"/>
      <c r="O475" s="14"/>
      <c r="P475" s="14"/>
    </row>
    <row r="476" spans="1:16" ht="14.1" customHeight="1">
      <c r="A476" s="12" t="s">
        <v>64</v>
      </c>
      <c r="B476" s="13" t="s">
        <v>65</v>
      </c>
      <c r="C476" s="12" t="s">
        <v>69</v>
      </c>
      <c r="D476" s="13" t="s">
        <v>67</v>
      </c>
      <c r="E476" s="353" t="s">
        <v>116</v>
      </c>
      <c r="F476" s="354"/>
      <c r="G476" s="14">
        <v>2</v>
      </c>
      <c r="H476" s="14">
        <v>1</v>
      </c>
      <c r="I476" s="322"/>
      <c r="J476" s="323"/>
      <c r="K476" s="14"/>
      <c r="L476" s="14"/>
      <c r="M476" s="244"/>
      <c r="N476" s="244"/>
      <c r="O476" s="14"/>
      <c r="P476" s="14"/>
    </row>
    <row r="477" spans="1:16" ht="14.1" customHeight="1">
      <c r="A477" s="12" t="s">
        <v>64</v>
      </c>
      <c r="B477" s="13" t="s">
        <v>72</v>
      </c>
      <c r="C477" s="12" t="s">
        <v>69</v>
      </c>
      <c r="D477" s="13" t="s">
        <v>73</v>
      </c>
      <c r="E477" s="244" t="s">
        <v>142</v>
      </c>
      <c r="F477" s="244"/>
      <c r="G477" s="14">
        <v>4</v>
      </c>
      <c r="H477" s="26">
        <v>3.5</v>
      </c>
      <c r="I477" s="244"/>
      <c r="J477" s="244"/>
      <c r="K477" s="14"/>
      <c r="L477" s="26"/>
      <c r="M477" s="245"/>
      <c r="N477" s="245"/>
      <c r="O477" s="14"/>
      <c r="P477" s="14"/>
    </row>
    <row r="478" spans="1:16" ht="14.1" customHeight="1">
      <c r="A478" s="250" t="s">
        <v>45</v>
      </c>
      <c r="B478" s="251"/>
      <c r="C478" s="252"/>
      <c r="D478" s="81"/>
      <c r="E478" s="80">
        <f>IF(SUM(G461:G477)=0,"",SUM(G461:G477))</f>
        <v>28</v>
      </c>
      <c r="F478" s="240">
        <f>IF((COUNTA(E439:E456)+SUM(H461:H477)+COUNTA(E458))=0,"",COUNTA(E439:E456)+SUM(H461:H477)+COUNTA(E458))</f>
        <v>26.5</v>
      </c>
      <c r="G478" s="241"/>
      <c r="H478" s="242"/>
      <c r="I478" s="80">
        <f>IF(SUM(K461:K477)=0,"",SUM(K461:K477))</f>
        <v>34</v>
      </c>
      <c r="J478" s="240">
        <f>IF((COUNTA(I439:I456)+SUM(L461:L477)+COUNTA(I458))=0,"",COUNTA(I439:I456)+SUM(L461:L477)+COUNTA(I458))</f>
        <v>31</v>
      </c>
      <c r="K478" s="241"/>
      <c r="L478" s="242"/>
      <c r="M478" s="80" t="str">
        <f>IF(SUM(O461:O477)=0,"",SUM(O461:O477))</f>
        <v/>
      </c>
      <c r="N478" s="240">
        <f>IF((COUNTA(M439:M456)+SUM(P461:P477)+COUNTA(M458))=0,"",COUNTA(M439:M456)+SUM(P461:P477)+COUNTA(M458))</f>
        <v>1</v>
      </c>
      <c r="O478" s="241"/>
      <c r="P478" s="242"/>
    </row>
    <row r="479" spans="1:16" ht="14.1" customHeight="1">
      <c r="A479" s="82" t="s">
        <v>46</v>
      </c>
      <c r="B479" s="253" t="s">
        <v>47</v>
      </c>
      <c r="C479" s="254"/>
      <c r="D479" s="254"/>
      <c r="E479" s="254"/>
      <c r="F479" s="254" t="s">
        <v>48</v>
      </c>
      <c r="G479" s="254"/>
      <c r="H479" s="254"/>
      <c r="I479" s="254"/>
      <c r="J479" s="255" t="s">
        <v>49</v>
      </c>
      <c r="K479" s="255"/>
      <c r="L479" s="255"/>
      <c r="M479" s="254" t="s">
        <v>50</v>
      </c>
      <c r="N479" s="254"/>
      <c r="O479" s="254"/>
      <c r="P479" s="256"/>
    </row>
    <row r="480" spans="1:16" ht="14.1" customHeight="1">
      <c r="A480" s="82" t="s">
        <v>51</v>
      </c>
      <c r="B480" s="355"/>
      <c r="C480" s="356"/>
      <c r="D480" s="356"/>
      <c r="E480" s="356"/>
      <c r="F480" s="258"/>
      <c r="G480" s="258"/>
      <c r="H480" s="258"/>
      <c r="I480" s="258"/>
      <c r="J480" s="259" t="s">
        <v>133</v>
      </c>
      <c r="K480" s="259"/>
      <c r="L480" s="259"/>
      <c r="M480" s="259"/>
      <c r="N480" s="259"/>
      <c r="O480" s="259"/>
      <c r="P480" s="260"/>
    </row>
    <row r="481" spans="1:16" ht="14.1" customHeight="1">
      <c r="A481" s="82" t="s">
        <v>52</v>
      </c>
      <c r="B481" s="261"/>
      <c r="C481" s="262"/>
      <c r="D481" s="262"/>
      <c r="E481" s="262"/>
      <c r="F481" s="262"/>
      <c r="G481" s="262"/>
      <c r="H481" s="262"/>
      <c r="I481" s="262"/>
      <c r="J481" s="262"/>
      <c r="K481" s="262"/>
      <c r="L481" s="262"/>
      <c r="M481" s="262"/>
      <c r="N481" s="262"/>
      <c r="O481" s="262"/>
      <c r="P481" s="263"/>
    </row>
    <row r="482" spans="1:16" ht="14.1" customHeight="1">
      <c r="A482" s="99" t="s">
        <v>53</v>
      </c>
      <c r="B482" s="264"/>
      <c r="C482" s="265"/>
      <c r="D482" s="265"/>
      <c r="E482" s="265"/>
      <c r="F482" s="265"/>
      <c r="G482" s="265"/>
      <c r="H482" s="265"/>
      <c r="I482" s="265"/>
      <c r="J482" s="265"/>
      <c r="K482" s="265"/>
      <c r="L482" s="265"/>
      <c r="M482" s="265"/>
      <c r="N482" s="265"/>
      <c r="O482" s="265"/>
      <c r="P482" s="266"/>
    </row>
    <row r="483" spans="1:16">
      <c r="A483" s="211" t="s">
        <v>16</v>
      </c>
      <c r="B483" s="211"/>
      <c r="C483" s="211"/>
      <c r="D483" s="211"/>
      <c r="E483" s="211"/>
      <c r="F483" s="74"/>
      <c r="G483" s="74"/>
      <c r="H483" s="74"/>
      <c r="I483" s="74"/>
      <c r="J483" s="74"/>
      <c r="K483" s="74"/>
      <c r="L483" s="74"/>
      <c r="M483" s="74"/>
      <c r="N483" s="74"/>
      <c r="O483" s="74"/>
      <c r="P483" s="74"/>
    </row>
    <row r="484" spans="1:16" ht="20.25">
      <c r="A484" s="212" t="s">
        <v>17</v>
      </c>
      <c r="B484" s="212"/>
      <c r="C484" s="212"/>
      <c r="D484" s="212"/>
      <c r="E484" s="212"/>
      <c r="F484" s="212"/>
      <c r="G484" s="212"/>
      <c r="H484" s="212"/>
      <c r="I484" s="212"/>
      <c r="J484" s="212"/>
      <c r="K484" s="212"/>
      <c r="L484" s="212"/>
      <c r="M484" s="212"/>
      <c r="N484" s="212"/>
      <c r="O484" s="212"/>
      <c r="P484" s="212"/>
    </row>
    <row r="485" spans="1:16">
      <c r="A485" s="213" t="s">
        <v>18</v>
      </c>
      <c r="B485" s="213"/>
      <c r="C485" s="213"/>
      <c r="D485" s="213"/>
      <c r="E485" s="213"/>
      <c r="F485" s="214" t="s">
        <v>19</v>
      </c>
      <c r="G485" s="214"/>
      <c r="H485" s="214"/>
      <c r="I485" s="214"/>
      <c r="J485" s="214"/>
      <c r="K485" s="215" t="s">
        <v>20</v>
      </c>
      <c r="L485" s="215"/>
      <c r="M485" s="215"/>
      <c r="N485" s="215"/>
      <c r="O485" s="215"/>
      <c r="P485" s="215"/>
    </row>
    <row r="486" spans="1:16">
      <c r="A486" s="359"/>
      <c r="B486" s="360"/>
      <c r="C486" s="360"/>
      <c r="D486" s="361"/>
      <c r="E486" s="104" t="s">
        <v>92</v>
      </c>
      <c r="F486" s="324"/>
      <c r="G486" s="325"/>
      <c r="H486" s="326"/>
      <c r="I486" s="119"/>
      <c r="J486" s="307"/>
      <c r="K486" s="308"/>
      <c r="L486" s="309"/>
      <c r="M486" s="119"/>
      <c r="N486" s="307"/>
      <c r="O486" s="308"/>
      <c r="P486" s="309"/>
    </row>
    <row r="487" spans="1:16">
      <c r="A487" s="362"/>
      <c r="B487" s="363"/>
      <c r="C487" s="363"/>
      <c r="D487" s="364"/>
      <c r="E487" s="105" t="s">
        <v>93</v>
      </c>
      <c r="F487" s="327"/>
      <c r="G487" s="328"/>
      <c r="H487" s="329"/>
      <c r="I487" s="120"/>
      <c r="J487" s="310"/>
      <c r="K487" s="311"/>
      <c r="L487" s="312"/>
      <c r="M487" s="120"/>
      <c r="N487" s="310"/>
      <c r="O487" s="311"/>
      <c r="P487" s="312"/>
    </row>
    <row r="488" spans="1:16">
      <c r="A488" s="362"/>
      <c r="B488" s="363"/>
      <c r="C488" s="363"/>
      <c r="D488" s="364"/>
      <c r="E488" s="106" t="s">
        <v>23</v>
      </c>
      <c r="F488" s="330"/>
      <c r="G488" s="331"/>
      <c r="H488" s="332"/>
      <c r="I488" s="121"/>
      <c r="J488" s="313"/>
      <c r="K488" s="314"/>
      <c r="L488" s="315"/>
      <c r="M488" s="121"/>
      <c r="N488" s="313"/>
      <c r="O488" s="314"/>
      <c r="P488" s="315"/>
    </row>
    <row r="489" spans="1:16">
      <c r="A489" s="362"/>
      <c r="B489" s="363"/>
      <c r="C489" s="363"/>
      <c r="D489" s="364"/>
      <c r="E489" s="106">
        <v>2</v>
      </c>
      <c r="F489" s="330"/>
      <c r="G489" s="331"/>
      <c r="H489" s="332"/>
      <c r="I489" s="121"/>
      <c r="J489" s="313"/>
      <c r="K489" s="314"/>
      <c r="L489" s="315"/>
      <c r="M489" s="121"/>
      <c r="N489" s="313"/>
      <c r="O489" s="314"/>
      <c r="P489" s="315"/>
    </row>
    <row r="490" spans="1:16">
      <c r="A490" s="362"/>
      <c r="B490" s="363"/>
      <c r="C490" s="363"/>
      <c r="D490" s="364"/>
      <c r="E490" s="106">
        <v>3</v>
      </c>
      <c r="F490" s="330"/>
      <c r="G490" s="331"/>
      <c r="H490" s="332"/>
      <c r="I490" s="121"/>
      <c r="J490" s="313"/>
      <c r="K490" s="314"/>
      <c r="L490" s="315"/>
      <c r="M490" s="121"/>
      <c r="N490" s="313"/>
      <c r="O490" s="314"/>
      <c r="P490" s="315"/>
    </row>
    <row r="491" spans="1:16">
      <c r="A491" s="362"/>
      <c r="B491" s="363"/>
      <c r="C491" s="363"/>
      <c r="D491" s="364"/>
      <c r="E491" s="108">
        <v>1</v>
      </c>
      <c r="F491" s="333"/>
      <c r="G491" s="334"/>
      <c r="H491" s="335"/>
      <c r="I491" s="103"/>
      <c r="J491" s="316"/>
      <c r="K491" s="317"/>
      <c r="L491" s="318"/>
      <c r="M491" s="103"/>
      <c r="N491" s="316"/>
      <c r="O491" s="317"/>
      <c r="P491" s="318"/>
    </row>
    <row r="492" spans="1:16" ht="18.75">
      <c r="A492" s="365"/>
      <c r="B492" s="366"/>
      <c r="C492" s="366"/>
      <c r="D492" s="367"/>
      <c r="E492" s="111"/>
      <c r="F492" s="336"/>
      <c r="G492" s="337"/>
      <c r="H492" s="338"/>
      <c r="I492" s="203"/>
      <c r="J492" s="319"/>
      <c r="K492" s="320"/>
      <c r="L492" s="321"/>
      <c r="M492" s="124"/>
      <c r="N492" s="350"/>
      <c r="O492" s="351"/>
      <c r="P492" s="352"/>
    </row>
    <row r="493" spans="1:16">
      <c r="A493" s="7">
        <v>3</v>
      </c>
      <c r="B493" s="8" t="s">
        <v>24</v>
      </c>
      <c r="C493" s="7">
        <v>1</v>
      </c>
      <c r="D493" s="7"/>
      <c r="E493" s="9"/>
      <c r="F493" s="234"/>
      <c r="G493" s="282"/>
      <c r="H493" s="283"/>
      <c r="I493" s="9"/>
      <c r="J493" s="234"/>
      <c r="K493" s="282"/>
      <c r="L493" s="283"/>
      <c r="M493" s="9"/>
      <c r="N493" s="234"/>
      <c r="O493" s="282"/>
      <c r="P493" s="283"/>
    </row>
    <row r="494" spans="1:16">
      <c r="A494" s="7"/>
      <c r="B494" s="8" t="s">
        <v>26</v>
      </c>
      <c r="C494" s="7">
        <v>2</v>
      </c>
      <c r="D494" s="7"/>
      <c r="E494" s="9"/>
      <c r="F494" s="281"/>
      <c r="G494" s="282"/>
      <c r="H494" s="283"/>
      <c r="I494" s="9"/>
      <c r="J494" s="234"/>
      <c r="K494" s="282"/>
      <c r="L494" s="283"/>
      <c r="M494" s="9"/>
      <c r="N494" s="234"/>
      <c r="O494" s="282"/>
      <c r="P494" s="283"/>
    </row>
    <row r="495" spans="1:16">
      <c r="A495" s="7"/>
      <c r="B495" s="8" t="s">
        <v>27</v>
      </c>
      <c r="C495" s="7">
        <v>3</v>
      </c>
      <c r="D495" s="7"/>
      <c r="E495" s="9"/>
      <c r="F495" s="281"/>
      <c r="G495" s="282"/>
      <c r="H495" s="283"/>
      <c r="I495" s="9"/>
      <c r="J495" s="234"/>
      <c r="K495" s="282"/>
      <c r="L495" s="283"/>
      <c r="M495" s="9"/>
      <c r="N495" s="234"/>
      <c r="O495" s="282"/>
      <c r="P495" s="283"/>
    </row>
    <row r="496" spans="1:16">
      <c r="A496" s="7"/>
      <c r="B496" s="8" t="s">
        <v>28</v>
      </c>
      <c r="C496" s="7">
        <v>4</v>
      </c>
      <c r="D496" s="7"/>
      <c r="E496" s="126"/>
      <c r="F496" s="281"/>
      <c r="G496" s="282"/>
      <c r="H496" s="283"/>
      <c r="I496" s="9"/>
      <c r="J496" s="234"/>
      <c r="K496" s="235"/>
      <c r="L496" s="236"/>
      <c r="M496" s="126"/>
      <c r="N496" s="281"/>
      <c r="O496" s="282"/>
      <c r="P496" s="283"/>
    </row>
    <row r="497" spans="1:16">
      <c r="A497" s="7">
        <v>4</v>
      </c>
      <c r="B497" s="8" t="s">
        <v>29</v>
      </c>
      <c r="C497" s="7">
        <v>5</v>
      </c>
      <c r="D497" s="7"/>
      <c r="E497" s="9"/>
      <c r="F497" s="234"/>
      <c r="G497" s="237"/>
      <c r="H497" s="238"/>
      <c r="I497" s="9"/>
      <c r="J497" s="234"/>
      <c r="K497" s="235"/>
      <c r="L497" s="236"/>
      <c r="M497" s="9"/>
      <c r="N497" s="234"/>
      <c r="O497" s="235"/>
      <c r="P497" s="236"/>
    </row>
    <row r="498" spans="1:16">
      <c r="A498" s="7"/>
      <c r="B498" s="8" t="s">
        <v>30</v>
      </c>
      <c r="C498" s="7">
        <v>6</v>
      </c>
      <c r="D498" s="7"/>
      <c r="E498" s="9"/>
      <c r="F498" s="234"/>
      <c r="G498" s="235"/>
      <c r="H498" s="236"/>
      <c r="I498" s="9"/>
      <c r="J498" s="234"/>
      <c r="K498" s="235"/>
      <c r="L498" s="236"/>
      <c r="M498" s="9"/>
      <c r="N498" s="234"/>
      <c r="O498" s="235"/>
      <c r="P498" s="236"/>
    </row>
    <row r="499" spans="1:16">
      <c r="A499" s="7"/>
      <c r="B499" s="8" t="s">
        <v>31</v>
      </c>
      <c r="C499" s="7">
        <v>7</v>
      </c>
      <c r="D499" s="7"/>
      <c r="E499" s="9"/>
      <c r="F499" s="234"/>
      <c r="G499" s="235"/>
      <c r="H499" s="236"/>
      <c r="I499" s="9"/>
      <c r="J499" s="234"/>
      <c r="K499" s="235"/>
      <c r="L499" s="236"/>
      <c r="M499" s="9"/>
      <c r="N499" s="234"/>
      <c r="O499" s="235"/>
      <c r="P499" s="236"/>
    </row>
    <row r="500" spans="1:16">
      <c r="A500" s="7"/>
      <c r="B500" s="8" t="s">
        <v>32</v>
      </c>
      <c r="C500" s="7">
        <v>8</v>
      </c>
      <c r="D500" s="7"/>
      <c r="E500" s="9"/>
      <c r="F500" s="234"/>
      <c r="G500" s="235"/>
      <c r="H500" s="236"/>
      <c r="I500" s="9"/>
      <c r="J500" s="234"/>
      <c r="K500" s="235"/>
      <c r="L500" s="236"/>
      <c r="M500" s="96"/>
      <c r="N500" s="234"/>
      <c r="O500" s="235"/>
      <c r="P500" s="236"/>
    </row>
    <row r="501" spans="1:16">
      <c r="A501" s="7"/>
      <c r="B501" s="210" t="s">
        <v>33</v>
      </c>
      <c r="C501" s="7">
        <v>9</v>
      </c>
      <c r="D501" s="7"/>
      <c r="E501" s="9"/>
      <c r="F501" s="234"/>
      <c r="G501" s="235"/>
      <c r="H501" s="236"/>
      <c r="I501" s="9"/>
      <c r="J501" s="234"/>
      <c r="K501" s="235"/>
      <c r="L501" s="236"/>
      <c r="M501" s="9"/>
      <c r="N501" s="234"/>
      <c r="O501" s="235"/>
      <c r="P501" s="236"/>
    </row>
    <row r="502" spans="1:16">
      <c r="A502" s="7">
        <v>5</v>
      </c>
      <c r="B502" s="8" t="s">
        <v>35</v>
      </c>
      <c r="C502" s="7">
        <v>10</v>
      </c>
      <c r="D502" s="7"/>
      <c r="E502" s="9"/>
      <c r="F502" s="234"/>
      <c r="G502" s="235"/>
      <c r="H502" s="236"/>
      <c r="I502" s="9"/>
      <c r="J502" s="234"/>
      <c r="K502" s="235"/>
      <c r="L502" s="236"/>
      <c r="M502" s="9"/>
      <c r="N502" s="234"/>
      <c r="O502" s="235"/>
      <c r="P502" s="236"/>
    </row>
    <row r="503" spans="1:16">
      <c r="A503" s="7"/>
      <c r="B503" s="8" t="s">
        <v>36</v>
      </c>
      <c r="C503" s="7">
        <v>11</v>
      </c>
      <c r="D503" s="7"/>
      <c r="E503" s="9"/>
      <c r="F503" s="234"/>
      <c r="G503" s="235"/>
      <c r="H503" s="236"/>
      <c r="I503" s="9"/>
      <c r="J503" s="234"/>
      <c r="K503" s="235"/>
      <c r="L503" s="236"/>
      <c r="M503" s="9"/>
      <c r="N503" s="234"/>
      <c r="O503" s="235"/>
      <c r="P503" s="236"/>
    </row>
    <row r="504" spans="1:16">
      <c r="A504" s="7"/>
      <c r="B504" s="8" t="s">
        <v>37</v>
      </c>
      <c r="C504" s="7">
        <v>12</v>
      </c>
      <c r="D504" s="7"/>
      <c r="E504" s="9"/>
      <c r="F504" s="234"/>
      <c r="G504" s="235"/>
      <c r="H504" s="236"/>
      <c r="I504" s="157"/>
      <c r="J504" s="342"/>
      <c r="K504" s="343"/>
      <c r="L504" s="344"/>
      <c r="M504" s="9"/>
      <c r="N504" s="234"/>
      <c r="O504" s="235"/>
      <c r="P504" s="236"/>
    </row>
    <row r="505" spans="1:16">
      <c r="A505" s="7"/>
      <c r="B505" s="8" t="s">
        <v>38</v>
      </c>
      <c r="C505" s="7">
        <v>13</v>
      </c>
      <c r="D505" s="7"/>
      <c r="E505" s="9"/>
      <c r="F505" s="234"/>
      <c r="G505" s="235"/>
      <c r="H505" s="236"/>
      <c r="I505" s="9"/>
      <c r="J505" s="234"/>
      <c r="K505" s="235"/>
      <c r="L505" s="236"/>
      <c r="M505" s="9"/>
      <c r="N505" s="234"/>
      <c r="O505" s="235"/>
      <c r="P505" s="236"/>
    </row>
    <row r="506" spans="1:16">
      <c r="A506" s="7">
        <v>6</v>
      </c>
      <c r="B506" s="8" t="s">
        <v>39</v>
      </c>
      <c r="C506" s="7">
        <v>14</v>
      </c>
      <c r="D506" s="7"/>
      <c r="E506" s="9"/>
      <c r="F506" s="234"/>
      <c r="G506" s="235"/>
      <c r="H506" s="236"/>
      <c r="I506" s="9"/>
      <c r="J506" s="234"/>
      <c r="K506" s="235"/>
      <c r="L506" s="236"/>
      <c r="M506" s="9"/>
      <c r="N506" s="234"/>
      <c r="O506" s="235"/>
      <c r="P506" s="236"/>
    </row>
    <row r="507" spans="1:16">
      <c r="A507" s="7"/>
      <c r="B507" s="8" t="s">
        <v>40</v>
      </c>
      <c r="C507" s="7">
        <v>15</v>
      </c>
      <c r="D507" s="7"/>
      <c r="E507" s="9"/>
      <c r="F507" s="234"/>
      <c r="G507" s="235"/>
      <c r="H507" s="236"/>
      <c r="I507" s="9"/>
      <c r="J507" s="234"/>
      <c r="K507" s="235"/>
      <c r="L507" s="236"/>
      <c r="M507" s="9"/>
      <c r="N507" s="234"/>
      <c r="O507" s="235"/>
      <c r="P507" s="236"/>
    </row>
    <row r="508" spans="1:16">
      <c r="A508" s="7"/>
      <c r="B508" s="8" t="s">
        <v>41</v>
      </c>
      <c r="C508" s="7">
        <v>16</v>
      </c>
      <c r="D508" s="7"/>
      <c r="E508" s="9"/>
      <c r="F508" s="234"/>
      <c r="G508" s="235"/>
      <c r="H508" s="236"/>
      <c r="I508" s="157"/>
      <c r="J508" s="342"/>
      <c r="K508" s="343"/>
      <c r="L508" s="344"/>
      <c r="M508" s="9"/>
      <c r="N508" s="234"/>
      <c r="O508" s="235"/>
      <c r="P508" s="236"/>
    </row>
    <row r="509" spans="1:16">
      <c r="A509" s="7"/>
      <c r="B509" s="8" t="s">
        <v>42</v>
      </c>
      <c r="C509" s="7">
        <v>17</v>
      </c>
      <c r="D509" s="7"/>
      <c r="E509" s="9" t="s">
        <v>125</v>
      </c>
      <c r="F509" s="234"/>
      <c r="G509" s="235"/>
      <c r="H509" s="236"/>
      <c r="I509" s="9"/>
      <c r="J509" s="234"/>
      <c r="K509" s="235"/>
      <c r="L509" s="236"/>
      <c r="M509" s="206"/>
      <c r="N509" s="234"/>
      <c r="O509" s="235"/>
      <c r="P509" s="236"/>
    </row>
    <row r="510" spans="1:16">
      <c r="A510" s="7">
        <v>7</v>
      </c>
      <c r="B510" s="8" t="s">
        <v>29</v>
      </c>
      <c r="C510" s="7">
        <v>18</v>
      </c>
      <c r="D510" s="7"/>
      <c r="E510" s="9"/>
      <c r="F510" s="234"/>
      <c r="G510" s="235"/>
      <c r="H510" s="236"/>
      <c r="I510" s="9"/>
      <c r="J510" s="234"/>
      <c r="K510" s="235"/>
      <c r="L510" s="236"/>
      <c r="M510" s="208"/>
      <c r="N510" s="234"/>
      <c r="O510" s="235"/>
      <c r="P510" s="236"/>
    </row>
    <row r="511" spans="1:16">
      <c r="A511" s="7"/>
      <c r="B511" s="8" t="s">
        <v>30</v>
      </c>
      <c r="C511" s="7">
        <v>19</v>
      </c>
      <c r="D511" s="7"/>
      <c r="E511" s="95" t="s">
        <v>62</v>
      </c>
      <c r="F511" s="290"/>
      <c r="G511" s="291"/>
      <c r="H511" s="292"/>
      <c r="I511" s="95" t="s">
        <v>62</v>
      </c>
      <c r="J511" s="290"/>
      <c r="K511" s="291"/>
      <c r="L511" s="292"/>
      <c r="M511" s="95" t="s">
        <v>62</v>
      </c>
      <c r="N511" s="290" t="s">
        <v>62</v>
      </c>
      <c r="O511" s="291"/>
      <c r="P511" s="292"/>
    </row>
    <row r="512" spans="1:16">
      <c r="A512" s="7"/>
      <c r="B512" s="8" t="s">
        <v>31</v>
      </c>
      <c r="C512" s="7">
        <v>20</v>
      </c>
      <c r="D512" s="7"/>
      <c r="E512" s="96" t="s">
        <v>63</v>
      </c>
      <c r="F512" s="293"/>
      <c r="G512" s="294"/>
      <c r="H512" s="295"/>
      <c r="I512" s="122" t="s">
        <v>63</v>
      </c>
      <c r="J512" s="345"/>
      <c r="K512" s="346"/>
      <c r="L512" s="347"/>
      <c r="M512" s="122" t="s">
        <v>63</v>
      </c>
      <c r="N512" s="345" t="s">
        <v>63</v>
      </c>
      <c r="O512" s="346"/>
      <c r="P512" s="347"/>
    </row>
    <row r="513" spans="1:16">
      <c r="A513" s="239" t="s">
        <v>43</v>
      </c>
      <c r="B513" s="239"/>
      <c r="C513" s="239"/>
      <c r="D513" s="9"/>
      <c r="E513" s="80">
        <v>2</v>
      </c>
      <c r="F513" s="240"/>
      <c r="G513" s="241"/>
      <c r="H513" s="242"/>
      <c r="I513" s="80"/>
      <c r="J513" s="240"/>
      <c r="K513" s="241"/>
      <c r="L513" s="242"/>
      <c r="M513" s="80"/>
      <c r="N513" s="240"/>
      <c r="O513" s="241"/>
      <c r="P513" s="242"/>
    </row>
    <row r="514" spans="1:16">
      <c r="A514" s="239" t="s">
        <v>44</v>
      </c>
      <c r="B514" s="239"/>
      <c r="C514" s="239"/>
      <c r="D514" s="9"/>
      <c r="E514" s="9">
        <f>IF(18-COUNTA(E493:E510)=0,"",IF(E511="","",18-COUNTA(E493:E510)))</f>
        <v>17</v>
      </c>
      <c r="F514" s="234" t="str">
        <f>IF(18-COUNTA(F493:F510)=0,"",IF(F511="","",18-COUNTA(F493:F510)))</f>
        <v/>
      </c>
      <c r="G514" s="235"/>
      <c r="H514" s="236"/>
      <c r="I514" s="9"/>
      <c r="J514" s="234"/>
      <c r="K514" s="235"/>
      <c r="L514" s="236"/>
      <c r="M514" s="80"/>
      <c r="N514" s="240"/>
      <c r="O514" s="241"/>
      <c r="P514" s="242"/>
    </row>
    <row r="515" spans="1:16">
      <c r="A515" s="12" t="s">
        <v>64</v>
      </c>
      <c r="B515" s="13" t="s">
        <v>65</v>
      </c>
      <c r="C515" s="12" t="s">
        <v>66</v>
      </c>
      <c r="D515" s="13" t="s">
        <v>67</v>
      </c>
      <c r="E515" s="243" t="s">
        <v>111</v>
      </c>
      <c r="F515" s="243"/>
      <c r="G515" s="14">
        <v>2</v>
      </c>
      <c r="H515" s="14">
        <v>2</v>
      </c>
      <c r="I515" s="244"/>
      <c r="J515" s="244"/>
      <c r="K515" s="14"/>
      <c r="L515" s="14"/>
      <c r="M515" s="244"/>
      <c r="N515" s="249"/>
      <c r="O515" s="14"/>
      <c r="P515" s="14"/>
    </row>
    <row r="516" spans="1:16">
      <c r="A516" s="12" t="s">
        <v>64</v>
      </c>
      <c r="B516" s="13" t="s">
        <v>65</v>
      </c>
      <c r="C516" s="12" t="s">
        <v>69</v>
      </c>
      <c r="D516" s="13" t="s">
        <v>67</v>
      </c>
      <c r="E516" s="243" t="s">
        <v>126</v>
      </c>
      <c r="F516" s="243"/>
      <c r="G516" s="14">
        <v>2</v>
      </c>
      <c r="H516" s="15">
        <v>1</v>
      </c>
      <c r="I516" s="244"/>
      <c r="J516" s="246"/>
      <c r="K516" s="14"/>
      <c r="L516" s="14"/>
      <c r="M516" s="244"/>
      <c r="N516" s="249"/>
      <c r="O516" s="14"/>
      <c r="P516" s="14"/>
    </row>
    <row r="517" spans="1:16">
      <c r="A517" s="12" t="s">
        <v>64</v>
      </c>
      <c r="B517" s="13" t="s">
        <v>65</v>
      </c>
      <c r="C517" s="12" t="s">
        <v>66</v>
      </c>
      <c r="D517" s="13" t="s">
        <v>73</v>
      </c>
      <c r="E517" s="243" t="s">
        <v>127</v>
      </c>
      <c r="F517" s="243"/>
      <c r="G517" s="14">
        <v>4</v>
      </c>
      <c r="H517" s="14">
        <v>4</v>
      </c>
      <c r="I517" s="244"/>
      <c r="J517" s="244"/>
      <c r="K517" s="14"/>
      <c r="L517" s="14"/>
      <c r="M517" s="243"/>
      <c r="N517" s="243"/>
      <c r="O517" s="14"/>
      <c r="P517" s="14"/>
    </row>
    <row r="518" spans="1:16">
      <c r="A518" s="12" t="s">
        <v>64</v>
      </c>
      <c r="B518" s="13" t="s">
        <v>65</v>
      </c>
      <c r="C518" s="12" t="s">
        <v>66</v>
      </c>
      <c r="D518" s="13" t="s">
        <v>67</v>
      </c>
      <c r="E518" s="243" t="s">
        <v>115</v>
      </c>
      <c r="F518" s="243"/>
      <c r="G518" s="14">
        <v>2</v>
      </c>
      <c r="H518" s="14">
        <v>1</v>
      </c>
      <c r="I518" s="244"/>
      <c r="J518" s="244"/>
      <c r="K518" s="14"/>
      <c r="L518" s="14"/>
      <c r="M518" s="243"/>
      <c r="N518" s="243"/>
      <c r="O518" s="14"/>
      <c r="P518" s="14"/>
    </row>
    <row r="519" spans="1:16">
      <c r="A519" s="12" t="s">
        <v>64</v>
      </c>
      <c r="B519" s="13" t="s">
        <v>65</v>
      </c>
      <c r="C519" s="12" t="s">
        <v>66</v>
      </c>
      <c r="D519" s="13" t="s">
        <v>67</v>
      </c>
      <c r="E519" s="244" t="s">
        <v>113</v>
      </c>
      <c r="F519" s="244"/>
      <c r="G519" s="14">
        <v>2</v>
      </c>
      <c r="H519" s="14">
        <v>1</v>
      </c>
      <c r="I519" s="244"/>
      <c r="J519" s="244"/>
      <c r="K519" s="14"/>
      <c r="L519" s="14"/>
      <c r="M519" s="244"/>
      <c r="N519" s="244"/>
      <c r="O519" s="14"/>
      <c r="P519" s="14"/>
    </row>
    <row r="520" spans="1:16">
      <c r="A520" s="12" t="s">
        <v>64</v>
      </c>
      <c r="B520" s="13" t="s">
        <v>65</v>
      </c>
      <c r="C520" s="12" t="s">
        <v>69</v>
      </c>
      <c r="D520" s="13" t="s">
        <v>67</v>
      </c>
      <c r="E520" s="243" t="s">
        <v>116</v>
      </c>
      <c r="F520" s="243"/>
      <c r="G520" s="14">
        <v>2</v>
      </c>
      <c r="H520" s="14">
        <v>1</v>
      </c>
      <c r="I520" s="244"/>
      <c r="J520" s="246"/>
      <c r="K520" s="14"/>
      <c r="L520" s="14"/>
      <c r="M520" s="243"/>
      <c r="N520" s="243"/>
      <c r="O520" s="14"/>
      <c r="P520" s="14"/>
    </row>
    <row r="521" spans="1:16">
      <c r="A521" s="12" t="s">
        <v>64</v>
      </c>
      <c r="B521" s="13" t="s">
        <v>99</v>
      </c>
      <c r="C521" s="12" t="s">
        <v>69</v>
      </c>
      <c r="D521" s="13" t="s">
        <v>67</v>
      </c>
      <c r="E521" s="244" t="s">
        <v>128</v>
      </c>
      <c r="F521" s="244"/>
      <c r="G521" s="14">
        <v>4</v>
      </c>
      <c r="H521" s="14">
        <v>4</v>
      </c>
      <c r="I521" s="244"/>
      <c r="J521" s="246"/>
      <c r="K521" s="14"/>
      <c r="L521" s="14"/>
      <c r="M521" s="244"/>
      <c r="N521" s="244"/>
      <c r="O521" s="14"/>
      <c r="P521" s="14"/>
    </row>
    <row r="522" spans="1:16">
      <c r="A522" s="12" t="s">
        <v>64</v>
      </c>
      <c r="B522" s="13" t="s">
        <v>72</v>
      </c>
      <c r="C522" s="12" t="s">
        <v>69</v>
      </c>
      <c r="D522" s="13" t="s">
        <v>73</v>
      </c>
      <c r="E522" s="244" t="s">
        <v>143</v>
      </c>
      <c r="F522" s="244"/>
      <c r="G522" s="14">
        <v>4</v>
      </c>
      <c r="H522" s="14">
        <v>4</v>
      </c>
      <c r="I522" s="244"/>
      <c r="J522" s="244"/>
      <c r="K522" s="14"/>
      <c r="L522" s="14"/>
      <c r="M522" s="244"/>
      <c r="N522" s="244"/>
      <c r="O522" s="14"/>
      <c r="P522" s="14"/>
    </row>
    <row r="523" spans="1:16">
      <c r="A523" s="12" t="s">
        <v>64</v>
      </c>
      <c r="B523" s="13" t="s">
        <v>99</v>
      </c>
      <c r="C523" s="12" t="s">
        <v>69</v>
      </c>
      <c r="D523" s="13" t="s">
        <v>73</v>
      </c>
      <c r="E523" s="305" t="s">
        <v>121</v>
      </c>
      <c r="F523" s="306"/>
      <c r="G523" s="15">
        <v>3</v>
      </c>
      <c r="H523" s="15">
        <v>3</v>
      </c>
      <c r="I523" s="244"/>
      <c r="J523" s="246"/>
      <c r="K523" s="14"/>
      <c r="L523" s="14"/>
      <c r="M523" s="322"/>
      <c r="N523" s="323"/>
      <c r="O523" s="14"/>
      <c r="P523" s="14"/>
    </row>
    <row r="524" spans="1:16">
      <c r="A524" s="12" t="s">
        <v>64</v>
      </c>
      <c r="B524" s="13" t="s">
        <v>99</v>
      </c>
      <c r="C524" s="12" t="s">
        <v>69</v>
      </c>
      <c r="D524" s="13" t="s">
        <v>73</v>
      </c>
      <c r="E524" s="244" t="s">
        <v>144</v>
      </c>
      <c r="F524" s="249"/>
      <c r="G524" s="14">
        <v>2</v>
      </c>
      <c r="H524" s="14">
        <v>2</v>
      </c>
      <c r="I524" s="244"/>
      <c r="J524" s="244"/>
      <c r="K524" s="14"/>
      <c r="L524" s="14"/>
      <c r="M524" s="244"/>
      <c r="N524" s="249"/>
      <c r="O524" s="14"/>
      <c r="P524" s="14"/>
    </row>
    <row r="525" spans="1:16">
      <c r="A525" s="12" t="s">
        <v>78</v>
      </c>
      <c r="B525" s="13" t="s">
        <v>79</v>
      </c>
      <c r="C525" s="12" t="s">
        <v>66</v>
      </c>
      <c r="D525" s="13" t="s">
        <v>67</v>
      </c>
      <c r="E525" s="244" t="s">
        <v>130</v>
      </c>
      <c r="F525" s="249"/>
      <c r="G525" s="14">
        <v>2</v>
      </c>
      <c r="H525" s="14">
        <v>2</v>
      </c>
      <c r="I525" s="244"/>
      <c r="J525" s="244"/>
      <c r="K525" s="14"/>
      <c r="L525" s="14"/>
      <c r="M525" s="322"/>
      <c r="N525" s="323"/>
      <c r="O525" s="14"/>
      <c r="P525" s="14"/>
    </row>
    <row r="526" spans="1:16">
      <c r="A526" s="12" t="s">
        <v>82</v>
      </c>
      <c r="B526" s="13" t="s">
        <v>79</v>
      </c>
      <c r="C526" s="12" t="s">
        <v>66</v>
      </c>
      <c r="D526" s="13" t="s">
        <v>67</v>
      </c>
      <c r="E526" s="244" t="s">
        <v>83</v>
      </c>
      <c r="F526" s="244"/>
      <c r="G526" s="14">
        <v>2</v>
      </c>
      <c r="H526" s="14">
        <v>2</v>
      </c>
      <c r="I526" s="244"/>
      <c r="J526" s="244"/>
      <c r="K526" s="14"/>
      <c r="L526" s="14"/>
      <c r="M526" s="322"/>
      <c r="N526" s="323"/>
      <c r="O526" s="14"/>
      <c r="P526" s="14"/>
    </row>
    <row r="527" spans="1:16">
      <c r="A527" s="12"/>
      <c r="B527" s="13"/>
      <c r="C527" s="12"/>
      <c r="D527" s="13"/>
      <c r="E527" s="357"/>
      <c r="F527" s="358"/>
      <c r="G527" s="16"/>
      <c r="H527" s="16"/>
      <c r="I527" s="244"/>
      <c r="J527" s="244"/>
      <c r="K527" s="14"/>
      <c r="L527" s="14"/>
      <c r="M527" s="322"/>
      <c r="N527" s="323"/>
      <c r="O527" s="14"/>
      <c r="P527" s="14"/>
    </row>
    <row r="528" spans="1:16">
      <c r="A528" s="12"/>
      <c r="B528" s="13"/>
      <c r="C528" s="12"/>
      <c r="D528" s="13"/>
      <c r="E528" s="353"/>
      <c r="F528" s="354"/>
      <c r="G528" s="14"/>
      <c r="H528" s="14"/>
      <c r="I528" s="353"/>
      <c r="J528" s="354"/>
      <c r="K528" s="14"/>
      <c r="L528" s="14"/>
      <c r="M528" s="322"/>
      <c r="N528" s="323"/>
      <c r="O528" s="14"/>
      <c r="P528" s="14"/>
    </row>
    <row r="529" spans="1:16">
      <c r="A529" s="12"/>
      <c r="B529" s="13"/>
      <c r="C529" s="12"/>
      <c r="D529" s="13"/>
      <c r="E529" s="244"/>
      <c r="F529" s="249"/>
      <c r="G529" s="14"/>
      <c r="H529" s="14"/>
      <c r="I529" s="244"/>
      <c r="J529" s="244"/>
      <c r="K529" s="14"/>
      <c r="L529" s="26"/>
      <c r="M529" s="244"/>
      <c r="N529" s="244"/>
      <c r="O529" s="14"/>
      <c r="P529" s="26"/>
    </row>
    <row r="530" spans="1:16">
      <c r="A530" s="12"/>
      <c r="B530" s="13"/>
      <c r="C530" s="12"/>
      <c r="D530" s="13"/>
      <c r="E530" s="244"/>
      <c r="F530" s="249"/>
      <c r="G530" s="14"/>
      <c r="H530" s="14"/>
      <c r="I530" s="240"/>
      <c r="J530" s="241"/>
      <c r="K530" s="80"/>
      <c r="L530" s="80"/>
      <c r="M530" s="240"/>
      <c r="N530" s="241"/>
      <c r="O530" s="80"/>
      <c r="P530" s="80"/>
    </row>
    <row r="531" spans="1:16">
      <c r="A531" s="250" t="s">
        <v>45</v>
      </c>
      <c r="B531" s="251"/>
      <c r="C531" s="252"/>
      <c r="D531" s="81"/>
      <c r="E531" s="80">
        <f>IF(SUM(G515:G530)=0,"",SUM(G515:G530))</f>
        <v>31</v>
      </c>
      <c r="F531" s="240">
        <f>IF((COUNTA(E493:E510)+SUM(H515:H530)+COUNTA(E512))=0,"",COUNTA(E493:E510)+SUM(H515:H530)+COUNTA(E512))</f>
        <v>29</v>
      </c>
      <c r="G531" s="241"/>
      <c r="H531" s="242"/>
      <c r="I531" s="80" t="str">
        <f>IF(SUM(K515:K530)=0,"",SUM(K515:K530))</f>
        <v/>
      </c>
      <c r="J531" s="240">
        <f>IF((COUNTA(I493:I510)+SUM(L515:L530)+COUNTA(I512))=0,"",COUNTA(I493:I510)+SUM(L515:L530)+COUNTA(I512))</f>
        <v>1</v>
      </c>
      <c r="K531" s="241"/>
      <c r="L531" s="242"/>
      <c r="M531" s="80" t="str">
        <f>IF(SUM(O515:O530)=0,"",SUM(O515:O530))</f>
        <v/>
      </c>
      <c r="N531" s="240">
        <f>IF((COUNTA(M493:M510)+SUM(P515:P530)+COUNTA(M512))=0,"",COUNTA(M493:M510)+SUM(P515:P530)+COUNTA(M512))</f>
        <v>1</v>
      </c>
      <c r="O531" s="241"/>
      <c r="P531" s="242"/>
    </row>
    <row r="532" spans="1:16">
      <c r="A532" s="82" t="s">
        <v>46</v>
      </c>
      <c r="B532" s="253" t="s">
        <v>47</v>
      </c>
      <c r="C532" s="254"/>
      <c r="D532" s="254"/>
      <c r="E532" s="254"/>
      <c r="F532" s="254" t="s">
        <v>48</v>
      </c>
      <c r="G532" s="254"/>
      <c r="H532" s="254"/>
      <c r="I532" s="254"/>
      <c r="J532" s="255" t="s">
        <v>49</v>
      </c>
      <c r="K532" s="255"/>
      <c r="L532" s="255"/>
      <c r="M532" s="254" t="s">
        <v>50</v>
      </c>
      <c r="N532" s="254"/>
      <c r="O532" s="254"/>
      <c r="P532" s="256"/>
    </row>
    <row r="533" spans="1:16">
      <c r="A533" s="82" t="s">
        <v>51</v>
      </c>
      <c r="B533" s="348" t="s">
        <v>133</v>
      </c>
      <c r="C533" s="349"/>
      <c r="D533" s="349"/>
      <c r="E533" s="349"/>
      <c r="F533" s="258"/>
      <c r="G533" s="258"/>
      <c r="H533" s="258"/>
      <c r="I533" s="258"/>
      <c r="J533" s="259"/>
      <c r="K533" s="259"/>
      <c r="L533" s="259"/>
      <c r="M533" s="259"/>
      <c r="N533" s="259"/>
      <c r="O533" s="259"/>
      <c r="P533" s="260"/>
    </row>
    <row r="534" spans="1:16">
      <c r="A534" s="82" t="s">
        <v>52</v>
      </c>
      <c r="B534" s="261"/>
      <c r="C534" s="262"/>
      <c r="D534" s="262"/>
      <c r="E534" s="262"/>
      <c r="F534" s="262"/>
      <c r="G534" s="262"/>
      <c r="H534" s="262"/>
      <c r="I534" s="262"/>
      <c r="J534" s="262"/>
      <c r="K534" s="262"/>
      <c r="L534" s="262"/>
      <c r="M534" s="262"/>
      <c r="N534" s="262"/>
      <c r="O534" s="262"/>
      <c r="P534" s="263"/>
    </row>
    <row r="535" spans="1:16">
      <c r="A535" s="99" t="s">
        <v>53</v>
      </c>
      <c r="B535" s="264"/>
      <c r="C535" s="265"/>
      <c r="D535" s="265"/>
      <c r="E535" s="265"/>
      <c r="F535" s="265"/>
      <c r="G535" s="265"/>
      <c r="H535" s="265"/>
      <c r="I535" s="265"/>
      <c r="J535" s="265"/>
      <c r="K535" s="265"/>
      <c r="L535" s="265"/>
      <c r="M535" s="265"/>
      <c r="N535" s="265"/>
      <c r="O535" s="265"/>
      <c r="P535" s="266"/>
    </row>
  </sheetData>
  <mergeCells count="1613">
    <mergeCell ref="B533:E533"/>
    <mergeCell ref="F533:I533"/>
    <mergeCell ref="J533:P533"/>
    <mergeCell ref="B534:E534"/>
    <mergeCell ref="F534:I534"/>
    <mergeCell ref="J534:P534"/>
    <mergeCell ref="B535:E535"/>
    <mergeCell ref="F535:I535"/>
    <mergeCell ref="J535:P535"/>
    <mergeCell ref="A163:D169"/>
    <mergeCell ref="A110:D116"/>
    <mergeCell ref="A57:D63"/>
    <mergeCell ref="A4:D10"/>
    <mergeCell ref="A270:D276"/>
    <mergeCell ref="A217:D223"/>
    <mergeCell ref="A432:D438"/>
    <mergeCell ref="A379:D385"/>
    <mergeCell ref="A326:D332"/>
    <mergeCell ref="A486:D492"/>
    <mergeCell ref="E528:F528"/>
    <mergeCell ref="I528:J528"/>
    <mergeCell ref="M528:N528"/>
    <mergeCell ref="E529:F529"/>
    <mergeCell ref="I529:J529"/>
    <mergeCell ref="M529:N529"/>
    <mergeCell ref="E530:F530"/>
    <mergeCell ref="I530:J530"/>
    <mergeCell ref="M530:N530"/>
    <mergeCell ref="A531:C531"/>
    <mergeCell ref="F531:H531"/>
    <mergeCell ref="J531:L531"/>
    <mergeCell ref="N531:P531"/>
    <mergeCell ref="B532:E532"/>
    <mergeCell ref="F532:I532"/>
    <mergeCell ref="J532:L532"/>
    <mergeCell ref="M532:P532"/>
    <mergeCell ref="E522:F522"/>
    <mergeCell ref="I522:J522"/>
    <mergeCell ref="M522:N522"/>
    <mergeCell ref="E523:F523"/>
    <mergeCell ref="I523:J523"/>
    <mergeCell ref="M523:N523"/>
    <mergeCell ref="E524:F524"/>
    <mergeCell ref="I524:J524"/>
    <mergeCell ref="M524:N524"/>
    <mergeCell ref="E525:F525"/>
    <mergeCell ref="I525:J525"/>
    <mergeCell ref="M525:N525"/>
    <mergeCell ref="E526:F526"/>
    <mergeCell ref="I526:J526"/>
    <mergeCell ref="M526:N526"/>
    <mergeCell ref="E527:F527"/>
    <mergeCell ref="I527:J527"/>
    <mergeCell ref="M527:N527"/>
    <mergeCell ref="E516:F516"/>
    <mergeCell ref="I516:J516"/>
    <mergeCell ref="M516:N516"/>
    <mergeCell ref="E517:F517"/>
    <mergeCell ref="I517:J517"/>
    <mergeCell ref="M517:N517"/>
    <mergeCell ref="E518:F518"/>
    <mergeCell ref="I518:J518"/>
    <mergeCell ref="M518:N518"/>
    <mergeCell ref="E519:F519"/>
    <mergeCell ref="I519:J519"/>
    <mergeCell ref="M519:N519"/>
    <mergeCell ref="E520:F520"/>
    <mergeCell ref="I520:J520"/>
    <mergeCell ref="M520:N520"/>
    <mergeCell ref="E521:F521"/>
    <mergeCell ref="I521:J521"/>
    <mergeCell ref="M521:N521"/>
    <mergeCell ref="F511:H511"/>
    <mergeCell ref="J511:L511"/>
    <mergeCell ref="N511:P511"/>
    <mergeCell ref="F512:H512"/>
    <mergeCell ref="J512:L512"/>
    <mergeCell ref="N512:P512"/>
    <mergeCell ref="A513:C513"/>
    <mergeCell ref="F513:H513"/>
    <mergeCell ref="J513:L513"/>
    <mergeCell ref="N513:P513"/>
    <mergeCell ref="A514:C514"/>
    <mergeCell ref="F514:H514"/>
    <mergeCell ref="J514:L514"/>
    <mergeCell ref="N514:P514"/>
    <mergeCell ref="E515:F515"/>
    <mergeCell ref="I515:J515"/>
    <mergeCell ref="M515:N515"/>
    <mergeCell ref="F505:H505"/>
    <mergeCell ref="J505:L505"/>
    <mergeCell ref="N505:P505"/>
    <mergeCell ref="F506:H506"/>
    <mergeCell ref="J506:L506"/>
    <mergeCell ref="N506:P506"/>
    <mergeCell ref="F507:H507"/>
    <mergeCell ref="J507:L507"/>
    <mergeCell ref="N507:P507"/>
    <mergeCell ref="F508:H508"/>
    <mergeCell ref="J508:L508"/>
    <mergeCell ref="N508:P508"/>
    <mergeCell ref="F509:H509"/>
    <mergeCell ref="J509:L509"/>
    <mergeCell ref="N509:P509"/>
    <mergeCell ref="F510:H510"/>
    <mergeCell ref="J510:L510"/>
    <mergeCell ref="N510:P510"/>
    <mergeCell ref="F499:H499"/>
    <mergeCell ref="J499:L499"/>
    <mergeCell ref="N499:P499"/>
    <mergeCell ref="F500:H500"/>
    <mergeCell ref="J500:L500"/>
    <mergeCell ref="N500:P500"/>
    <mergeCell ref="F501:H501"/>
    <mergeCell ref="J501:L501"/>
    <mergeCell ref="N501:P501"/>
    <mergeCell ref="F502:H502"/>
    <mergeCell ref="J502:L502"/>
    <mergeCell ref="N502:P502"/>
    <mergeCell ref="F503:H503"/>
    <mergeCell ref="J503:L503"/>
    <mergeCell ref="N503:P503"/>
    <mergeCell ref="F504:H504"/>
    <mergeCell ref="J504:L504"/>
    <mergeCell ref="N504:P504"/>
    <mergeCell ref="F493:H493"/>
    <mergeCell ref="J493:L493"/>
    <mergeCell ref="N493:P493"/>
    <mergeCell ref="F494:H494"/>
    <mergeCell ref="J494:L494"/>
    <mergeCell ref="N494:P494"/>
    <mergeCell ref="F495:H495"/>
    <mergeCell ref="J495:L495"/>
    <mergeCell ref="N495:P495"/>
    <mergeCell ref="F496:H496"/>
    <mergeCell ref="J496:L496"/>
    <mergeCell ref="N496:P496"/>
    <mergeCell ref="F497:H497"/>
    <mergeCell ref="J497:L497"/>
    <mergeCell ref="N497:P497"/>
    <mergeCell ref="F498:H498"/>
    <mergeCell ref="J498:L498"/>
    <mergeCell ref="N498:P498"/>
    <mergeCell ref="F487:H487"/>
    <mergeCell ref="J487:L487"/>
    <mergeCell ref="N487:P487"/>
    <mergeCell ref="F488:H488"/>
    <mergeCell ref="J488:L488"/>
    <mergeCell ref="N488:P488"/>
    <mergeCell ref="F489:H489"/>
    <mergeCell ref="J489:L489"/>
    <mergeCell ref="N489:P489"/>
    <mergeCell ref="F490:H490"/>
    <mergeCell ref="J490:L490"/>
    <mergeCell ref="N490:P490"/>
    <mergeCell ref="F491:H491"/>
    <mergeCell ref="J491:L491"/>
    <mergeCell ref="N491:P491"/>
    <mergeCell ref="F492:H492"/>
    <mergeCell ref="J492:L492"/>
    <mergeCell ref="N492:P492"/>
    <mergeCell ref="B480:E480"/>
    <mergeCell ref="F480:I480"/>
    <mergeCell ref="J480:P480"/>
    <mergeCell ref="B481:E481"/>
    <mergeCell ref="F481:I481"/>
    <mergeCell ref="J481:P481"/>
    <mergeCell ref="B482:E482"/>
    <mergeCell ref="F482:I482"/>
    <mergeCell ref="J482:P482"/>
    <mergeCell ref="A483:E483"/>
    <mergeCell ref="A484:P484"/>
    <mergeCell ref="A485:E485"/>
    <mergeCell ref="F485:J485"/>
    <mergeCell ref="K485:P485"/>
    <mergeCell ref="F486:H486"/>
    <mergeCell ref="J486:L486"/>
    <mergeCell ref="N486:P486"/>
    <mergeCell ref="E474:F474"/>
    <mergeCell ref="I474:J474"/>
    <mergeCell ref="M474:N474"/>
    <mergeCell ref="E475:F475"/>
    <mergeCell ref="I475:J475"/>
    <mergeCell ref="M475:N475"/>
    <mergeCell ref="E476:F476"/>
    <mergeCell ref="I476:J476"/>
    <mergeCell ref="M476:N476"/>
    <mergeCell ref="E477:F477"/>
    <mergeCell ref="I477:J477"/>
    <mergeCell ref="M477:N477"/>
    <mergeCell ref="A478:C478"/>
    <mergeCell ref="F478:H478"/>
    <mergeCell ref="J478:L478"/>
    <mergeCell ref="N478:P478"/>
    <mergeCell ref="B479:E479"/>
    <mergeCell ref="F479:I479"/>
    <mergeCell ref="J479:L479"/>
    <mergeCell ref="M479:P479"/>
    <mergeCell ref="E468:F468"/>
    <mergeCell ref="I468:J468"/>
    <mergeCell ref="M468:N468"/>
    <mergeCell ref="E469:F469"/>
    <mergeCell ref="I469:J469"/>
    <mergeCell ref="M469:N469"/>
    <mergeCell ref="E470:F470"/>
    <mergeCell ref="I470:J470"/>
    <mergeCell ref="M470:N470"/>
    <mergeCell ref="E471:F471"/>
    <mergeCell ref="I471:J471"/>
    <mergeCell ref="M471:N471"/>
    <mergeCell ref="E472:F472"/>
    <mergeCell ref="I472:J472"/>
    <mergeCell ref="M472:N472"/>
    <mergeCell ref="E473:F473"/>
    <mergeCell ref="I473:J473"/>
    <mergeCell ref="M473:N473"/>
    <mergeCell ref="E462:F462"/>
    <mergeCell ref="I462:J462"/>
    <mergeCell ref="M462:N462"/>
    <mergeCell ref="E463:F463"/>
    <mergeCell ref="I463:J463"/>
    <mergeCell ref="M463:N463"/>
    <mergeCell ref="E464:F464"/>
    <mergeCell ref="I464:J464"/>
    <mergeCell ref="M464:N464"/>
    <mergeCell ref="E465:F465"/>
    <mergeCell ref="I465:J465"/>
    <mergeCell ref="M465:N465"/>
    <mergeCell ref="E466:F466"/>
    <mergeCell ref="I466:J466"/>
    <mergeCell ref="M466:N466"/>
    <mergeCell ref="E467:F467"/>
    <mergeCell ref="I467:J467"/>
    <mergeCell ref="M467:N467"/>
    <mergeCell ref="F457:H457"/>
    <mergeCell ref="J457:L457"/>
    <mergeCell ref="N457:P457"/>
    <mergeCell ref="F458:H458"/>
    <mergeCell ref="J458:L458"/>
    <mergeCell ref="N458:P458"/>
    <mergeCell ref="A459:C459"/>
    <mergeCell ref="F459:H459"/>
    <mergeCell ref="J459:L459"/>
    <mergeCell ref="N459:P459"/>
    <mergeCell ref="A460:C460"/>
    <mergeCell ref="F460:H460"/>
    <mergeCell ref="J460:L460"/>
    <mergeCell ref="N460:P460"/>
    <mergeCell ref="E461:F461"/>
    <mergeCell ref="I461:J461"/>
    <mergeCell ref="M461:N461"/>
    <mergeCell ref="F451:H451"/>
    <mergeCell ref="J451:L451"/>
    <mergeCell ref="N451:P451"/>
    <mergeCell ref="F452:H452"/>
    <mergeCell ref="J452:L452"/>
    <mergeCell ref="N452:P452"/>
    <mergeCell ref="F453:H453"/>
    <mergeCell ref="J453:L453"/>
    <mergeCell ref="N453:P453"/>
    <mergeCell ref="F454:H454"/>
    <mergeCell ref="J454:L454"/>
    <mergeCell ref="N454:P454"/>
    <mergeCell ref="F455:H455"/>
    <mergeCell ref="J455:L455"/>
    <mergeCell ref="N455:P455"/>
    <mergeCell ref="F456:H456"/>
    <mergeCell ref="J456:L456"/>
    <mergeCell ref="N456:P456"/>
    <mergeCell ref="F445:H445"/>
    <mergeCell ref="J445:L445"/>
    <mergeCell ref="N445:P445"/>
    <mergeCell ref="F446:H446"/>
    <mergeCell ref="J446:L446"/>
    <mergeCell ref="N446:P446"/>
    <mergeCell ref="F447:H447"/>
    <mergeCell ref="J447:L447"/>
    <mergeCell ref="N447:P447"/>
    <mergeCell ref="F448:H448"/>
    <mergeCell ref="J448:L448"/>
    <mergeCell ref="N448:P448"/>
    <mergeCell ref="F449:H449"/>
    <mergeCell ref="J449:L449"/>
    <mergeCell ref="N449:P449"/>
    <mergeCell ref="F450:H450"/>
    <mergeCell ref="J450:L450"/>
    <mergeCell ref="N450:P450"/>
    <mergeCell ref="F439:H439"/>
    <mergeCell ref="J439:L439"/>
    <mergeCell ref="N439:P439"/>
    <mergeCell ref="F440:H440"/>
    <mergeCell ref="J440:L440"/>
    <mergeCell ref="N440:P440"/>
    <mergeCell ref="F441:H441"/>
    <mergeCell ref="J441:L441"/>
    <mergeCell ref="N441:P441"/>
    <mergeCell ref="F442:H442"/>
    <mergeCell ref="J442:L442"/>
    <mergeCell ref="N442:P442"/>
    <mergeCell ref="F443:H443"/>
    <mergeCell ref="J443:L443"/>
    <mergeCell ref="N443:P443"/>
    <mergeCell ref="F444:H444"/>
    <mergeCell ref="J444:L444"/>
    <mergeCell ref="N444:P444"/>
    <mergeCell ref="F433:H433"/>
    <mergeCell ref="J433:L433"/>
    <mergeCell ref="N433:P433"/>
    <mergeCell ref="F434:H434"/>
    <mergeCell ref="J434:L434"/>
    <mergeCell ref="N434:P434"/>
    <mergeCell ref="F435:H435"/>
    <mergeCell ref="J435:L435"/>
    <mergeCell ref="N435:P435"/>
    <mergeCell ref="F436:H436"/>
    <mergeCell ref="J436:L436"/>
    <mergeCell ref="N436:P436"/>
    <mergeCell ref="F437:H437"/>
    <mergeCell ref="J437:L437"/>
    <mergeCell ref="N437:P437"/>
    <mergeCell ref="F438:H438"/>
    <mergeCell ref="J438:L438"/>
    <mergeCell ref="N438:P438"/>
    <mergeCell ref="B426:E426"/>
    <mergeCell ref="F426:I426"/>
    <mergeCell ref="J426:P426"/>
    <mergeCell ref="B427:E427"/>
    <mergeCell ref="F427:I427"/>
    <mergeCell ref="J427:P427"/>
    <mergeCell ref="B428:E428"/>
    <mergeCell ref="F428:I428"/>
    <mergeCell ref="J428:P428"/>
    <mergeCell ref="A429:E429"/>
    <mergeCell ref="A430:P430"/>
    <mergeCell ref="A431:E431"/>
    <mergeCell ref="F431:J431"/>
    <mergeCell ref="K431:P431"/>
    <mergeCell ref="F432:H432"/>
    <mergeCell ref="J432:L432"/>
    <mergeCell ref="N432:P432"/>
    <mergeCell ref="E421:F421"/>
    <mergeCell ref="I421:J421"/>
    <mergeCell ref="M421:N421"/>
    <mergeCell ref="E422:F422"/>
    <mergeCell ref="I422:J422"/>
    <mergeCell ref="M422:N422"/>
    <mergeCell ref="E423:F423"/>
    <mergeCell ref="I423:J423"/>
    <mergeCell ref="M423:N423"/>
    <mergeCell ref="A424:C424"/>
    <mergeCell ref="F424:H424"/>
    <mergeCell ref="J424:L424"/>
    <mergeCell ref="N424:P424"/>
    <mergeCell ref="B425:E425"/>
    <mergeCell ref="F425:I425"/>
    <mergeCell ref="J425:L425"/>
    <mergeCell ref="M425:P425"/>
    <mergeCell ref="E415:F415"/>
    <mergeCell ref="I415:J415"/>
    <mergeCell ref="M415:N415"/>
    <mergeCell ref="E416:F416"/>
    <mergeCell ref="I416:J416"/>
    <mergeCell ref="M416:N416"/>
    <mergeCell ref="E417:F417"/>
    <mergeCell ref="I417:J417"/>
    <mergeCell ref="M417:N417"/>
    <mergeCell ref="E418:F418"/>
    <mergeCell ref="I418:J418"/>
    <mergeCell ref="M418:N418"/>
    <mergeCell ref="E419:F419"/>
    <mergeCell ref="I419:J419"/>
    <mergeCell ref="M419:N419"/>
    <mergeCell ref="E420:F420"/>
    <mergeCell ref="I420:J420"/>
    <mergeCell ref="M420:N420"/>
    <mergeCell ref="E409:F409"/>
    <mergeCell ref="I409:J409"/>
    <mergeCell ref="M409:N409"/>
    <mergeCell ref="E410:F410"/>
    <mergeCell ref="I410:J410"/>
    <mergeCell ref="M410:N410"/>
    <mergeCell ref="E411:F411"/>
    <mergeCell ref="I411:J411"/>
    <mergeCell ref="M411:N411"/>
    <mergeCell ref="E412:F412"/>
    <mergeCell ref="I412:J412"/>
    <mergeCell ref="M412:N412"/>
    <mergeCell ref="E413:F413"/>
    <mergeCell ref="I413:J413"/>
    <mergeCell ref="M413:N413"/>
    <mergeCell ref="E414:F414"/>
    <mergeCell ref="I414:J414"/>
    <mergeCell ref="M414:N414"/>
    <mergeCell ref="F404:H404"/>
    <mergeCell ref="J404:L404"/>
    <mergeCell ref="N404:P404"/>
    <mergeCell ref="F405:H405"/>
    <mergeCell ref="J405:L405"/>
    <mergeCell ref="N405:P405"/>
    <mergeCell ref="A406:C406"/>
    <mergeCell ref="F406:H406"/>
    <mergeCell ref="J406:L406"/>
    <mergeCell ref="N406:P406"/>
    <mergeCell ref="A407:C407"/>
    <mergeCell ref="F407:H407"/>
    <mergeCell ref="J407:L407"/>
    <mergeCell ref="N407:P407"/>
    <mergeCell ref="E408:F408"/>
    <mergeCell ref="I408:J408"/>
    <mergeCell ref="M408:N408"/>
    <mergeCell ref="F398:H398"/>
    <mergeCell ref="J398:L398"/>
    <mergeCell ref="N398:P398"/>
    <mergeCell ref="F399:H399"/>
    <mergeCell ref="J399:L399"/>
    <mergeCell ref="N399:P399"/>
    <mergeCell ref="F400:H400"/>
    <mergeCell ref="J400:L400"/>
    <mergeCell ref="N400:P400"/>
    <mergeCell ref="F401:H401"/>
    <mergeCell ref="J401:L401"/>
    <mergeCell ref="N401:P401"/>
    <mergeCell ref="F402:H402"/>
    <mergeCell ref="J402:L402"/>
    <mergeCell ref="N402:P402"/>
    <mergeCell ref="F403:H403"/>
    <mergeCell ref="J403:L403"/>
    <mergeCell ref="N403:P403"/>
    <mergeCell ref="F392:H392"/>
    <mergeCell ref="J392:L392"/>
    <mergeCell ref="N392:P392"/>
    <mergeCell ref="F393:H393"/>
    <mergeCell ref="J393:L393"/>
    <mergeCell ref="N393:P393"/>
    <mergeCell ref="F394:H394"/>
    <mergeCell ref="J394:L394"/>
    <mergeCell ref="N394:P394"/>
    <mergeCell ref="F395:H395"/>
    <mergeCell ref="J395:L395"/>
    <mergeCell ref="N395:P395"/>
    <mergeCell ref="F396:H396"/>
    <mergeCell ref="J396:L396"/>
    <mergeCell ref="N396:P396"/>
    <mergeCell ref="F397:H397"/>
    <mergeCell ref="J397:L397"/>
    <mergeCell ref="N397:P397"/>
    <mergeCell ref="F386:H386"/>
    <mergeCell ref="J386:L386"/>
    <mergeCell ref="N386:P386"/>
    <mergeCell ref="F387:H387"/>
    <mergeCell ref="J387:L387"/>
    <mergeCell ref="N387:P387"/>
    <mergeCell ref="F388:H388"/>
    <mergeCell ref="J388:L388"/>
    <mergeCell ref="N388:P388"/>
    <mergeCell ref="F389:H389"/>
    <mergeCell ref="J389:L389"/>
    <mergeCell ref="N389:P389"/>
    <mergeCell ref="F390:H390"/>
    <mergeCell ref="J390:L390"/>
    <mergeCell ref="N390:P390"/>
    <mergeCell ref="F391:H391"/>
    <mergeCell ref="J391:L391"/>
    <mergeCell ref="N391:P391"/>
    <mergeCell ref="F380:H380"/>
    <mergeCell ref="J380:L380"/>
    <mergeCell ref="N380:P380"/>
    <mergeCell ref="F381:H381"/>
    <mergeCell ref="J381:L381"/>
    <mergeCell ref="N381:P381"/>
    <mergeCell ref="F382:H382"/>
    <mergeCell ref="J382:L382"/>
    <mergeCell ref="N382:P382"/>
    <mergeCell ref="F383:H383"/>
    <mergeCell ref="J383:L383"/>
    <mergeCell ref="N383:P383"/>
    <mergeCell ref="F384:H384"/>
    <mergeCell ref="J384:L384"/>
    <mergeCell ref="N384:P384"/>
    <mergeCell ref="F385:H385"/>
    <mergeCell ref="J385:L385"/>
    <mergeCell ref="N385:P385"/>
    <mergeCell ref="B373:E373"/>
    <mergeCell ref="F373:I373"/>
    <mergeCell ref="J373:P373"/>
    <mergeCell ref="B374:E374"/>
    <mergeCell ref="F374:I374"/>
    <mergeCell ref="J374:P374"/>
    <mergeCell ref="B375:E375"/>
    <mergeCell ref="F375:I375"/>
    <mergeCell ref="J375:P375"/>
    <mergeCell ref="A376:E376"/>
    <mergeCell ref="A377:P377"/>
    <mergeCell ref="A378:E378"/>
    <mergeCell ref="F378:J378"/>
    <mergeCell ref="K378:P378"/>
    <mergeCell ref="F379:H379"/>
    <mergeCell ref="J379:L379"/>
    <mergeCell ref="N379:P379"/>
    <mergeCell ref="E367:F367"/>
    <mergeCell ref="I367:J367"/>
    <mergeCell ref="M367:N367"/>
    <mergeCell ref="E368:F368"/>
    <mergeCell ref="I368:J368"/>
    <mergeCell ref="M368:N368"/>
    <mergeCell ref="E369:F369"/>
    <mergeCell ref="I369:J369"/>
    <mergeCell ref="M369:N369"/>
    <mergeCell ref="E370:F370"/>
    <mergeCell ref="I370:J370"/>
    <mergeCell ref="M370:N370"/>
    <mergeCell ref="A371:C371"/>
    <mergeCell ref="F371:H371"/>
    <mergeCell ref="J371:L371"/>
    <mergeCell ref="N371:P371"/>
    <mergeCell ref="B372:E372"/>
    <mergeCell ref="F372:I372"/>
    <mergeCell ref="J372:L372"/>
    <mergeCell ref="M372:P372"/>
    <mergeCell ref="E361:F361"/>
    <mergeCell ref="I361:J361"/>
    <mergeCell ref="M361:N361"/>
    <mergeCell ref="E362:F362"/>
    <mergeCell ref="I362:J362"/>
    <mergeCell ref="M362:N362"/>
    <mergeCell ref="E363:F363"/>
    <mergeCell ref="I363:J363"/>
    <mergeCell ref="M363:N363"/>
    <mergeCell ref="E364:F364"/>
    <mergeCell ref="I364:J364"/>
    <mergeCell ref="M364:N364"/>
    <mergeCell ref="E365:F365"/>
    <mergeCell ref="I365:J365"/>
    <mergeCell ref="M365:N365"/>
    <mergeCell ref="E366:F366"/>
    <mergeCell ref="I366:J366"/>
    <mergeCell ref="M366:N366"/>
    <mergeCell ref="E355:F355"/>
    <mergeCell ref="I355:J355"/>
    <mergeCell ref="M355:N355"/>
    <mergeCell ref="E356:F356"/>
    <mergeCell ref="I356:J356"/>
    <mergeCell ref="M356:N356"/>
    <mergeCell ref="E357:F357"/>
    <mergeCell ref="I357:J357"/>
    <mergeCell ref="M357:N357"/>
    <mergeCell ref="E358:F358"/>
    <mergeCell ref="I358:J358"/>
    <mergeCell ref="M358:N358"/>
    <mergeCell ref="E359:F359"/>
    <mergeCell ref="I359:J359"/>
    <mergeCell ref="M359:N359"/>
    <mergeCell ref="E360:F360"/>
    <mergeCell ref="I360:J360"/>
    <mergeCell ref="M360:N360"/>
    <mergeCell ref="F350:H350"/>
    <mergeCell ref="J350:L350"/>
    <mergeCell ref="N350:P350"/>
    <mergeCell ref="F351:H351"/>
    <mergeCell ref="J351:L351"/>
    <mergeCell ref="N351:P351"/>
    <mergeCell ref="F352:H352"/>
    <mergeCell ref="J352:L352"/>
    <mergeCell ref="N352:P352"/>
    <mergeCell ref="A353:C353"/>
    <mergeCell ref="F353:H353"/>
    <mergeCell ref="J353:L353"/>
    <mergeCell ref="N353:P353"/>
    <mergeCell ref="A354:C354"/>
    <mergeCell ref="F354:H354"/>
    <mergeCell ref="J354:L354"/>
    <mergeCell ref="N354:P354"/>
    <mergeCell ref="F344:H344"/>
    <mergeCell ref="J344:L344"/>
    <mergeCell ref="N344:P344"/>
    <mergeCell ref="F345:H345"/>
    <mergeCell ref="J345:L345"/>
    <mergeCell ref="N345:P345"/>
    <mergeCell ref="F346:H346"/>
    <mergeCell ref="J346:L346"/>
    <mergeCell ref="N346:P346"/>
    <mergeCell ref="F347:H347"/>
    <mergeCell ref="J347:L347"/>
    <mergeCell ref="N347:P347"/>
    <mergeCell ref="F348:H348"/>
    <mergeCell ref="J348:L348"/>
    <mergeCell ref="N348:P348"/>
    <mergeCell ref="F349:H349"/>
    <mergeCell ref="J349:L349"/>
    <mergeCell ref="N349:P349"/>
    <mergeCell ref="F338:H338"/>
    <mergeCell ref="J338:L338"/>
    <mergeCell ref="N338:P338"/>
    <mergeCell ref="F339:H339"/>
    <mergeCell ref="J339:L339"/>
    <mergeCell ref="N339:P339"/>
    <mergeCell ref="F340:H340"/>
    <mergeCell ref="J340:L340"/>
    <mergeCell ref="N340:P340"/>
    <mergeCell ref="F341:H341"/>
    <mergeCell ref="J341:L341"/>
    <mergeCell ref="N341:P341"/>
    <mergeCell ref="F342:H342"/>
    <mergeCell ref="J342:L342"/>
    <mergeCell ref="N342:P342"/>
    <mergeCell ref="F343:H343"/>
    <mergeCell ref="J343:L343"/>
    <mergeCell ref="N343:P343"/>
    <mergeCell ref="F332:H332"/>
    <mergeCell ref="J332:L332"/>
    <mergeCell ref="N332:P332"/>
    <mergeCell ref="F333:H333"/>
    <mergeCell ref="J333:L333"/>
    <mergeCell ref="N333:P333"/>
    <mergeCell ref="F334:H334"/>
    <mergeCell ref="J334:L334"/>
    <mergeCell ref="N334:P334"/>
    <mergeCell ref="F335:H335"/>
    <mergeCell ref="J335:L335"/>
    <mergeCell ref="N335:P335"/>
    <mergeCell ref="F336:H336"/>
    <mergeCell ref="J336:L336"/>
    <mergeCell ref="N336:P336"/>
    <mergeCell ref="F337:H337"/>
    <mergeCell ref="J337:L337"/>
    <mergeCell ref="N337:P337"/>
    <mergeCell ref="F326:H326"/>
    <mergeCell ref="J326:L326"/>
    <mergeCell ref="N326:P326"/>
    <mergeCell ref="F327:H327"/>
    <mergeCell ref="J327:L327"/>
    <mergeCell ref="N327:P327"/>
    <mergeCell ref="F328:H328"/>
    <mergeCell ref="J328:L328"/>
    <mergeCell ref="N328:P328"/>
    <mergeCell ref="F329:H329"/>
    <mergeCell ref="J329:L329"/>
    <mergeCell ref="N329:P329"/>
    <mergeCell ref="F330:H330"/>
    <mergeCell ref="J330:L330"/>
    <mergeCell ref="N330:P330"/>
    <mergeCell ref="F331:H331"/>
    <mergeCell ref="J331:L331"/>
    <mergeCell ref="N331:P331"/>
    <mergeCell ref="B319:E319"/>
    <mergeCell ref="F319:I319"/>
    <mergeCell ref="J319:L319"/>
    <mergeCell ref="M319:P319"/>
    <mergeCell ref="B320:E320"/>
    <mergeCell ref="F320:I320"/>
    <mergeCell ref="J320:P320"/>
    <mergeCell ref="B321:E321"/>
    <mergeCell ref="F321:I321"/>
    <mergeCell ref="J321:P321"/>
    <mergeCell ref="B322:E322"/>
    <mergeCell ref="F322:I322"/>
    <mergeCell ref="J322:P322"/>
    <mergeCell ref="A323:E323"/>
    <mergeCell ref="A324:P324"/>
    <mergeCell ref="A325:E325"/>
    <mergeCell ref="F325:J325"/>
    <mergeCell ref="K325:P325"/>
    <mergeCell ref="E313:F313"/>
    <mergeCell ref="I313:J313"/>
    <mergeCell ref="M313:N313"/>
    <mergeCell ref="E314:F314"/>
    <mergeCell ref="I314:J314"/>
    <mergeCell ref="M314:N314"/>
    <mergeCell ref="E315:F315"/>
    <mergeCell ref="I315:J315"/>
    <mergeCell ref="M315:N315"/>
    <mergeCell ref="E316:F316"/>
    <mergeCell ref="I316:J316"/>
    <mergeCell ref="M316:N316"/>
    <mergeCell ref="E317:F317"/>
    <mergeCell ref="I317:J317"/>
    <mergeCell ref="M317:N317"/>
    <mergeCell ref="A318:C318"/>
    <mergeCell ref="F318:H318"/>
    <mergeCell ref="J318:L318"/>
    <mergeCell ref="N318:P318"/>
    <mergeCell ref="E306:F306"/>
    <mergeCell ref="I306:J306"/>
    <mergeCell ref="M306:N306"/>
    <mergeCell ref="E307:F307"/>
    <mergeCell ref="I307:J307"/>
    <mergeCell ref="M307:N307"/>
    <mergeCell ref="E308:F308"/>
    <mergeCell ref="I308:J308"/>
    <mergeCell ref="M308:N308"/>
    <mergeCell ref="E309:F309"/>
    <mergeCell ref="I309:J309"/>
    <mergeCell ref="M309:N309"/>
    <mergeCell ref="E310:F310"/>
    <mergeCell ref="E311:F311"/>
    <mergeCell ref="I311:J311"/>
    <mergeCell ref="M311:N311"/>
    <mergeCell ref="E312:F312"/>
    <mergeCell ref="I312:J312"/>
    <mergeCell ref="M312:N312"/>
    <mergeCell ref="E300:F300"/>
    <mergeCell ref="I300:J300"/>
    <mergeCell ref="M300:N300"/>
    <mergeCell ref="E301:F301"/>
    <mergeCell ref="I301:J301"/>
    <mergeCell ref="M301:N301"/>
    <mergeCell ref="E302:F302"/>
    <mergeCell ref="I302:J302"/>
    <mergeCell ref="M302:N302"/>
    <mergeCell ref="E303:F303"/>
    <mergeCell ref="I303:J303"/>
    <mergeCell ref="M303:N303"/>
    <mergeCell ref="E304:F304"/>
    <mergeCell ref="I304:J304"/>
    <mergeCell ref="M304:N304"/>
    <mergeCell ref="E305:F305"/>
    <mergeCell ref="I305:J305"/>
    <mergeCell ref="M305:N305"/>
    <mergeCell ref="F295:H295"/>
    <mergeCell ref="J295:L295"/>
    <mergeCell ref="N295:P295"/>
    <mergeCell ref="F296:H296"/>
    <mergeCell ref="J296:L296"/>
    <mergeCell ref="N296:P296"/>
    <mergeCell ref="A297:C297"/>
    <mergeCell ref="F297:H297"/>
    <mergeCell ref="J297:L297"/>
    <mergeCell ref="N297:P297"/>
    <mergeCell ref="A298:C298"/>
    <mergeCell ref="F298:H298"/>
    <mergeCell ref="J298:L298"/>
    <mergeCell ref="N298:P298"/>
    <mergeCell ref="E299:F299"/>
    <mergeCell ref="I299:J299"/>
    <mergeCell ref="M299:N299"/>
    <mergeCell ref="F289:H289"/>
    <mergeCell ref="J289:L289"/>
    <mergeCell ref="N289:P289"/>
    <mergeCell ref="F290:H290"/>
    <mergeCell ref="J290:L290"/>
    <mergeCell ref="N290:P290"/>
    <mergeCell ref="F291:H291"/>
    <mergeCell ref="J291:L291"/>
    <mergeCell ref="N291:P291"/>
    <mergeCell ref="F292:H292"/>
    <mergeCell ref="J292:L292"/>
    <mergeCell ref="N292:P292"/>
    <mergeCell ref="F293:H293"/>
    <mergeCell ref="J293:L293"/>
    <mergeCell ref="N293:P293"/>
    <mergeCell ref="F294:H294"/>
    <mergeCell ref="J294:L294"/>
    <mergeCell ref="N294:P294"/>
    <mergeCell ref="F283:H283"/>
    <mergeCell ref="J283:L283"/>
    <mergeCell ref="N283:P283"/>
    <mergeCell ref="F284:H284"/>
    <mergeCell ref="J284:L284"/>
    <mergeCell ref="N284:P284"/>
    <mergeCell ref="F285:H285"/>
    <mergeCell ref="J285:L285"/>
    <mergeCell ref="N285:P285"/>
    <mergeCell ref="F286:H286"/>
    <mergeCell ref="J286:L286"/>
    <mergeCell ref="N286:P286"/>
    <mergeCell ref="F287:H287"/>
    <mergeCell ref="J287:L287"/>
    <mergeCell ref="N287:P287"/>
    <mergeCell ref="F288:H288"/>
    <mergeCell ref="J288:L288"/>
    <mergeCell ref="N288:P288"/>
    <mergeCell ref="F277:H277"/>
    <mergeCell ref="J277:L277"/>
    <mergeCell ref="N277:P277"/>
    <mergeCell ref="F278:H278"/>
    <mergeCell ref="J278:L278"/>
    <mergeCell ref="N278:P278"/>
    <mergeCell ref="F279:H279"/>
    <mergeCell ref="J279:L279"/>
    <mergeCell ref="N279:P279"/>
    <mergeCell ref="F280:H280"/>
    <mergeCell ref="J280:L280"/>
    <mergeCell ref="N280:P280"/>
    <mergeCell ref="F281:H281"/>
    <mergeCell ref="J281:L281"/>
    <mergeCell ref="N281:P281"/>
    <mergeCell ref="F282:H282"/>
    <mergeCell ref="J282:L282"/>
    <mergeCell ref="N282:P282"/>
    <mergeCell ref="F271:H271"/>
    <mergeCell ref="J271:L271"/>
    <mergeCell ref="N271:P271"/>
    <mergeCell ref="F272:H272"/>
    <mergeCell ref="J272:L272"/>
    <mergeCell ref="N272:P272"/>
    <mergeCell ref="F273:H273"/>
    <mergeCell ref="J273:L273"/>
    <mergeCell ref="N273:P273"/>
    <mergeCell ref="F274:H274"/>
    <mergeCell ref="J274:L274"/>
    <mergeCell ref="N274:P274"/>
    <mergeCell ref="F275:H275"/>
    <mergeCell ref="J275:L275"/>
    <mergeCell ref="N275:P275"/>
    <mergeCell ref="F276:H276"/>
    <mergeCell ref="J276:L276"/>
    <mergeCell ref="N276:P276"/>
    <mergeCell ref="B264:E264"/>
    <mergeCell ref="F264:I264"/>
    <mergeCell ref="J264:P264"/>
    <mergeCell ref="B265:E265"/>
    <mergeCell ref="F265:I265"/>
    <mergeCell ref="J265:P265"/>
    <mergeCell ref="B266:E266"/>
    <mergeCell ref="F266:I266"/>
    <mergeCell ref="J266:P266"/>
    <mergeCell ref="A267:E267"/>
    <mergeCell ref="A268:P268"/>
    <mergeCell ref="A269:E269"/>
    <mergeCell ref="F269:J269"/>
    <mergeCell ref="K269:P269"/>
    <mergeCell ref="F270:H270"/>
    <mergeCell ref="J270:L270"/>
    <mergeCell ref="N270:P270"/>
    <mergeCell ref="E259:F259"/>
    <mergeCell ref="I259:J259"/>
    <mergeCell ref="M259:N259"/>
    <mergeCell ref="E260:F260"/>
    <mergeCell ref="I260:J260"/>
    <mergeCell ref="M260:N260"/>
    <mergeCell ref="E261:F261"/>
    <mergeCell ref="I261:J261"/>
    <mergeCell ref="M261:N261"/>
    <mergeCell ref="A262:C262"/>
    <mergeCell ref="F262:H262"/>
    <mergeCell ref="J262:L262"/>
    <mergeCell ref="N262:P262"/>
    <mergeCell ref="B263:E263"/>
    <mergeCell ref="F263:I263"/>
    <mergeCell ref="J263:L263"/>
    <mergeCell ref="M263:P263"/>
    <mergeCell ref="E253:F253"/>
    <mergeCell ref="I253:J253"/>
    <mergeCell ref="M253:N253"/>
    <mergeCell ref="E254:F254"/>
    <mergeCell ref="I254:J254"/>
    <mergeCell ref="M254:N254"/>
    <mergeCell ref="E255:F255"/>
    <mergeCell ref="I255:J255"/>
    <mergeCell ref="M255:N255"/>
    <mergeCell ref="E256:F256"/>
    <mergeCell ref="I256:J256"/>
    <mergeCell ref="M256:N256"/>
    <mergeCell ref="E257:F257"/>
    <mergeCell ref="I257:J257"/>
    <mergeCell ref="M257:N257"/>
    <mergeCell ref="E258:F258"/>
    <mergeCell ref="I258:J258"/>
    <mergeCell ref="M258:N258"/>
    <mergeCell ref="E247:F247"/>
    <mergeCell ref="I247:J247"/>
    <mergeCell ref="M247:N247"/>
    <mergeCell ref="E248:F248"/>
    <mergeCell ref="I248:J248"/>
    <mergeCell ref="M248:N248"/>
    <mergeCell ref="E249:F249"/>
    <mergeCell ref="I249:J249"/>
    <mergeCell ref="M249:N249"/>
    <mergeCell ref="E250:F250"/>
    <mergeCell ref="I250:J250"/>
    <mergeCell ref="M250:N250"/>
    <mergeCell ref="E251:F251"/>
    <mergeCell ref="I251:J251"/>
    <mergeCell ref="M251:N251"/>
    <mergeCell ref="E252:F252"/>
    <mergeCell ref="I252:J252"/>
    <mergeCell ref="M252:N252"/>
    <mergeCell ref="F242:H242"/>
    <mergeCell ref="J242:L242"/>
    <mergeCell ref="N242:P242"/>
    <mergeCell ref="F243:H243"/>
    <mergeCell ref="J243:L243"/>
    <mergeCell ref="N243:P243"/>
    <mergeCell ref="A244:C244"/>
    <mergeCell ref="F244:H244"/>
    <mergeCell ref="J244:L244"/>
    <mergeCell ref="N244:P244"/>
    <mergeCell ref="A245:C245"/>
    <mergeCell ref="F245:H245"/>
    <mergeCell ref="J245:L245"/>
    <mergeCell ref="N245:P245"/>
    <mergeCell ref="E246:F246"/>
    <mergeCell ref="I246:J246"/>
    <mergeCell ref="M246:N246"/>
    <mergeCell ref="F236:H236"/>
    <mergeCell ref="J236:L236"/>
    <mergeCell ref="N236:P236"/>
    <mergeCell ref="F237:H237"/>
    <mergeCell ref="J237:L237"/>
    <mergeCell ref="N237:P237"/>
    <mergeCell ref="F238:H238"/>
    <mergeCell ref="J238:L238"/>
    <mergeCell ref="N238:P238"/>
    <mergeCell ref="F239:H239"/>
    <mergeCell ref="J239:L239"/>
    <mergeCell ref="N239:P239"/>
    <mergeCell ref="F240:H240"/>
    <mergeCell ref="J240:L240"/>
    <mergeCell ref="N240:P240"/>
    <mergeCell ref="F241:H241"/>
    <mergeCell ref="J241:L241"/>
    <mergeCell ref="N241:P241"/>
    <mergeCell ref="F230:H230"/>
    <mergeCell ref="J230:L230"/>
    <mergeCell ref="N230:P230"/>
    <mergeCell ref="F231:H231"/>
    <mergeCell ref="J231:L231"/>
    <mergeCell ref="N231:P231"/>
    <mergeCell ref="F232:H232"/>
    <mergeCell ref="J232:L232"/>
    <mergeCell ref="N232:P232"/>
    <mergeCell ref="F233:H233"/>
    <mergeCell ref="J233:L233"/>
    <mergeCell ref="N233:P233"/>
    <mergeCell ref="F234:H234"/>
    <mergeCell ref="J234:L234"/>
    <mergeCell ref="N234:P234"/>
    <mergeCell ref="F235:H235"/>
    <mergeCell ref="J235:L235"/>
    <mergeCell ref="N235:P235"/>
    <mergeCell ref="F224:H224"/>
    <mergeCell ref="J224:L224"/>
    <mergeCell ref="N224:P224"/>
    <mergeCell ref="F225:H225"/>
    <mergeCell ref="J225:L225"/>
    <mergeCell ref="N225:P225"/>
    <mergeCell ref="F226:H226"/>
    <mergeCell ref="J226:L226"/>
    <mergeCell ref="N226:P226"/>
    <mergeCell ref="F227:H227"/>
    <mergeCell ref="J227:L227"/>
    <mergeCell ref="N227:P227"/>
    <mergeCell ref="F228:H228"/>
    <mergeCell ref="J228:L228"/>
    <mergeCell ref="N228:P228"/>
    <mergeCell ref="F229:H229"/>
    <mergeCell ref="J229:L229"/>
    <mergeCell ref="N229:P229"/>
    <mergeCell ref="F218:H218"/>
    <mergeCell ref="J218:L218"/>
    <mergeCell ref="N218:P218"/>
    <mergeCell ref="F219:H219"/>
    <mergeCell ref="J219:L219"/>
    <mergeCell ref="N219:P219"/>
    <mergeCell ref="F220:H220"/>
    <mergeCell ref="J220:L220"/>
    <mergeCell ref="N220:P220"/>
    <mergeCell ref="F221:H221"/>
    <mergeCell ref="J221:L221"/>
    <mergeCell ref="N221:P221"/>
    <mergeCell ref="F222:H222"/>
    <mergeCell ref="J222:L222"/>
    <mergeCell ref="N222:P222"/>
    <mergeCell ref="F223:H223"/>
    <mergeCell ref="J223:L223"/>
    <mergeCell ref="N223:P223"/>
    <mergeCell ref="B211:E211"/>
    <mergeCell ref="F211:I211"/>
    <mergeCell ref="J211:P211"/>
    <mergeCell ref="B212:E212"/>
    <mergeCell ref="F212:I212"/>
    <mergeCell ref="J212:P212"/>
    <mergeCell ref="B213:E213"/>
    <mergeCell ref="F213:I213"/>
    <mergeCell ref="J213:P213"/>
    <mergeCell ref="A214:E214"/>
    <mergeCell ref="A215:P215"/>
    <mergeCell ref="A216:E216"/>
    <mergeCell ref="F216:J216"/>
    <mergeCell ref="K216:P216"/>
    <mergeCell ref="F217:H217"/>
    <mergeCell ref="J217:L217"/>
    <mergeCell ref="N217:P217"/>
    <mergeCell ref="E205:F205"/>
    <mergeCell ref="I205:J205"/>
    <mergeCell ref="M205:N205"/>
    <mergeCell ref="E206:F206"/>
    <mergeCell ref="I206:J206"/>
    <mergeCell ref="M206:N206"/>
    <mergeCell ref="E207:F207"/>
    <mergeCell ref="I207:J207"/>
    <mergeCell ref="M207:N207"/>
    <mergeCell ref="E208:F208"/>
    <mergeCell ref="I208:J208"/>
    <mergeCell ref="M208:N208"/>
    <mergeCell ref="A209:C209"/>
    <mergeCell ref="F209:H209"/>
    <mergeCell ref="J209:L209"/>
    <mergeCell ref="N209:P209"/>
    <mergeCell ref="B210:E210"/>
    <mergeCell ref="F210:I210"/>
    <mergeCell ref="J210:L210"/>
    <mergeCell ref="M210:P210"/>
    <mergeCell ref="E199:F199"/>
    <mergeCell ref="I199:J199"/>
    <mergeCell ref="M199:N199"/>
    <mergeCell ref="E200:F200"/>
    <mergeCell ref="I200:J200"/>
    <mergeCell ref="M200:N200"/>
    <mergeCell ref="E201:F201"/>
    <mergeCell ref="I201:J201"/>
    <mergeCell ref="M201:N201"/>
    <mergeCell ref="E202:F202"/>
    <mergeCell ref="I202:J202"/>
    <mergeCell ref="M202:N202"/>
    <mergeCell ref="E203:F203"/>
    <mergeCell ref="I203:J203"/>
    <mergeCell ref="M203:N203"/>
    <mergeCell ref="E204:F204"/>
    <mergeCell ref="I204:J204"/>
    <mergeCell ref="M204:N204"/>
    <mergeCell ref="E193:F193"/>
    <mergeCell ref="I193:J193"/>
    <mergeCell ref="M193:N193"/>
    <mergeCell ref="E194:F194"/>
    <mergeCell ref="I194:J194"/>
    <mergeCell ref="M194:N194"/>
    <mergeCell ref="E195:F195"/>
    <mergeCell ref="I195:J195"/>
    <mergeCell ref="M195:N195"/>
    <mergeCell ref="E196:F196"/>
    <mergeCell ref="I196:J196"/>
    <mergeCell ref="M196:N196"/>
    <mergeCell ref="E197:F197"/>
    <mergeCell ref="I197:J197"/>
    <mergeCell ref="M197:N197"/>
    <mergeCell ref="E198:F198"/>
    <mergeCell ref="I198:J198"/>
    <mergeCell ref="M198:N198"/>
    <mergeCell ref="F188:H188"/>
    <mergeCell ref="J188:L188"/>
    <mergeCell ref="N188:P188"/>
    <mergeCell ref="F189:H189"/>
    <mergeCell ref="J189:L189"/>
    <mergeCell ref="N189:P189"/>
    <mergeCell ref="A190:C190"/>
    <mergeCell ref="F190:H190"/>
    <mergeCell ref="J190:L190"/>
    <mergeCell ref="N190:P190"/>
    <mergeCell ref="A191:C191"/>
    <mergeCell ref="F191:H191"/>
    <mergeCell ref="J191:L191"/>
    <mergeCell ref="N191:P191"/>
    <mergeCell ref="E192:F192"/>
    <mergeCell ref="I192:J192"/>
    <mergeCell ref="M192:N192"/>
    <mergeCell ref="F182:H182"/>
    <mergeCell ref="J182:L182"/>
    <mergeCell ref="N182:P182"/>
    <mergeCell ref="F183:H183"/>
    <mergeCell ref="J183:L183"/>
    <mergeCell ref="N183:P183"/>
    <mergeCell ref="F184:H184"/>
    <mergeCell ref="J184:L184"/>
    <mergeCell ref="N184:P184"/>
    <mergeCell ref="F185:H185"/>
    <mergeCell ref="J185:L185"/>
    <mergeCell ref="N185:P185"/>
    <mergeCell ref="F186:H186"/>
    <mergeCell ref="J186:L186"/>
    <mergeCell ref="N186:P186"/>
    <mergeCell ref="F187:H187"/>
    <mergeCell ref="J187:L187"/>
    <mergeCell ref="N187:P187"/>
    <mergeCell ref="F176:H176"/>
    <mergeCell ref="J176:L176"/>
    <mergeCell ref="N176:P176"/>
    <mergeCell ref="F177:H177"/>
    <mergeCell ref="J177:L177"/>
    <mergeCell ref="N177:P177"/>
    <mergeCell ref="F178:H178"/>
    <mergeCell ref="J178:L178"/>
    <mergeCell ref="N178:P178"/>
    <mergeCell ref="F179:H179"/>
    <mergeCell ref="J179:L179"/>
    <mergeCell ref="N179:P179"/>
    <mergeCell ref="F180:H180"/>
    <mergeCell ref="J180:L180"/>
    <mergeCell ref="N180:P180"/>
    <mergeCell ref="F181:H181"/>
    <mergeCell ref="J181:L181"/>
    <mergeCell ref="N181:P181"/>
    <mergeCell ref="F170:H170"/>
    <mergeCell ref="J170:L170"/>
    <mergeCell ref="N170:P170"/>
    <mergeCell ref="F171:H171"/>
    <mergeCell ref="J171:L171"/>
    <mergeCell ref="N171:P171"/>
    <mergeCell ref="F172:H172"/>
    <mergeCell ref="J172:L172"/>
    <mergeCell ref="N172:P172"/>
    <mergeCell ref="F173:H173"/>
    <mergeCell ref="J173:L173"/>
    <mergeCell ref="N173:P173"/>
    <mergeCell ref="F174:H174"/>
    <mergeCell ref="J174:L174"/>
    <mergeCell ref="N174:P174"/>
    <mergeCell ref="F175:H175"/>
    <mergeCell ref="J175:L175"/>
    <mergeCell ref="N175:P175"/>
    <mergeCell ref="F164:H164"/>
    <mergeCell ref="J164:L164"/>
    <mergeCell ref="N164:P164"/>
    <mergeCell ref="F165:H165"/>
    <mergeCell ref="J165:L165"/>
    <mergeCell ref="N165:P165"/>
    <mergeCell ref="F166:H166"/>
    <mergeCell ref="J166:L166"/>
    <mergeCell ref="N166:P166"/>
    <mergeCell ref="F167:H167"/>
    <mergeCell ref="J167:L167"/>
    <mergeCell ref="N167:P167"/>
    <mergeCell ref="F168:H168"/>
    <mergeCell ref="J168:L168"/>
    <mergeCell ref="N168:P168"/>
    <mergeCell ref="F169:H169"/>
    <mergeCell ref="J169:L169"/>
    <mergeCell ref="N169:P169"/>
    <mergeCell ref="B157:E157"/>
    <mergeCell ref="F157:I157"/>
    <mergeCell ref="J157:P157"/>
    <mergeCell ref="B158:E158"/>
    <mergeCell ref="F158:I158"/>
    <mergeCell ref="J158:P158"/>
    <mergeCell ref="B159:E159"/>
    <mergeCell ref="F159:I159"/>
    <mergeCell ref="J159:P159"/>
    <mergeCell ref="A160:E160"/>
    <mergeCell ref="A161:P161"/>
    <mergeCell ref="A162:E162"/>
    <mergeCell ref="F162:J162"/>
    <mergeCell ref="K162:P162"/>
    <mergeCell ref="F163:H163"/>
    <mergeCell ref="J163:L163"/>
    <mergeCell ref="N163:P163"/>
    <mergeCell ref="E152:F152"/>
    <mergeCell ref="I152:J152"/>
    <mergeCell ref="M152:N152"/>
    <mergeCell ref="E153:F153"/>
    <mergeCell ref="I153:J153"/>
    <mergeCell ref="M153:N153"/>
    <mergeCell ref="E154:F154"/>
    <mergeCell ref="I154:J154"/>
    <mergeCell ref="M154:N154"/>
    <mergeCell ref="A155:C155"/>
    <mergeCell ref="F155:H155"/>
    <mergeCell ref="J155:L155"/>
    <mergeCell ref="N155:P155"/>
    <mergeCell ref="B156:E156"/>
    <mergeCell ref="F156:I156"/>
    <mergeCell ref="J156:L156"/>
    <mergeCell ref="M156:P156"/>
    <mergeCell ref="E146:F146"/>
    <mergeCell ref="I146:J146"/>
    <mergeCell ref="M146:N146"/>
    <mergeCell ref="E147:F147"/>
    <mergeCell ref="I147:J147"/>
    <mergeCell ref="M147:N147"/>
    <mergeCell ref="E148:F148"/>
    <mergeCell ref="I148:J148"/>
    <mergeCell ref="M148:N148"/>
    <mergeCell ref="E149:F149"/>
    <mergeCell ref="I149:J149"/>
    <mergeCell ref="M149:N149"/>
    <mergeCell ref="E150:F150"/>
    <mergeCell ref="I150:J150"/>
    <mergeCell ref="M150:N150"/>
    <mergeCell ref="E151:F151"/>
    <mergeCell ref="I151:J151"/>
    <mergeCell ref="M151:N151"/>
    <mergeCell ref="E140:F140"/>
    <mergeCell ref="I140:J140"/>
    <mergeCell ref="M140:N140"/>
    <mergeCell ref="E141:F141"/>
    <mergeCell ref="I141:J141"/>
    <mergeCell ref="M141:N141"/>
    <mergeCell ref="E142:F142"/>
    <mergeCell ref="I142:J142"/>
    <mergeCell ref="M142:N142"/>
    <mergeCell ref="E143:F143"/>
    <mergeCell ref="I143:J143"/>
    <mergeCell ref="M143:N143"/>
    <mergeCell ref="E144:F144"/>
    <mergeCell ref="I144:J144"/>
    <mergeCell ref="M144:N144"/>
    <mergeCell ref="E145:F145"/>
    <mergeCell ref="I145:J145"/>
    <mergeCell ref="M145:N145"/>
    <mergeCell ref="F135:H135"/>
    <mergeCell ref="J135:L135"/>
    <mergeCell ref="N135:P135"/>
    <mergeCell ref="F136:H136"/>
    <mergeCell ref="J136:L136"/>
    <mergeCell ref="N136:P136"/>
    <mergeCell ref="A137:C137"/>
    <mergeCell ref="F137:H137"/>
    <mergeCell ref="J137:L137"/>
    <mergeCell ref="N137:P137"/>
    <mergeCell ref="A138:C138"/>
    <mergeCell ref="F138:H138"/>
    <mergeCell ref="J138:L138"/>
    <mergeCell ref="N138:P138"/>
    <mergeCell ref="E139:F139"/>
    <mergeCell ref="I139:J139"/>
    <mergeCell ref="M139:N139"/>
    <mergeCell ref="F129:H129"/>
    <mergeCell ref="J129:L129"/>
    <mergeCell ref="N129:P129"/>
    <mergeCell ref="F130:H130"/>
    <mergeCell ref="J130:L130"/>
    <mergeCell ref="N130:P130"/>
    <mergeCell ref="F131:H131"/>
    <mergeCell ref="J131:L131"/>
    <mergeCell ref="N131:P131"/>
    <mergeCell ref="F132:H132"/>
    <mergeCell ref="J132:L132"/>
    <mergeCell ref="N132:P132"/>
    <mergeCell ref="F133:H133"/>
    <mergeCell ref="J133:L133"/>
    <mergeCell ref="N133:P133"/>
    <mergeCell ref="F134:H134"/>
    <mergeCell ref="J134:L134"/>
    <mergeCell ref="N134:P134"/>
    <mergeCell ref="F123:H123"/>
    <mergeCell ref="J123:L123"/>
    <mergeCell ref="N123:P123"/>
    <mergeCell ref="F124:H124"/>
    <mergeCell ref="J124:L124"/>
    <mergeCell ref="N124:P124"/>
    <mergeCell ref="F125:H125"/>
    <mergeCell ref="J125:L125"/>
    <mergeCell ref="N125:P125"/>
    <mergeCell ref="F126:H126"/>
    <mergeCell ref="J126:L126"/>
    <mergeCell ref="N126:P126"/>
    <mergeCell ref="F127:H127"/>
    <mergeCell ref="J127:L127"/>
    <mergeCell ref="N127:P127"/>
    <mergeCell ref="F128:H128"/>
    <mergeCell ref="J128:L128"/>
    <mergeCell ref="N128:P128"/>
    <mergeCell ref="F117:H117"/>
    <mergeCell ref="J117:L117"/>
    <mergeCell ref="N117:P117"/>
    <mergeCell ref="F118:H118"/>
    <mergeCell ref="J118:L118"/>
    <mergeCell ref="N118:P118"/>
    <mergeCell ref="F119:H119"/>
    <mergeCell ref="J119:L119"/>
    <mergeCell ref="N119:P119"/>
    <mergeCell ref="F120:H120"/>
    <mergeCell ref="J120:L120"/>
    <mergeCell ref="N120:P120"/>
    <mergeCell ref="F121:H121"/>
    <mergeCell ref="J121:L121"/>
    <mergeCell ref="N121:P121"/>
    <mergeCell ref="F122:H122"/>
    <mergeCell ref="J122:L122"/>
    <mergeCell ref="N122:P122"/>
    <mergeCell ref="F111:H111"/>
    <mergeCell ref="J111:L111"/>
    <mergeCell ref="N111:P111"/>
    <mergeCell ref="F112:H112"/>
    <mergeCell ref="J112:L112"/>
    <mergeCell ref="N112:P112"/>
    <mergeCell ref="F113:H113"/>
    <mergeCell ref="J113:L113"/>
    <mergeCell ref="N113:P113"/>
    <mergeCell ref="F114:H114"/>
    <mergeCell ref="J114:L114"/>
    <mergeCell ref="N114:P114"/>
    <mergeCell ref="F115:H115"/>
    <mergeCell ref="J115:L115"/>
    <mergeCell ref="N115:P115"/>
    <mergeCell ref="F116:H116"/>
    <mergeCell ref="J116:L116"/>
    <mergeCell ref="N116:P116"/>
    <mergeCell ref="B104:E104"/>
    <mergeCell ref="F104:I104"/>
    <mergeCell ref="J104:P104"/>
    <mergeCell ref="B105:E105"/>
    <mergeCell ref="F105:I105"/>
    <mergeCell ref="J105:P105"/>
    <mergeCell ref="B106:E106"/>
    <mergeCell ref="F106:I106"/>
    <mergeCell ref="J106:P106"/>
    <mergeCell ref="A107:E107"/>
    <mergeCell ref="A108:P108"/>
    <mergeCell ref="A109:E109"/>
    <mergeCell ref="F109:J109"/>
    <mergeCell ref="K109:P109"/>
    <mergeCell ref="F110:H110"/>
    <mergeCell ref="J110:L110"/>
    <mergeCell ref="N110:P110"/>
    <mergeCell ref="E98:F98"/>
    <mergeCell ref="I98:J98"/>
    <mergeCell ref="M98:N98"/>
    <mergeCell ref="E99:F99"/>
    <mergeCell ref="I99:J99"/>
    <mergeCell ref="M99:N99"/>
    <mergeCell ref="E100:F100"/>
    <mergeCell ref="I100:J100"/>
    <mergeCell ref="M100:N100"/>
    <mergeCell ref="E101:F101"/>
    <mergeCell ref="I101:J101"/>
    <mergeCell ref="M101:N101"/>
    <mergeCell ref="A102:C102"/>
    <mergeCell ref="F102:H102"/>
    <mergeCell ref="J102:L102"/>
    <mergeCell ref="N102:P102"/>
    <mergeCell ref="B103:E103"/>
    <mergeCell ref="F103:I103"/>
    <mergeCell ref="J103:L103"/>
    <mergeCell ref="M103:P103"/>
    <mergeCell ref="E92:F92"/>
    <mergeCell ref="I92:J92"/>
    <mergeCell ref="M92:N92"/>
    <mergeCell ref="E93:F93"/>
    <mergeCell ref="I93:J93"/>
    <mergeCell ref="M93:N93"/>
    <mergeCell ref="E94:F94"/>
    <mergeCell ref="I94:J94"/>
    <mergeCell ref="M94:N94"/>
    <mergeCell ref="E95:F95"/>
    <mergeCell ref="I95:J95"/>
    <mergeCell ref="M95:N95"/>
    <mergeCell ref="E96:F96"/>
    <mergeCell ref="I96:J96"/>
    <mergeCell ref="M96:N96"/>
    <mergeCell ref="E97:F97"/>
    <mergeCell ref="I97:J97"/>
    <mergeCell ref="M97:N97"/>
    <mergeCell ref="E86:F86"/>
    <mergeCell ref="I86:J86"/>
    <mergeCell ref="M86:N86"/>
    <mergeCell ref="E87:F87"/>
    <mergeCell ref="I87:J87"/>
    <mergeCell ref="M87:N87"/>
    <mergeCell ref="E88:F88"/>
    <mergeCell ref="I88:J88"/>
    <mergeCell ref="M88:N88"/>
    <mergeCell ref="E89:F89"/>
    <mergeCell ref="I89:J89"/>
    <mergeCell ref="M89:N89"/>
    <mergeCell ref="E90:F90"/>
    <mergeCell ref="I90:J90"/>
    <mergeCell ref="M90:N90"/>
    <mergeCell ref="E91:F91"/>
    <mergeCell ref="I91:J91"/>
    <mergeCell ref="M91:N91"/>
    <mergeCell ref="F81:H81"/>
    <mergeCell ref="J81:L81"/>
    <mergeCell ref="N81:P81"/>
    <mergeCell ref="F82:H82"/>
    <mergeCell ref="J82:L82"/>
    <mergeCell ref="N82:P82"/>
    <mergeCell ref="F83:H83"/>
    <mergeCell ref="J83:L83"/>
    <mergeCell ref="N83:P83"/>
    <mergeCell ref="A84:C84"/>
    <mergeCell ref="F84:H84"/>
    <mergeCell ref="J84:L84"/>
    <mergeCell ref="N84:P84"/>
    <mergeCell ref="A85:C85"/>
    <mergeCell ref="F85:H85"/>
    <mergeCell ref="J85:L85"/>
    <mergeCell ref="N85:P85"/>
    <mergeCell ref="F75:H75"/>
    <mergeCell ref="J75:L75"/>
    <mergeCell ref="N75:P75"/>
    <mergeCell ref="F76:H76"/>
    <mergeCell ref="J76:L76"/>
    <mergeCell ref="N76:P76"/>
    <mergeCell ref="F77:H77"/>
    <mergeCell ref="J77:L77"/>
    <mergeCell ref="N77:P77"/>
    <mergeCell ref="F78:H78"/>
    <mergeCell ref="J78:L78"/>
    <mergeCell ref="N78:P78"/>
    <mergeCell ref="F79:H79"/>
    <mergeCell ref="J79:L79"/>
    <mergeCell ref="N79:P79"/>
    <mergeCell ref="F80:H80"/>
    <mergeCell ref="J80:L80"/>
    <mergeCell ref="N80:P80"/>
    <mergeCell ref="F69:H69"/>
    <mergeCell ref="J69:L69"/>
    <mergeCell ref="N69:P69"/>
    <mergeCell ref="F70:H70"/>
    <mergeCell ref="J70:L70"/>
    <mergeCell ref="N70:P70"/>
    <mergeCell ref="F71:H71"/>
    <mergeCell ref="J71:L71"/>
    <mergeCell ref="N71:P71"/>
    <mergeCell ref="F72:H72"/>
    <mergeCell ref="J72:L72"/>
    <mergeCell ref="N72:P72"/>
    <mergeCell ref="F73:H73"/>
    <mergeCell ref="J73:L73"/>
    <mergeCell ref="N73:P73"/>
    <mergeCell ref="F74:H74"/>
    <mergeCell ref="J74:L74"/>
    <mergeCell ref="N74:P74"/>
    <mergeCell ref="F63:H63"/>
    <mergeCell ref="J63:L63"/>
    <mergeCell ref="N63:P63"/>
    <mergeCell ref="F64:H64"/>
    <mergeCell ref="J64:L64"/>
    <mergeCell ref="N64:P64"/>
    <mergeCell ref="F65:H65"/>
    <mergeCell ref="J65:L65"/>
    <mergeCell ref="N65:P65"/>
    <mergeCell ref="F66:H66"/>
    <mergeCell ref="J66:L66"/>
    <mergeCell ref="N66:P66"/>
    <mergeCell ref="F67:H67"/>
    <mergeCell ref="J67:L67"/>
    <mergeCell ref="N67:P67"/>
    <mergeCell ref="F68:H68"/>
    <mergeCell ref="J68:L68"/>
    <mergeCell ref="N68:P68"/>
    <mergeCell ref="F57:H57"/>
    <mergeCell ref="J57:L57"/>
    <mergeCell ref="N57:P57"/>
    <mergeCell ref="F58:H58"/>
    <mergeCell ref="J58:L58"/>
    <mergeCell ref="N58:P58"/>
    <mergeCell ref="F59:H59"/>
    <mergeCell ref="J59:L59"/>
    <mergeCell ref="N59:P59"/>
    <mergeCell ref="F60:H60"/>
    <mergeCell ref="J60:L60"/>
    <mergeCell ref="N60:P60"/>
    <mergeCell ref="F61:H61"/>
    <mergeCell ref="J61:L61"/>
    <mergeCell ref="N61:P61"/>
    <mergeCell ref="F62:H62"/>
    <mergeCell ref="J62:L62"/>
    <mergeCell ref="N62:P62"/>
    <mergeCell ref="B50:E50"/>
    <mergeCell ref="F50:I50"/>
    <mergeCell ref="J50:L50"/>
    <mergeCell ref="M50:P50"/>
    <mergeCell ref="B51:E51"/>
    <mergeCell ref="F51:I51"/>
    <mergeCell ref="J51:P51"/>
    <mergeCell ref="B52:E52"/>
    <mergeCell ref="F52:I52"/>
    <mergeCell ref="J52:P52"/>
    <mergeCell ref="B53:E53"/>
    <mergeCell ref="F53:I53"/>
    <mergeCell ref="J53:P53"/>
    <mergeCell ref="A54:E54"/>
    <mergeCell ref="A55:P55"/>
    <mergeCell ref="A56:E56"/>
    <mergeCell ref="F56:J56"/>
    <mergeCell ref="K56:P56"/>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 ref="A49:C49"/>
    <mergeCell ref="F49:H49"/>
    <mergeCell ref="J49:L49"/>
    <mergeCell ref="N49:P49"/>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A32:C32"/>
    <mergeCell ref="F32:H32"/>
    <mergeCell ref="J32:L32"/>
    <mergeCell ref="N32:P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F26:H26"/>
    <mergeCell ref="J26:L26"/>
    <mergeCell ref="N26:P26"/>
    <mergeCell ref="F27:H27"/>
    <mergeCell ref="J27:L27"/>
    <mergeCell ref="N27:P27"/>
    <mergeCell ref="F28:H28"/>
    <mergeCell ref="J28:L28"/>
    <mergeCell ref="N28:P28"/>
    <mergeCell ref="F29:H29"/>
    <mergeCell ref="J29:L29"/>
    <mergeCell ref="N29:P29"/>
    <mergeCell ref="F30:H30"/>
    <mergeCell ref="J30:L30"/>
    <mergeCell ref="N30:P30"/>
    <mergeCell ref="A31:C31"/>
    <mergeCell ref="F31:H31"/>
    <mergeCell ref="J31:L31"/>
    <mergeCell ref="N31:P31"/>
    <mergeCell ref="F20:H20"/>
    <mergeCell ref="J20:L20"/>
    <mergeCell ref="N20:P20"/>
    <mergeCell ref="F21:H21"/>
    <mergeCell ref="J21:L21"/>
    <mergeCell ref="N21:P21"/>
    <mergeCell ref="F22:H22"/>
    <mergeCell ref="J22:L22"/>
    <mergeCell ref="N22:P22"/>
    <mergeCell ref="F23:H23"/>
    <mergeCell ref="J23:L23"/>
    <mergeCell ref="N23:P23"/>
    <mergeCell ref="F24:H24"/>
    <mergeCell ref="J24:L24"/>
    <mergeCell ref="N24:P24"/>
    <mergeCell ref="F25:H25"/>
    <mergeCell ref="J25:L25"/>
    <mergeCell ref="N25:P25"/>
    <mergeCell ref="F14:H14"/>
    <mergeCell ref="J14:L14"/>
    <mergeCell ref="N14:P14"/>
    <mergeCell ref="F15:H15"/>
    <mergeCell ref="J15:L15"/>
    <mergeCell ref="N15:P15"/>
    <mergeCell ref="F16:H16"/>
    <mergeCell ref="J16:L16"/>
    <mergeCell ref="N16:P16"/>
    <mergeCell ref="F17:H17"/>
    <mergeCell ref="J17:L17"/>
    <mergeCell ref="N17:P17"/>
    <mergeCell ref="F18:H18"/>
    <mergeCell ref="J18:L18"/>
    <mergeCell ref="N18:P18"/>
    <mergeCell ref="F19:H19"/>
    <mergeCell ref="J19:L19"/>
    <mergeCell ref="N19:P19"/>
    <mergeCell ref="F8:H8"/>
    <mergeCell ref="J8:L8"/>
    <mergeCell ref="N8:P8"/>
    <mergeCell ref="F9:H9"/>
    <mergeCell ref="J9:L9"/>
    <mergeCell ref="N9:P9"/>
    <mergeCell ref="F10:H10"/>
    <mergeCell ref="J10:L10"/>
    <mergeCell ref="N10:P10"/>
    <mergeCell ref="F11:H11"/>
    <mergeCell ref="J11:L11"/>
    <mergeCell ref="N11:P11"/>
    <mergeCell ref="F12:H12"/>
    <mergeCell ref="J12:L12"/>
    <mergeCell ref="N12:P12"/>
    <mergeCell ref="F13:H13"/>
    <mergeCell ref="J13:L13"/>
    <mergeCell ref="N13:P13"/>
    <mergeCell ref="A1:E1"/>
    <mergeCell ref="A2:P2"/>
    <mergeCell ref="A3:E3"/>
    <mergeCell ref="F3:J3"/>
    <mergeCell ref="K3:P3"/>
    <mergeCell ref="F4:H4"/>
    <mergeCell ref="J4:L4"/>
    <mergeCell ref="N4:P4"/>
    <mergeCell ref="F5:H5"/>
    <mergeCell ref="J5:L5"/>
    <mergeCell ref="N5:P5"/>
    <mergeCell ref="F6:H6"/>
    <mergeCell ref="J6:L6"/>
    <mergeCell ref="N6:P6"/>
    <mergeCell ref="F7:H7"/>
    <mergeCell ref="J7:L7"/>
    <mergeCell ref="N7:P7"/>
  </mergeCells>
  <phoneticPr fontId="25" type="noConversion"/>
  <dataValidations count="4">
    <dataValidation type="list" allowBlank="1" showErrorMessage="1" errorTitle="提示" error="请输入下拉选项中的内容" sqref="A148 A201 A204 A205 A249 A251 A299 A300 A306 A307 A308 A309 A310 A311 A316 A317 A367 A420 A421 A461 A462 A468 A469 A470 A471 A472 A473 A474 A475 A476 A477 A527 A528 A529 A530 A33:A48 A86:A101 A139:A145 A146:A147 A149:A154 A192:A198 A199:A200 A202:A203 A206:A208 A246:A248 A252:A255 A256:A261 A301:A305 A312:A315 A355:A366 A368:A370 A408:A419 A422:A423 A463:A467 A515:A526" xr:uid="{00000000-0002-0000-0100-000000000000}">
      <formula1>"必修课,专业选修课,公共选修课"</formula1>
    </dataValidation>
    <dataValidation type="list" allowBlank="1" showErrorMessage="1" errorTitle="提示" error="请输入下拉选项中的内容" sqref="B148 B201 B204 B205 B299 B300 B306 B307 B308 B309 B310 B311 B316 B317 B367 B420 B421 B461 B462 B468 B469 B470 B471 B472 B473 B474 B475 B476 B477 B527 B528 B529 B530 B33:B48 B86:B101 B139:B145 B146:B147 B149:B154 B192:B198 B199:B200 B202:B203 B206:B208 B246:B248 B249:B255 B256:B261 B301:B303 B304:B305 B312:B313 B314:B315 B355:B366 B368:B370 B408:B419 B422:B423 B463:B465 B466:B467 B515:B526" xr:uid="{00000000-0002-0000-0100-000001000000}">
      <formula1>"专业基础课,专业核心课,专业拓展课,公共基础课,实践性教学环节"</formula1>
    </dataValidation>
    <dataValidation type="list" allowBlank="1" showErrorMessage="1" errorTitle="提示" error="请输入下拉选项中的内容" sqref="C148 C201 C204 C205 C299 C300 C306 C307 C308 C309 C310 C311 C312 C316 C317 C367 C420 C421 C461 C462 C468 C469 C470 C471 C472 C473 C474 C475 C476 C477 C527 C528 C529 C530 C33:C48 C86:C101 C139:C145 C146:C147 C149:C154 C192:C198 C199:C200 C202:C203 C206:C208 C246:C248 C249:C255 C256:C261 C301:C305 C313:C315 C355:C366 C368:C370 C408:C419 C422:C423 C463:C467 C515:C526" xr:uid="{00000000-0002-0000-0100-000002000000}">
      <formula1>"A类,B类,C类"</formula1>
    </dataValidation>
    <dataValidation type="list" allowBlank="1" showErrorMessage="1" errorTitle="提示" error="请输入下拉选项中的内容" sqref="D148 D201 D202 D203 D204 D205 D299 D300 D306 D309 D310 D311 D316 D317 D367 D420 D421 D461 D462 D468 D469 D470 D471 D472 D473 D474 D475 D476 D477 D527 D528 D529 D530 D33:D48 D86:D101 D139:D145 D146:D147 D149:D154 D192:D198 D199:D200 D206:D208 D246:D248 D249:D255 D256:D261 D301:D305 D307:D308 D312:D313 D314:D315 D355:D366 D368:D370 D408:D419 D422:D423 D463:D467 D515:D526" xr:uid="{00000000-0002-0000-01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4" orientation="portrait" r:id="rId1"/>
  <rowBreaks count="8" manualBreakCount="8">
    <brk id="53" max="16383" man="1"/>
    <brk id="106" max="16383" man="1"/>
    <brk id="159" max="16383" man="1"/>
    <brk id="213" max="16383" man="1"/>
    <brk id="266" max="16383" man="1"/>
    <brk id="375" max="16383" man="1"/>
    <brk id="428" max="16383" man="1"/>
    <brk id="4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8"/>
  <sheetViews>
    <sheetView view="pageBreakPreview" topLeftCell="A187" zoomScaleNormal="100" workbookViewId="0">
      <selection activeCell="V207" sqref="V207"/>
    </sheetView>
  </sheetViews>
  <sheetFormatPr defaultColWidth="9" defaultRowHeight="14.25"/>
  <cols>
    <col min="1" max="1" width="3.875" customWidth="1"/>
    <col min="2" max="2" width="6.875" customWidth="1"/>
    <col min="3" max="3" width="4.125" customWidth="1"/>
    <col min="4" max="4" width="3.75" customWidth="1"/>
    <col min="5" max="5" width="10.875" customWidth="1"/>
    <col min="6" max="8" width="3.625" customWidth="1"/>
    <col min="9" max="9" width="10.875" customWidth="1"/>
    <col min="10" max="12" width="3.625" customWidth="1"/>
    <col min="13" max="13" width="11" customWidth="1"/>
    <col min="14" max="16" width="3.75" customWidth="1"/>
  </cols>
  <sheetData>
    <row r="1" spans="1:16" s="74" customFormat="1" ht="14.25" customHeight="1">
      <c r="A1" s="211" t="s">
        <v>16</v>
      </c>
      <c r="B1" s="211"/>
      <c r="C1" s="211"/>
      <c r="D1" s="211"/>
      <c r="E1" s="211"/>
    </row>
    <row r="2" spans="1:16" s="74" customFormat="1" ht="20.25">
      <c r="A2" s="212" t="s">
        <v>17</v>
      </c>
      <c r="B2" s="212"/>
      <c r="C2" s="212"/>
      <c r="D2" s="212"/>
      <c r="E2" s="212"/>
      <c r="F2" s="212"/>
      <c r="G2" s="212"/>
      <c r="H2" s="212"/>
      <c r="I2" s="212"/>
      <c r="J2" s="212"/>
      <c r="K2" s="212"/>
      <c r="L2" s="212"/>
      <c r="M2" s="212"/>
      <c r="N2" s="212"/>
      <c r="O2" s="212"/>
      <c r="P2" s="212"/>
    </row>
    <row r="3" spans="1:16" s="74" customFormat="1" ht="16.7" customHeight="1">
      <c r="A3" s="213" t="s">
        <v>145</v>
      </c>
      <c r="B3" s="213"/>
      <c r="C3" s="213"/>
      <c r="D3" s="213"/>
      <c r="E3" s="213"/>
      <c r="F3" s="214" t="s">
        <v>19</v>
      </c>
      <c r="G3" s="214"/>
      <c r="H3" s="214"/>
      <c r="I3" s="214"/>
      <c r="J3" s="214"/>
      <c r="K3" s="215" t="s">
        <v>20</v>
      </c>
      <c r="L3" s="215"/>
      <c r="M3" s="215"/>
      <c r="N3" s="215"/>
      <c r="O3" s="215"/>
      <c r="P3" s="215"/>
    </row>
    <row r="4" spans="1:16" s="74" customFormat="1" ht="14.1" customHeight="1">
      <c r="A4" s="359"/>
      <c r="B4" s="360"/>
      <c r="C4" s="360"/>
      <c r="D4" s="361"/>
      <c r="E4" s="75" t="s">
        <v>146</v>
      </c>
      <c r="F4" s="267"/>
      <c r="G4" s="268"/>
      <c r="H4" s="269"/>
      <c r="I4" s="75" t="s">
        <v>147</v>
      </c>
      <c r="J4" s="267" t="s">
        <v>147</v>
      </c>
      <c r="K4" s="268"/>
      <c r="L4" s="269"/>
      <c r="M4" s="75" t="s">
        <v>147</v>
      </c>
      <c r="N4" s="267"/>
      <c r="O4" s="268"/>
      <c r="P4" s="269"/>
    </row>
    <row r="5" spans="1:16" s="74" customFormat="1" ht="14.1" customHeight="1">
      <c r="A5" s="362"/>
      <c r="B5" s="363"/>
      <c r="C5" s="363"/>
      <c r="D5" s="364"/>
      <c r="E5" s="76" t="s">
        <v>148</v>
      </c>
      <c r="F5" s="270"/>
      <c r="G5" s="271"/>
      <c r="H5" s="272"/>
      <c r="I5" s="76" t="s">
        <v>149</v>
      </c>
      <c r="J5" s="270" t="s">
        <v>149</v>
      </c>
      <c r="K5" s="271"/>
      <c r="L5" s="272"/>
      <c r="M5" s="76" t="s">
        <v>149</v>
      </c>
      <c r="N5" s="270"/>
      <c r="O5" s="271"/>
      <c r="P5" s="272"/>
    </row>
    <row r="6" spans="1:16" s="74" customFormat="1" ht="14.1" customHeight="1">
      <c r="A6" s="362"/>
      <c r="B6" s="363"/>
      <c r="C6" s="363"/>
      <c r="D6" s="364"/>
      <c r="E6" s="77" t="s">
        <v>23</v>
      </c>
      <c r="F6" s="273"/>
      <c r="G6" s="274"/>
      <c r="H6" s="275"/>
      <c r="I6" s="77" t="s">
        <v>23</v>
      </c>
      <c r="J6" s="273" t="s">
        <v>23</v>
      </c>
      <c r="K6" s="274"/>
      <c r="L6" s="275"/>
      <c r="M6" s="77" t="s">
        <v>23</v>
      </c>
      <c r="N6" s="273"/>
      <c r="O6" s="274"/>
      <c r="P6" s="275"/>
    </row>
    <row r="7" spans="1:16" s="74" customFormat="1" ht="14.1" customHeight="1">
      <c r="A7" s="362"/>
      <c r="B7" s="363"/>
      <c r="C7" s="363"/>
      <c r="D7" s="364"/>
      <c r="E7" s="77">
        <v>2</v>
      </c>
      <c r="F7" s="273"/>
      <c r="G7" s="274"/>
      <c r="H7" s="275"/>
      <c r="I7" s="77">
        <v>2</v>
      </c>
      <c r="J7" s="273">
        <v>2</v>
      </c>
      <c r="K7" s="274"/>
      <c r="L7" s="275"/>
      <c r="M7" s="77">
        <v>2</v>
      </c>
      <c r="N7" s="273"/>
      <c r="O7" s="274"/>
      <c r="P7" s="275"/>
    </row>
    <row r="8" spans="1:16" s="74" customFormat="1" ht="14.1" customHeight="1">
      <c r="A8" s="362"/>
      <c r="B8" s="363"/>
      <c r="C8" s="363"/>
      <c r="D8" s="364"/>
      <c r="E8" s="77">
        <v>1</v>
      </c>
      <c r="F8" s="273"/>
      <c r="G8" s="274"/>
      <c r="H8" s="275"/>
      <c r="I8" s="77">
        <v>1</v>
      </c>
      <c r="J8" s="273">
        <v>1</v>
      </c>
      <c r="K8" s="274"/>
      <c r="L8" s="275"/>
      <c r="M8" s="77">
        <v>1</v>
      </c>
      <c r="N8" s="273"/>
      <c r="O8" s="274"/>
      <c r="P8" s="275"/>
    </row>
    <row r="9" spans="1:16" s="74" customFormat="1" ht="14.1" customHeight="1">
      <c r="A9" s="362"/>
      <c r="B9" s="363"/>
      <c r="C9" s="363"/>
      <c r="D9" s="364"/>
      <c r="E9" s="78">
        <v>1</v>
      </c>
      <c r="F9" s="368"/>
      <c r="G9" s="369"/>
      <c r="H9" s="370"/>
      <c r="I9" s="77">
        <v>1</v>
      </c>
      <c r="J9" s="273">
        <v>2</v>
      </c>
      <c r="K9" s="274"/>
      <c r="L9" s="275"/>
      <c r="M9" s="78">
        <v>3</v>
      </c>
      <c r="N9" s="368"/>
      <c r="O9" s="369"/>
      <c r="P9" s="370"/>
    </row>
    <row r="10" spans="1:16" s="74" customFormat="1" ht="14.1" customHeight="1">
      <c r="A10" s="365"/>
      <c r="B10" s="366"/>
      <c r="C10" s="366"/>
      <c r="D10" s="367"/>
      <c r="E10" s="83"/>
      <c r="F10" s="228"/>
      <c r="G10" s="229"/>
      <c r="H10" s="230"/>
      <c r="I10" s="83"/>
      <c r="J10" s="228"/>
      <c r="K10" s="229"/>
      <c r="L10" s="230"/>
      <c r="M10" s="83"/>
      <c r="N10" s="228"/>
      <c r="O10" s="229"/>
      <c r="P10" s="230"/>
    </row>
    <row r="11" spans="1:16" s="74" customFormat="1" ht="14.1" customHeight="1">
      <c r="A11" s="7">
        <v>3</v>
      </c>
      <c r="B11" s="8" t="s">
        <v>24</v>
      </c>
      <c r="C11" s="7">
        <v>1</v>
      </c>
      <c r="D11" s="7"/>
      <c r="E11" s="9" t="s">
        <v>25</v>
      </c>
      <c r="F11" s="234"/>
      <c r="G11" s="235"/>
      <c r="H11" s="236"/>
      <c r="I11" s="9" t="s">
        <v>25</v>
      </c>
      <c r="J11" s="234" t="s">
        <v>25</v>
      </c>
      <c r="K11" s="235"/>
      <c r="L11" s="236"/>
      <c r="M11" s="9" t="s">
        <v>25</v>
      </c>
      <c r="N11" s="234"/>
      <c r="O11" s="235"/>
      <c r="P11" s="236"/>
    </row>
    <row r="12" spans="1:16" s="74" customFormat="1" ht="14.1" customHeight="1">
      <c r="A12" s="7"/>
      <c r="B12" s="8" t="s">
        <v>26</v>
      </c>
      <c r="C12" s="7">
        <v>2</v>
      </c>
      <c r="D12" s="7"/>
      <c r="E12" s="9" t="s">
        <v>25</v>
      </c>
      <c r="F12" s="234"/>
      <c r="G12" s="235"/>
      <c r="H12" s="236"/>
      <c r="I12" s="9" t="s">
        <v>25</v>
      </c>
      <c r="J12" s="234" t="s">
        <v>25</v>
      </c>
      <c r="K12" s="235"/>
      <c r="L12" s="236"/>
      <c r="M12" s="9" t="s">
        <v>25</v>
      </c>
      <c r="N12" s="234"/>
      <c r="O12" s="235"/>
      <c r="P12" s="236"/>
    </row>
    <row r="13" spans="1:16" s="74" customFormat="1" ht="14.1" customHeight="1">
      <c r="A13" s="7"/>
      <c r="B13" s="8" t="s">
        <v>27</v>
      </c>
      <c r="C13" s="7">
        <v>3</v>
      </c>
      <c r="D13" s="7"/>
      <c r="E13" s="9" t="s">
        <v>25</v>
      </c>
      <c r="F13" s="234"/>
      <c r="G13" s="235"/>
      <c r="H13" s="236"/>
      <c r="I13" s="9" t="s">
        <v>25</v>
      </c>
      <c r="J13" s="234" t="s">
        <v>25</v>
      </c>
      <c r="K13" s="235"/>
      <c r="L13" s="236"/>
      <c r="M13" s="9" t="s">
        <v>25</v>
      </c>
      <c r="N13" s="234"/>
      <c r="O13" s="235"/>
      <c r="P13" s="236"/>
    </row>
    <row r="14" spans="1:16" s="74" customFormat="1" ht="14.1" customHeight="1">
      <c r="A14" s="7"/>
      <c r="B14" s="8" t="s">
        <v>28</v>
      </c>
      <c r="C14" s="7">
        <v>4</v>
      </c>
      <c r="D14" s="7"/>
      <c r="E14" s="9" t="s">
        <v>25</v>
      </c>
      <c r="F14" s="234"/>
      <c r="G14" s="235"/>
      <c r="H14" s="236"/>
      <c r="I14" s="9" t="s">
        <v>25</v>
      </c>
      <c r="J14" s="234" t="s">
        <v>25</v>
      </c>
      <c r="K14" s="235"/>
      <c r="L14" s="236"/>
      <c r="M14" s="9" t="s">
        <v>25</v>
      </c>
      <c r="N14" s="234"/>
      <c r="O14" s="235"/>
      <c r="P14" s="236"/>
    </row>
    <row r="15" spans="1:16" s="74" customFormat="1" ht="14.1" customHeight="1">
      <c r="A15" s="7">
        <v>4</v>
      </c>
      <c r="B15" s="8" t="s">
        <v>29</v>
      </c>
      <c r="C15" s="7">
        <v>5</v>
      </c>
      <c r="D15" s="7"/>
      <c r="E15" s="9" t="s">
        <v>25</v>
      </c>
      <c r="F15" s="234"/>
      <c r="G15" s="235"/>
      <c r="H15" s="236"/>
      <c r="I15" s="9" t="s">
        <v>25</v>
      </c>
      <c r="J15" s="234" t="s">
        <v>25</v>
      </c>
      <c r="K15" s="235"/>
      <c r="L15" s="236"/>
      <c r="M15" s="9" t="s">
        <v>25</v>
      </c>
      <c r="N15" s="234"/>
      <c r="O15" s="235"/>
      <c r="P15" s="236"/>
    </row>
    <row r="16" spans="1:16" s="74" customFormat="1" ht="14.1" customHeight="1">
      <c r="A16" s="7"/>
      <c r="B16" s="8" t="s">
        <v>30</v>
      </c>
      <c r="C16" s="7">
        <v>6</v>
      </c>
      <c r="D16" s="7"/>
      <c r="E16" s="9" t="s">
        <v>25</v>
      </c>
      <c r="F16" s="234"/>
      <c r="G16" s="235"/>
      <c r="H16" s="236"/>
      <c r="I16" s="9" t="s">
        <v>25</v>
      </c>
      <c r="J16" s="234" t="s">
        <v>25</v>
      </c>
      <c r="K16" s="235"/>
      <c r="L16" s="236"/>
      <c r="M16" s="9" t="s">
        <v>25</v>
      </c>
      <c r="N16" s="234"/>
      <c r="O16" s="235"/>
      <c r="P16" s="236"/>
    </row>
    <row r="17" spans="1:16" s="74" customFormat="1" ht="14.1" customHeight="1">
      <c r="A17" s="7"/>
      <c r="B17" s="8" t="s">
        <v>31</v>
      </c>
      <c r="C17" s="7">
        <v>7</v>
      </c>
      <c r="D17" s="7"/>
      <c r="E17" s="9" t="s">
        <v>25</v>
      </c>
      <c r="F17" s="234"/>
      <c r="G17" s="235"/>
      <c r="H17" s="236"/>
      <c r="I17" s="9" t="s">
        <v>25</v>
      </c>
      <c r="J17" s="234" t="s">
        <v>25</v>
      </c>
      <c r="K17" s="235"/>
      <c r="L17" s="236"/>
      <c r="M17" s="9" t="s">
        <v>25</v>
      </c>
      <c r="N17" s="234"/>
      <c r="O17" s="235"/>
      <c r="P17" s="236"/>
    </row>
    <row r="18" spans="1:16" s="74" customFormat="1" ht="14.1" customHeight="1">
      <c r="A18" s="7"/>
      <c r="B18" s="8" t="s">
        <v>32</v>
      </c>
      <c r="C18" s="7">
        <v>8</v>
      </c>
      <c r="D18" s="7"/>
      <c r="E18" s="9" t="s">
        <v>25</v>
      </c>
      <c r="F18" s="234"/>
      <c r="G18" s="235"/>
      <c r="H18" s="236"/>
      <c r="I18" s="9" t="s">
        <v>25</v>
      </c>
      <c r="J18" s="234" t="s">
        <v>25</v>
      </c>
      <c r="K18" s="235"/>
      <c r="L18" s="236"/>
      <c r="M18" s="9" t="s">
        <v>25</v>
      </c>
      <c r="N18" s="234"/>
      <c r="O18" s="235"/>
      <c r="P18" s="236"/>
    </row>
    <row r="19" spans="1:16" s="74" customFormat="1" ht="14.1" customHeight="1">
      <c r="A19" s="7"/>
      <c r="B19" s="210" t="s">
        <v>33</v>
      </c>
      <c r="C19" s="7">
        <v>9</v>
      </c>
      <c r="D19" s="7"/>
      <c r="E19" s="9" t="s">
        <v>34</v>
      </c>
      <c r="F19" s="234"/>
      <c r="G19" s="235"/>
      <c r="H19" s="236"/>
      <c r="I19" s="9" t="s">
        <v>34</v>
      </c>
      <c r="J19" s="234" t="s">
        <v>34</v>
      </c>
      <c r="K19" s="235"/>
      <c r="L19" s="236"/>
      <c r="M19" s="9" t="s">
        <v>34</v>
      </c>
      <c r="N19" s="234"/>
      <c r="O19" s="235"/>
      <c r="P19" s="236"/>
    </row>
    <row r="20" spans="1:16" s="74" customFormat="1" ht="14.1" customHeight="1">
      <c r="A20" s="7">
        <v>5</v>
      </c>
      <c r="B20" s="8" t="s">
        <v>35</v>
      </c>
      <c r="C20" s="7">
        <v>10</v>
      </c>
      <c r="D20" s="7"/>
      <c r="E20" s="9" t="s">
        <v>34</v>
      </c>
      <c r="F20" s="234"/>
      <c r="G20" s="235"/>
      <c r="H20" s="236"/>
      <c r="I20" s="9" t="s">
        <v>34</v>
      </c>
      <c r="J20" s="234" t="s">
        <v>34</v>
      </c>
      <c r="K20" s="235"/>
      <c r="L20" s="236"/>
      <c r="M20" s="9" t="s">
        <v>34</v>
      </c>
      <c r="N20" s="234"/>
      <c r="O20" s="235"/>
      <c r="P20" s="236"/>
    </row>
    <row r="21" spans="1:16" s="74" customFormat="1" ht="14.1" customHeight="1">
      <c r="A21" s="7"/>
      <c r="B21" s="8" t="s">
        <v>36</v>
      </c>
      <c r="C21" s="7">
        <v>11</v>
      </c>
      <c r="D21" s="7"/>
      <c r="E21" s="9" t="s">
        <v>34</v>
      </c>
      <c r="F21" s="234"/>
      <c r="G21" s="235"/>
      <c r="H21" s="236"/>
      <c r="I21" s="9" t="s">
        <v>34</v>
      </c>
      <c r="J21" s="234" t="s">
        <v>34</v>
      </c>
      <c r="K21" s="235"/>
      <c r="L21" s="236"/>
      <c r="M21" s="9" t="s">
        <v>34</v>
      </c>
      <c r="N21" s="234"/>
      <c r="O21" s="235"/>
      <c r="P21" s="236"/>
    </row>
    <row r="22" spans="1:16" s="74" customFormat="1" ht="14.1" customHeight="1">
      <c r="A22" s="7"/>
      <c r="B22" s="8" t="s">
        <v>37</v>
      </c>
      <c r="C22" s="7">
        <v>12</v>
      </c>
      <c r="D22" s="7"/>
      <c r="E22" s="9" t="s">
        <v>34</v>
      </c>
      <c r="F22" s="234"/>
      <c r="G22" s="235"/>
      <c r="H22" s="236"/>
      <c r="I22" s="9" t="s">
        <v>34</v>
      </c>
      <c r="J22" s="234" t="s">
        <v>34</v>
      </c>
      <c r="K22" s="235"/>
      <c r="L22" s="236"/>
      <c r="M22" s="9" t="s">
        <v>34</v>
      </c>
      <c r="N22" s="234"/>
      <c r="O22" s="235"/>
      <c r="P22" s="236"/>
    </row>
    <row r="23" spans="1:16" s="74" customFormat="1" ht="14.1" customHeight="1">
      <c r="A23" s="7"/>
      <c r="B23" s="8" t="s">
        <v>38</v>
      </c>
      <c r="C23" s="7">
        <v>13</v>
      </c>
      <c r="D23" s="7"/>
      <c r="E23" s="9" t="s">
        <v>34</v>
      </c>
      <c r="F23" s="234"/>
      <c r="G23" s="235"/>
      <c r="H23" s="236"/>
      <c r="I23" s="9" t="s">
        <v>34</v>
      </c>
      <c r="J23" s="234" t="s">
        <v>34</v>
      </c>
      <c r="K23" s="235"/>
      <c r="L23" s="236"/>
      <c r="M23" s="9" t="s">
        <v>34</v>
      </c>
      <c r="N23" s="234"/>
      <c r="O23" s="235"/>
      <c r="P23" s="236"/>
    </row>
    <row r="24" spans="1:16" s="74" customFormat="1" ht="14.1" customHeight="1">
      <c r="A24" s="7">
        <v>6</v>
      </c>
      <c r="B24" s="8" t="s">
        <v>39</v>
      </c>
      <c r="C24" s="7">
        <v>14</v>
      </c>
      <c r="D24" s="7"/>
      <c r="E24" s="9" t="s">
        <v>34</v>
      </c>
      <c r="F24" s="234"/>
      <c r="G24" s="235"/>
      <c r="H24" s="236"/>
      <c r="I24" s="9" t="s">
        <v>34</v>
      </c>
      <c r="J24" s="234" t="s">
        <v>34</v>
      </c>
      <c r="K24" s="235"/>
      <c r="L24" s="236"/>
      <c r="M24" s="9" t="s">
        <v>34</v>
      </c>
      <c r="N24" s="234"/>
      <c r="O24" s="235"/>
      <c r="P24" s="236"/>
    </row>
    <row r="25" spans="1:16" s="74" customFormat="1" ht="14.1" customHeight="1">
      <c r="A25" s="7"/>
      <c r="B25" s="8" t="s">
        <v>40</v>
      </c>
      <c r="C25" s="7">
        <v>15</v>
      </c>
      <c r="D25" s="7"/>
      <c r="E25" s="9" t="s">
        <v>34</v>
      </c>
      <c r="F25" s="234"/>
      <c r="G25" s="235"/>
      <c r="H25" s="236"/>
      <c r="I25" s="9" t="s">
        <v>34</v>
      </c>
      <c r="J25" s="234" t="s">
        <v>34</v>
      </c>
      <c r="K25" s="235"/>
      <c r="L25" s="236"/>
      <c r="M25" s="9" t="s">
        <v>34</v>
      </c>
      <c r="N25" s="234"/>
      <c r="O25" s="235"/>
      <c r="P25" s="236"/>
    </row>
    <row r="26" spans="1:16" s="74" customFormat="1" ht="14.1" customHeight="1">
      <c r="A26" s="7"/>
      <c r="B26" s="8" t="s">
        <v>41</v>
      </c>
      <c r="C26" s="7">
        <v>16</v>
      </c>
      <c r="D26" s="7"/>
      <c r="E26" s="9" t="s">
        <v>34</v>
      </c>
      <c r="F26" s="234"/>
      <c r="G26" s="235"/>
      <c r="H26" s="236"/>
      <c r="I26" s="9" t="s">
        <v>34</v>
      </c>
      <c r="J26" s="234" t="s">
        <v>34</v>
      </c>
      <c r="K26" s="235"/>
      <c r="L26" s="236"/>
      <c r="M26" s="9" t="s">
        <v>34</v>
      </c>
      <c r="N26" s="234"/>
      <c r="O26" s="235"/>
      <c r="P26" s="236"/>
    </row>
    <row r="27" spans="1:16" s="74" customFormat="1" ht="14.1" customHeight="1">
      <c r="A27" s="7"/>
      <c r="B27" s="8" t="s">
        <v>42</v>
      </c>
      <c r="C27" s="7">
        <v>17</v>
      </c>
      <c r="D27" s="7"/>
      <c r="E27" s="9" t="s">
        <v>34</v>
      </c>
      <c r="F27" s="234"/>
      <c r="G27" s="235"/>
      <c r="H27" s="236"/>
      <c r="I27" s="9" t="s">
        <v>34</v>
      </c>
      <c r="J27" s="234" t="s">
        <v>34</v>
      </c>
      <c r="K27" s="235"/>
      <c r="L27" s="236"/>
      <c r="M27" s="9" t="s">
        <v>34</v>
      </c>
      <c r="N27" s="234"/>
      <c r="O27" s="235"/>
      <c r="P27" s="236"/>
    </row>
    <row r="28" spans="1:16" s="74" customFormat="1" ht="14.1" customHeight="1">
      <c r="A28" s="7">
        <v>7</v>
      </c>
      <c r="B28" s="8" t="s">
        <v>29</v>
      </c>
      <c r="C28" s="7">
        <v>18</v>
      </c>
      <c r="D28" s="7"/>
      <c r="E28" s="9" t="s">
        <v>34</v>
      </c>
      <c r="F28" s="234"/>
      <c r="G28" s="235"/>
      <c r="H28" s="236"/>
      <c r="I28" s="9" t="s">
        <v>34</v>
      </c>
      <c r="J28" s="234" t="s">
        <v>34</v>
      </c>
      <c r="K28" s="235"/>
      <c r="L28" s="236"/>
      <c r="M28" s="9" t="s">
        <v>34</v>
      </c>
      <c r="N28" s="234"/>
      <c r="O28" s="235"/>
      <c r="P28" s="236"/>
    </row>
    <row r="29" spans="1:16" s="74" customFormat="1" ht="14.1" customHeight="1">
      <c r="A29" s="7"/>
      <c r="B29" s="8" t="s">
        <v>30</v>
      </c>
      <c r="C29" s="7">
        <v>19</v>
      </c>
      <c r="D29" s="7"/>
      <c r="E29" s="9"/>
      <c r="F29" s="234"/>
      <c r="G29" s="237"/>
      <c r="H29" s="238"/>
      <c r="I29" s="9"/>
      <c r="J29" s="234"/>
      <c r="K29" s="237"/>
      <c r="L29" s="238"/>
      <c r="M29" s="9"/>
      <c r="N29" s="234"/>
      <c r="O29" s="237"/>
      <c r="P29" s="238"/>
    </row>
    <row r="30" spans="1:16" s="74" customFormat="1" ht="14.1" customHeight="1">
      <c r="A30" s="7"/>
      <c r="B30" s="8" t="s">
        <v>31</v>
      </c>
      <c r="C30" s="7">
        <v>20</v>
      </c>
      <c r="D30" s="7"/>
      <c r="E30" s="9"/>
      <c r="F30" s="234"/>
      <c r="G30" s="237"/>
      <c r="H30" s="238"/>
      <c r="I30" s="9"/>
      <c r="J30" s="234"/>
      <c r="K30" s="237"/>
      <c r="L30" s="238"/>
      <c r="M30" s="9"/>
      <c r="N30" s="234"/>
      <c r="O30" s="237"/>
      <c r="P30" s="238"/>
    </row>
    <row r="31" spans="1:16" s="74" customFormat="1" ht="14.1" customHeight="1">
      <c r="A31" s="234" t="s">
        <v>43</v>
      </c>
      <c r="B31" s="235"/>
      <c r="C31" s="236"/>
      <c r="D31" s="9"/>
      <c r="E31" s="80">
        <v>6</v>
      </c>
      <c r="F31" s="240"/>
      <c r="G31" s="241"/>
      <c r="H31" s="242"/>
      <c r="I31" s="80">
        <v>6</v>
      </c>
      <c r="J31" s="240">
        <v>6</v>
      </c>
      <c r="K31" s="241"/>
      <c r="L31" s="242"/>
      <c r="M31" s="80">
        <v>6</v>
      </c>
      <c r="N31" s="240"/>
      <c r="O31" s="241"/>
      <c r="P31" s="242"/>
    </row>
    <row r="32" spans="1:16" s="74" customFormat="1" ht="14.1" customHeight="1">
      <c r="A32" s="234" t="s">
        <v>44</v>
      </c>
      <c r="B32" s="235"/>
      <c r="C32" s="236"/>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s="74" customFormat="1" ht="14.1" customHeight="1">
      <c r="A33" s="12"/>
      <c r="B33" s="13"/>
      <c r="C33" s="12"/>
      <c r="D33" s="13"/>
      <c r="E33" s="243"/>
      <c r="F33" s="243"/>
      <c r="G33" s="14"/>
      <c r="H33" s="14"/>
      <c r="I33" s="244"/>
      <c r="J33" s="244"/>
      <c r="K33" s="14"/>
      <c r="L33" s="14"/>
      <c r="M33" s="244"/>
      <c r="N33" s="244"/>
      <c r="O33" s="14"/>
      <c r="P33" s="14"/>
    </row>
    <row r="34" spans="1:16" s="74" customFormat="1" ht="14.1" customHeight="1">
      <c r="A34" s="12"/>
      <c r="B34" s="13"/>
      <c r="C34" s="12"/>
      <c r="D34" s="13"/>
      <c r="E34" s="243"/>
      <c r="F34" s="243"/>
      <c r="G34" s="14"/>
      <c r="H34" s="15"/>
      <c r="I34" s="244"/>
      <c r="J34" s="244"/>
      <c r="K34" s="14"/>
      <c r="L34" s="14"/>
      <c r="M34" s="244"/>
      <c r="N34" s="244"/>
      <c r="O34" s="14"/>
      <c r="P34" s="14"/>
    </row>
    <row r="35" spans="1:16" s="74" customFormat="1" ht="14.1" customHeight="1">
      <c r="A35" s="12"/>
      <c r="B35" s="13"/>
      <c r="C35" s="12"/>
      <c r="D35" s="13"/>
      <c r="E35" s="243"/>
      <c r="F35" s="243"/>
      <c r="G35" s="14"/>
      <c r="H35" s="14"/>
      <c r="I35" s="244"/>
      <c r="J35" s="244"/>
      <c r="K35" s="14"/>
      <c r="L35" s="14"/>
      <c r="M35" s="244"/>
      <c r="N35" s="244"/>
      <c r="O35" s="14"/>
      <c r="P35" s="14"/>
    </row>
    <row r="36" spans="1:16" s="74" customFormat="1" ht="14.1" customHeight="1">
      <c r="A36" s="12"/>
      <c r="B36" s="13"/>
      <c r="C36" s="12"/>
      <c r="D36" s="13"/>
      <c r="E36" s="243"/>
      <c r="F36" s="243"/>
      <c r="G36" s="14"/>
      <c r="H36" s="14"/>
      <c r="I36" s="244"/>
      <c r="J36" s="244"/>
      <c r="K36" s="14"/>
      <c r="L36" s="14"/>
      <c r="M36" s="244"/>
      <c r="N36" s="244"/>
      <c r="O36" s="14"/>
      <c r="P36" s="14"/>
    </row>
    <row r="37" spans="1:16" s="74" customFormat="1" ht="14.1" customHeight="1">
      <c r="A37" s="12"/>
      <c r="B37" s="13"/>
      <c r="C37" s="12"/>
      <c r="D37" s="13"/>
      <c r="E37" s="245"/>
      <c r="F37" s="245"/>
      <c r="G37" s="14"/>
      <c r="H37" s="14"/>
      <c r="I37" s="244"/>
      <c r="J37" s="244"/>
      <c r="K37" s="14"/>
      <c r="L37" s="14"/>
      <c r="M37" s="244"/>
      <c r="N37" s="244"/>
      <c r="O37" s="14"/>
      <c r="P37" s="14"/>
    </row>
    <row r="38" spans="1:16" s="74" customFormat="1" ht="14.1" customHeight="1">
      <c r="A38" s="12"/>
      <c r="B38" s="13"/>
      <c r="C38" s="12"/>
      <c r="D38" s="13"/>
      <c r="E38" s="243"/>
      <c r="F38" s="243"/>
      <c r="G38" s="14"/>
      <c r="H38" s="14"/>
      <c r="I38" s="244"/>
      <c r="J38" s="246"/>
      <c r="K38" s="14"/>
      <c r="L38" s="14"/>
      <c r="M38" s="244"/>
      <c r="N38" s="246"/>
      <c r="O38" s="14"/>
      <c r="P38" s="14"/>
    </row>
    <row r="39" spans="1:16" s="74" customFormat="1" ht="14.1" customHeight="1">
      <c r="A39" s="12"/>
      <c r="B39" s="13"/>
      <c r="C39" s="12"/>
      <c r="D39" s="13"/>
      <c r="E39" s="244"/>
      <c r="F39" s="244"/>
      <c r="G39" s="14"/>
      <c r="H39" s="14"/>
      <c r="I39" s="244"/>
      <c r="J39" s="246"/>
      <c r="K39" s="14"/>
      <c r="L39" s="14"/>
      <c r="M39" s="244"/>
      <c r="N39" s="246"/>
      <c r="O39" s="14"/>
      <c r="P39" s="14"/>
    </row>
    <row r="40" spans="1:16" s="74" customFormat="1" ht="14.1" customHeight="1">
      <c r="A40" s="12"/>
      <c r="B40" s="13"/>
      <c r="C40" s="12"/>
      <c r="D40" s="13"/>
      <c r="E40" s="244"/>
      <c r="F40" s="244"/>
      <c r="G40" s="14"/>
      <c r="H40" s="14"/>
      <c r="I40" s="244"/>
      <c r="J40" s="244"/>
      <c r="K40" s="14"/>
      <c r="L40" s="14"/>
      <c r="M40" s="244"/>
      <c r="N40" s="244"/>
      <c r="O40" s="14"/>
      <c r="P40" s="14"/>
    </row>
    <row r="41" spans="1:16" s="74" customFormat="1" ht="14.1" customHeight="1">
      <c r="A41" s="12"/>
      <c r="B41" s="13"/>
      <c r="C41" s="12"/>
      <c r="D41" s="13"/>
      <c r="E41" s="247"/>
      <c r="F41" s="248"/>
      <c r="G41" s="16"/>
      <c r="H41" s="16"/>
      <c r="I41" s="244"/>
      <c r="J41" s="244"/>
      <c r="K41" s="14"/>
      <c r="L41" s="14"/>
      <c r="M41" s="244"/>
      <c r="N41" s="244"/>
      <c r="O41" s="14"/>
      <c r="P41" s="14"/>
    </row>
    <row r="42" spans="1:16" s="74" customFormat="1" ht="14.1" customHeight="1">
      <c r="A42" s="12"/>
      <c r="B42" s="13"/>
      <c r="C42" s="12"/>
      <c r="D42" s="13"/>
      <c r="E42" s="244"/>
      <c r="F42" s="249"/>
      <c r="G42" s="14"/>
      <c r="H42" s="14"/>
      <c r="I42" s="244"/>
      <c r="J42" s="244"/>
      <c r="K42" s="14"/>
      <c r="L42" s="26"/>
      <c r="M42" s="244"/>
      <c r="N42" s="244"/>
      <c r="O42" s="14"/>
      <c r="P42" s="26"/>
    </row>
    <row r="43" spans="1:16" s="74" customFormat="1" ht="14.1" customHeight="1">
      <c r="A43" s="12"/>
      <c r="B43" s="13"/>
      <c r="C43" s="12"/>
      <c r="D43" s="13"/>
      <c r="E43" s="244"/>
      <c r="F43" s="249"/>
      <c r="G43" s="14"/>
      <c r="H43" s="14"/>
      <c r="I43" s="244"/>
      <c r="J43" s="244"/>
      <c r="K43" s="14"/>
      <c r="L43" s="26"/>
      <c r="M43" s="244"/>
      <c r="N43" s="244"/>
      <c r="O43" s="14"/>
      <c r="P43" s="26"/>
    </row>
    <row r="44" spans="1:16" s="74" customFormat="1" ht="14.1" customHeight="1">
      <c r="A44" s="12"/>
      <c r="B44" s="13"/>
      <c r="C44" s="12"/>
      <c r="D44" s="13"/>
      <c r="E44" s="244"/>
      <c r="F44" s="244"/>
      <c r="G44" s="14"/>
      <c r="H44" s="14"/>
      <c r="I44" s="244"/>
      <c r="J44" s="244"/>
      <c r="K44" s="14"/>
      <c r="L44" s="14"/>
      <c r="M44" s="244"/>
      <c r="N44" s="244"/>
      <c r="O44" s="14"/>
      <c r="P44" s="14"/>
    </row>
    <row r="45" spans="1:16" s="74" customFormat="1" ht="14.1" customHeight="1">
      <c r="A45" s="12"/>
      <c r="B45" s="13"/>
      <c r="C45" s="12"/>
      <c r="D45" s="13"/>
      <c r="E45" s="245"/>
      <c r="F45" s="245"/>
      <c r="G45" s="14"/>
      <c r="H45" s="14"/>
      <c r="I45" s="245"/>
      <c r="J45" s="245"/>
      <c r="K45" s="14"/>
      <c r="L45" s="14"/>
      <c r="M45" s="245"/>
      <c r="N45" s="245"/>
      <c r="O45" s="14"/>
      <c r="P45" s="14"/>
    </row>
    <row r="46" spans="1:16" s="74" customFormat="1" ht="14.1" customHeight="1">
      <c r="A46" s="12"/>
      <c r="B46" s="13"/>
      <c r="C46" s="12"/>
      <c r="D46" s="13"/>
      <c r="E46" s="244"/>
      <c r="F46" s="244"/>
      <c r="G46" s="14"/>
      <c r="H46" s="14"/>
      <c r="I46" s="244"/>
      <c r="J46" s="244"/>
      <c r="K46" s="14"/>
      <c r="L46" s="14"/>
      <c r="M46" s="244"/>
      <c r="N46" s="244"/>
      <c r="O46" s="14"/>
      <c r="P46" s="14"/>
    </row>
    <row r="47" spans="1:16" s="74" customFormat="1" ht="14.1" customHeight="1">
      <c r="A47" s="12"/>
      <c r="B47" s="13"/>
      <c r="C47" s="12"/>
      <c r="D47" s="13"/>
      <c r="E47" s="244"/>
      <c r="F47" s="244"/>
      <c r="G47" s="14"/>
      <c r="H47" s="14"/>
      <c r="I47" s="244"/>
      <c r="J47" s="244"/>
      <c r="K47" s="14"/>
      <c r="L47" s="14"/>
      <c r="M47" s="244"/>
      <c r="N47" s="244"/>
      <c r="O47" s="14"/>
      <c r="P47" s="14"/>
    </row>
    <row r="48" spans="1:16" s="74" customFormat="1" ht="14.1" customHeight="1">
      <c r="A48" s="250" t="s">
        <v>45</v>
      </c>
      <c r="B48" s="251"/>
      <c r="C48" s="252"/>
      <c r="D48" s="81"/>
      <c r="E48" s="80" t="str">
        <f>IF(SUM(G33:G47)=0,"",SUM(G33:G47))</f>
        <v/>
      </c>
      <c r="F48" s="240">
        <f>IF((COUNTA(E11:E28)+SUM(H33:H47)+COUNTA(E30))=0,"",COUNTA(E11:E28)+SUM(H33:H47)+COUNTA(E30))</f>
        <v>18</v>
      </c>
      <c r="G48" s="241"/>
      <c r="H48" s="242"/>
      <c r="I48" s="80" t="str">
        <f>IF(SUM(K33:K47)=0,"",SUM(K33:K47))</f>
        <v/>
      </c>
      <c r="J48" s="240">
        <f>IF((COUNTA(I11:I28)+SUM(L33:L47)+COUNTA(I30))=0,"",COUNTA(I11:I28)+SUM(L33:L47)+COUNTA(I30))</f>
        <v>18</v>
      </c>
      <c r="K48" s="241"/>
      <c r="L48" s="242"/>
      <c r="M48" s="80" t="str">
        <f>IF(SUM(O33:O47)=0,"",SUM(O33:O47))</f>
        <v/>
      </c>
      <c r="N48" s="240">
        <f>IF((COUNTA(M11:M28)+SUM(P33:P47)+COUNTA(M30))=0,"",COUNTA(M11:M28)+SUM(P33:P47)+COUNTA(M30))</f>
        <v>18</v>
      </c>
      <c r="O48" s="241"/>
      <c r="P48" s="242"/>
    </row>
    <row r="49" spans="1:16" s="74" customFormat="1" ht="14.1" customHeight="1">
      <c r="A49" s="82" t="s">
        <v>46</v>
      </c>
      <c r="B49" s="253" t="s">
        <v>47</v>
      </c>
      <c r="C49" s="254"/>
      <c r="D49" s="254"/>
      <c r="E49" s="254"/>
      <c r="F49" s="254" t="s">
        <v>48</v>
      </c>
      <c r="G49" s="254"/>
      <c r="H49" s="254"/>
      <c r="I49" s="254"/>
      <c r="J49" s="255" t="s">
        <v>49</v>
      </c>
      <c r="K49" s="255"/>
      <c r="L49" s="255"/>
      <c r="M49" s="254" t="s">
        <v>50</v>
      </c>
      <c r="N49" s="254"/>
      <c r="O49" s="254"/>
      <c r="P49" s="256"/>
    </row>
    <row r="50" spans="1:16" s="74" customFormat="1" ht="14.1" customHeight="1">
      <c r="A50" s="82" t="s">
        <v>51</v>
      </c>
      <c r="B50" s="257"/>
      <c r="C50" s="258"/>
      <c r="D50" s="258"/>
      <c r="E50" s="258"/>
      <c r="F50" s="258"/>
      <c r="G50" s="258"/>
      <c r="H50" s="258"/>
      <c r="I50" s="258"/>
      <c r="J50" s="258"/>
      <c r="K50" s="258"/>
      <c r="L50" s="258"/>
      <c r="M50" s="258"/>
      <c r="N50" s="258"/>
      <c r="O50" s="258"/>
      <c r="P50" s="371"/>
    </row>
    <row r="51" spans="1:16" s="74" customFormat="1" ht="14.1" customHeight="1">
      <c r="A51" s="82" t="s">
        <v>52</v>
      </c>
      <c r="B51" s="261"/>
      <c r="C51" s="262"/>
      <c r="D51" s="262"/>
      <c r="E51" s="262"/>
      <c r="F51" s="262"/>
      <c r="G51" s="262"/>
      <c r="H51" s="262"/>
      <c r="I51" s="262"/>
      <c r="J51" s="262"/>
      <c r="K51" s="262"/>
      <c r="L51" s="262"/>
      <c r="M51" s="262"/>
      <c r="N51" s="262"/>
      <c r="O51" s="262"/>
      <c r="P51" s="263"/>
    </row>
    <row r="52" spans="1:16" s="74" customFormat="1" ht="14.1" customHeight="1">
      <c r="A52" s="99" t="s">
        <v>53</v>
      </c>
      <c r="B52" s="264"/>
      <c r="C52" s="265"/>
      <c r="D52" s="265"/>
      <c r="E52" s="265"/>
      <c r="F52" s="265"/>
      <c r="G52" s="265"/>
      <c r="H52" s="265"/>
      <c r="I52" s="265"/>
      <c r="J52" s="265"/>
      <c r="K52" s="265"/>
      <c r="L52" s="265"/>
      <c r="M52" s="265"/>
      <c r="N52" s="265"/>
      <c r="O52" s="265"/>
      <c r="P52" s="266"/>
    </row>
    <row r="53" spans="1:16">
      <c r="A53" s="211" t="s">
        <v>16</v>
      </c>
      <c r="B53" s="211"/>
      <c r="C53" s="211"/>
      <c r="D53" s="211"/>
      <c r="E53" s="211"/>
      <c r="F53" s="74"/>
      <c r="G53" s="74"/>
      <c r="H53" s="74"/>
      <c r="I53" s="74"/>
      <c r="J53" s="74"/>
      <c r="K53" s="74"/>
      <c r="L53" s="74"/>
      <c r="M53" s="74"/>
      <c r="N53" s="74"/>
      <c r="O53" s="74"/>
      <c r="P53" s="74"/>
    </row>
    <row r="54" spans="1:16" ht="20.25">
      <c r="A54" s="212" t="s">
        <v>17</v>
      </c>
      <c r="B54" s="212"/>
      <c r="C54" s="212"/>
      <c r="D54" s="212"/>
      <c r="E54" s="212"/>
      <c r="F54" s="212"/>
      <c r="G54" s="212"/>
      <c r="H54" s="212"/>
      <c r="I54" s="212"/>
      <c r="J54" s="212"/>
      <c r="K54" s="212"/>
      <c r="L54" s="212"/>
      <c r="M54" s="212"/>
      <c r="N54" s="212"/>
      <c r="O54" s="212"/>
      <c r="P54" s="212"/>
    </row>
    <row r="55" spans="1:16">
      <c r="A55" s="213" t="s">
        <v>145</v>
      </c>
      <c r="B55" s="213"/>
      <c r="C55" s="213"/>
      <c r="D55" s="213"/>
      <c r="E55" s="213"/>
      <c r="F55" s="214" t="s">
        <v>19</v>
      </c>
      <c r="G55" s="214"/>
      <c r="H55" s="214"/>
      <c r="I55" s="214"/>
      <c r="J55" s="214"/>
      <c r="K55" s="215" t="s">
        <v>20</v>
      </c>
      <c r="L55" s="215"/>
      <c r="M55" s="215"/>
      <c r="N55" s="215"/>
      <c r="O55" s="215"/>
      <c r="P55" s="215"/>
    </row>
    <row r="56" spans="1:16" ht="14.1" customHeight="1">
      <c r="A56" s="359"/>
      <c r="B56" s="360"/>
      <c r="C56" s="360"/>
      <c r="D56" s="361"/>
      <c r="E56" s="75" t="s">
        <v>150</v>
      </c>
      <c r="F56" s="267"/>
      <c r="G56" s="268"/>
      <c r="H56" s="269"/>
      <c r="I56" s="84" t="s">
        <v>146</v>
      </c>
      <c r="J56" s="216" t="s">
        <v>146</v>
      </c>
      <c r="K56" s="217"/>
      <c r="L56" s="218"/>
      <c r="M56" s="84" t="s">
        <v>146</v>
      </c>
      <c r="N56" s="216" t="s">
        <v>146</v>
      </c>
      <c r="O56" s="217"/>
      <c r="P56" s="218"/>
    </row>
    <row r="57" spans="1:16" ht="14.1" customHeight="1">
      <c r="A57" s="362"/>
      <c r="B57" s="363"/>
      <c r="C57" s="363"/>
      <c r="D57" s="364"/>
      <c r="E57" s="76" t="s">
        <v>151</v>
      </c>
      <c r="F57" s="270"/>
      <c r="G57" s="271"/>
      <c r="H57" s="272"/>
      <c r="I57" s="85" t="s">
        <v>148</v>
      </c>
      <c r="J57" s="219" t="s">
        <v>148</v>
      </c>
      <c r="K57" s="220"/>
      <c r="L57" s="221"/>
      <c r="M57" s="85" t="s">
        <v>148</v>
      </c>
      <c r="N57" s="219" t="s">
        <v>148</v>
      </c>
      <c r="O57" s="220"/>
      <c r="P57" s="221"/>
    </row>
    <row r="58" spans="1:16" ht="14.1" customHeight="1">
      <c r="A58" s="362"/>
      <c r="B58" s="363"/>
      <c r="C58" s="363"/>
      <c r="D58" s="364"/>
      <c r="E58" s="77" t="s">
        <v>23</v>
      </c>
      <c r="F58" s="273"/>
      <c r="G58" s="274"/>
      <c r="H58" s="275"/>
      <c r="I58" s="86" t="s">
        <v>23</v>
      </c>
      <c r="J58" s="222" t="s">
        <v>23</v>
      </c>
      <c r="K58" s="223"/>
      <c r="L58" s="224"/>
      <c r="M58" s="86" t="s">
        <v>23</v>
      </c>
      <c r="N58" s="222" t="s">
        <v>23</v>
      </c>
      <c r="O58" s="223"/>
      <c r="P58" s="224"/>
    </row>
    <row r="59" spans="1:16" ht="14.1" customHeight="1">
      <c r="A59" s="362"/>
      <c r="B59" s="363"/>
      <c r="C59" s="363"/>
      <c r="D59" s="364"/>
      <c r="E59" s="77">
        <v>2</v>
      </c>
      <c r="F59" s="273"/>
      <c r="G59" s="274"/>
      <c r="H59" s="275"/>
      <c r="I59" s="86">
        <v>2</v>
      </c>
      <c r="J59" s="222">
        <v>2</v>
      </c>
      <c r="K59" s="223"/>
      <c r="L59" s="224"/>
      <c r="M59" s="86">
        <v>2</v>
      </c>
      <c r="N59" s="222">
        <v>2</v>
      </c>
      <c r="O59" s="223"/>
      <c r="P59" s="224"/>
    </row>
    <row r="60" spans="1:16" ht="14.1" customHeight="1">
      <c r="A60" s="362"/>
      <c r="B60" s="363"/>
      <c r="C60" s="363"/>
      <c r="D60" s="364"/>
      <c r="E60" s="77">
        <v>1</v>
      </c>
      <c r="F60" s="273"/>
      <c r="G60" s="274"/>
      <c r="H60" s="275"/>
      <c r="I60" s="86">
        <v>2</v>
      </c>
      <c r="J60" s="222">
        <v>2</v>
      </c>
      <c r="K60" s="223"/>
      <c r="L60" s="224"/>
      <c r="M60" s="86">
        <v>2</v>
      </c>
      <c r="N60" s="222">
        <v>2</v>
      </c>
      <c r="O60" s="223"/>
      <c r="P60" s="224"/>
    </row>
    <row r="61" spans="1:16" ht="14.1" customHeight="1">
      <c r="A61" s="362"/>
      <c r="B61" s="363"/>
      <c r="C61" s="363"/>
      <c r="D61" s="364"/>
      <c r="E61" s="77">
        <v>1</v>
      </c>
      <c r="F61" s="273"/>
      <c r="G61" s="274"/>
      <c r="H61" s="275"/>
      <c r="I61" s="87">
        <v>1</v>
      </c>
      <c r="J61" s="225">
        <v>2</v>
      </c>
      <c r="K61" s="223"/>
      <c r="L61" s="224"/>
      <c r="M61" s="87">
        <v>3</v>
      </c>
      <c r="N61" s="225">
        <v>4</v>
      </c>
      <c r="O61" s="223"/>
      <c r="P61" s="224"/>
    </row>
    <row r="62" spans="1:16" ht="14.1" customHeight="1">
      <c r="A62" s="365"/>
      <c r="B62" s="366"/>
      <c r="C62" s="366"/>
      <c r="D62" s="367"/>
      <c r="E62" s="83"/>
      <c r="F62" s="228"/>
      <c r="G62" s="229"/>
      <c r="H62" s="230"/>
      <c r="I62" s="83"/>
      <c r="J62" s="228"/>
      <c r="K62" s="229"/>
      <c r="L62" s="230"/>
      <c r="M62" s="83"/>
      <c r="N62" s="228"/>
      <c r="O62" s="229"/>
      <c r="P62" s="230"/>
    </row>
    <row r="63" spans="1:16" ht="14.1" customHeight="1">
      <c r="A63" s="7">
        <v>3</v>
      </c>
      <c r="B63" s="8" t="s">
        <v>24</v>
      </c>
      <c r="C63" s="7">
        <v>1</v>
      </c>
      <c r="D63" s="7"/>
      <c r="E63" s="9" t="s">
        <v>25</v>
      </c>
      <c r="F63" s="234"/>
      <c r="G63" s="235"/>
      <c r="H63" s="236"/>
      <c r="I63" s="9"/>
      <c r="J63" s="234"/>
      <c r="K63" s="235"/>
      <c r="L63" s="236"/>
      <c r="M63" s="9"/>
      <c r="N63" s="234"/>
      <c r="O63" s="235"/>
      <c r="P63" s="236"/>
    </row>
    <row r="64" spans="1:16" ht="14.1" customHeight="1">
      <c r="A64" s="7"/>
      <c r="B64" s="8" t="s">
        <v>26</v>
      </c>
      <c r="C64" s="7">
        <v>2</v>
      </c>
      <c r="D64" s="7"/>
      <c r="E64" s="9" t="s">
        <v>25</v>
      </c>
      <c r="F64" s="234"/>
      <c r="G64" s="235"/>
      <c r="H64" s="236"/>
      <c r="I64" s="9"/>
      <c r="J64" s="234"/>
      <c r="K64" s="235"/>
      <c r="L64" s="236"/>
      <c r="M64" s="9"/>
      <c r="N64" s="234"/>
      <c r="O64" s="235"/>
      <c r="P64" s="236"/>
    </row>
    <row r="65" spans="1:16" ht="14.1" customHeight="1">
      <c r="A65" s="7"/>
      <c r="B65" s="8" t="s">
        <v>27</v>
      </c>
      <c r="C65" s="7">
        <v>3</v>
      </c>
      <c r="D65" s="7"/>
      <c r="E65" s="9" t="s">
        <v>25</v>
      </c>
      <c r="F65" s="234"/>
      <c r="G65" s="235"/>
      <c r="H65" s="236"/>
      <c r="I65" s="9"/>
      <c r="J65" s="234"/>
      <c r="K65" s="235"/>
      <c r="L65" s="236"/>
      <c r="M65" s="9"/>
      <c r="N65" s="234"/>
      <c r="O65" s="235"/>
      <c r="P65" s="236"/>
    </row>
    <row r="66" spans="1:16" ht="14.1" customHeight="1">
      <c r="A66" s="7"/>
      <c r="B66" s="8" t="s">
        <v>28</v>
      </c>
      <c r="C66" s="7">
        <v>4</v>
      </c>
      <c r="D66" s="7"/>
      <c r="E66" s="9" t="s">
        <v>25</v>
      </c>
      <c r="F66" s="234"/>
      <c r="G66" s="235"/>
      <c r="H66" s="236"/>
      <c r="I66" s="112"/>
      <c r="J66" s="278"/>
      <c r="K66" s="279"/>
      <c r="L66" s="280"/>
      <c r="M66" s="9"/>
      <c r="N66" s="234"/>
      <c r="O66" s="235"/>
      <c r="P66" s="236"/>
    </row>
    <row r="67" spans="1:16" ht="14.1" customHeight="1">
      <c r="A67" s="7">
        <v>4</v>
      </c>
      <c r="B67" s="8" t="s">
        <v>29</v>
      </c>
      <c r="C67" s="7">
        <v>5</v>
      </c>
      <c r="D67" s="7"/>
      <c r="E67" s="9" t="s">
        <v>25</v>
      </c>
      <c r="F67" s="234"/>
      <c r="G67" s="235"/>
      <c r="H67" s="236"/>
      <c r="I67" s="9"/>
      <c r="J67" s="234"/>
      <c r="K67" s="235"/>
      <c r="L67" s="236"/>
      <c r="M67" s="112"/>
      <c r="N67" s="278"/>
      <c r="O67" s="279"/>
      <c r="P67" s="280"/>
    </row>
    <row r="68" spans="1:16" ht="14.1" customHeight="1">
      <c r="A68" s="7"/>
      <c r="B68" s="8" t="s">
        <v>30</v>
      </c>
      <c r="C68" s="7">
        <v>6</v>
      </c>
      <c r="D68" s="7"/>
      <c r="E68" s="9" t="s">
        <v>25</v>
      </c>
      <c r="F68" s="234"/>
      <c r="G68" s="235"/>
      <c r="H68" s="236"/>
      <c r="I68" s="9"/>
      <c r="J68" s="234"/>
      <c r="K68" s="235"/>
      <c r="L68" s="236"/>
      <c r="M68" s="9"/>
      <c r="N68" s="234"/>
      <c r="O68" s="235"/>
      <c r="P68" s="236"/>
    </row>
    <row r="69" spans="1:16" ht="14.1" customHeight="1">
      <c r="A69" s="7"/>
      <c r="B69" s="8" t="s">
        <v>31</v>
      </c>
      <c r="C69" s="7">
        <v>7</v>
      </c>
      <c r="D69" s="7"/>
      <c r="E69" s="9" t="s">
        <v>25</v>
      </c>
      <c r="F69" s="234"/>
      <c r="G69" s="235"/>
      <c r="H69" s="236"/>
      <c r="I69" s="112"/>
      <c r="J69" s="278"/>
      <c r="K69" s="279"/>
      <c r="L69" s="280"/>
      <c r="M69" s="9"/>
      <c r="N69" s="234"/>
      <c r="O69" s="235"/>
      <c r="P69" s="236"/>
    </row>
    <row r="70" spans="1:16" ht="14.1" customHeight="1">
      <c r="A70" s="7"/>
      <c r="B70" s="8" t="s">
        <v>32</v>
      </c>
      <c r="C70" s="7">
        <v>8</v>
      </c>
      <c r="D70" s="7"/>
      <c r="E70" s="9" t="s">
        <v>25</v>
      </c>
      <c r="F70" s="234"/>
      <c r="G70" s="235"/>
      <c r="H70" s="236"/>
      <c r="I70" s="9"/>
      <c r="J70" s="234"/>
      <c r="K70" s="235"/>
      <c r="L70" s="236"/>
      <c r="M70" s="112"/>
      <c r="N70" s="278"/>
      <c r="O70" s="279"/>
      <c r="P70" s="280"/>
    </row>
    <row r="71" spans="1:16" ht="14.1" customHeight="1">
      <c r="A71" s="7"/>
      <c r="B71" s="210" t="s">
        <v>33</v>
      </c>
      <c r="C71" s="7">
        <v>9</v>
      </c>
      <c r="D71" s="7"/>
      <c r="E71" s="9" t="s">
        <v>34</v>
      </c>
      <c r="F71" s="234"/>
      <c r="G71" s="235"/>
      <c r="H71" s="236"/>
      <c r="I71" s="96"/>
      <c r="J71" s="234"/>
      <c r="K71" s="235"/>
      <c r="L71" s="236"/>
      <c r="M71" s="9"/>
      <c r="N71" s="234"/>
      <c r="O71" s="235"/>
      <c r="P71" s="236"/>
    </row>
    <row r="72" spans="1:16" ht="14.1" customHeight="1">
      <c r="A72" s="7">
        <v>5</v>
      </c>
      <c r="B72" s="8" t="s">
        <v>35</v>
      </c>
      <c r="C72" s="7">
        <v>10</v>
      </c>
      <c r="D72" s="7"/>
      <c r="E72" s="9" t="s">
        <v>34</v>
      </c>
      <c r="F72" s="234"/>
      <c r="G72" s="235"/>
      <c r="H72" s="236"/>
      <c r="I72" s="112"/>
      <c r="J72" s="278"/>
      <c r="K72" s="279"/>
      <c r="L72" s="280"/>
      <c r="M72" s="9"/>
      <c r="N72" s="234"/>
      <c r="O72" s="235"/>
      <c r="P72" s="236"/>
    </row>
    <row r="73" spans="1:16" ht="14.1" customHeight="1">
      <c r="A73" s="7"/>
      <c r="B73" s="8" t="s">
        <v>36</v>
      </c>
      <c r="C73" s="7">
        <v>11</v>
      </c>
      <c r="D73" s="7"/>
      <c r="E73" s="9" t="s">
        <v>34</v>
      </c>
      <c r="F73" s="234"/>
      <c r="G73" s="235"/>
      <c r="H73" s="236"/>
      <c r="I73" s="96"/>
      <c r="J73" s="234"/>
      <c r="K73" s="235"/>
      <c r="L73" s="236"/>
      <c r="M73" s="112"/>
      <c r="N73" s="278"/>
      <c r="O73" s="279"/>
      <c r="P73" s="280"/>
    </row>
    <row r="74" spans="1:16" ht="14.1" customHeight="1">
      <c r="A74" s="7"/>
      <c r="B74" s="8" t="s">
        <v>37</v>
      </c>
      <c r="C74" s="7">
        <v>12</v>
      </c>
      <c r="D74" s="7"/>
      <c r="E74" s="9" t="s">
        <v>34</v>
      </c>
      <c r="F74" s="234"/>
      <c r="G74" s="235"/>
      <c r="H74" s="236"/>
      <c r="I74" s="96"/>
      <c r="J74" s="234"/>
      <c r="K74" s="235"/>
      <c r="L74" s="236"/>
      <c r="M74" s="9"/>
      <c r="N74" s="234"/>
      <c r="O74" s="235"/>
      <c r="P74" s="236"/>
    </row>
    <row r="75" spans="1:16" ht="14.1" customHeight="1">
      <c r="A75" s="7"/>
      <c r="B75" s="8" t="s">
        <v>38</v>
      </c>
      <c r="C75" s="7">
        <v>13</v>
      </c>
      <c r="D75" s="7"/>
      <c r="E75" s="9" t="s">
        <v>34</v>
      </c>
      <c r="F75" s="234"/>
      <c r="G75" s="235"/>
      <c r="H75" s="236"/>
      <c r="I75" s="96"/>
      <c r="J75" s="234"/>
      <c r="K75" s="235"/>
      <c r="L75" s="236"/>
      <c r="M75" s="9"/>
      <c r="N75" s="234"/>
      <c r="O75" s="235"/>
      <c r="P75" s="236"/>
    </row>
    <row r="76" spans="1:16" ht="14.1" customHeight="1">
      <c r="A76" s="7">
        <v>6</v>
      </c>
      <c r="B76" s="8" t="s">
        <v>39</v>
      </c>
      <c r="C76" s="7">
        <v>14</v>
      </c>
      <c r="D76" s="7"/>
      <c r="E76" s="9" t="s">
        <v>34</v>
      </c>
      <c r="F76" s="234"/>
      <c r="G76" s="235"/>
      <c r="H76" s="236"/>
      <c r="I76" s="96" t="s">
        <v>152</v>
      </c>
      <c r="J76" s="234" t="s">
        <v>152</v>
      </c>
      <c r="K76" s="235"/>
      <c r="L76" s="236"/>
      <c r="M76" s="9" t="s">
        <v>152</v>
      </c>
      <c r="N76" s="234" t="s">
        <v>152</v>
      </c>
      <c r="O76" s="235"/>
      <c r="P76" s="236"/>
    </row>
    <row r="77" spans="1:16" ht="14.1" customHeight="1">
      <c r="A77" s="7"/>
      <c r="B77" s="8" t="s">
        <v>40</v>
      </c>
      <c r="C77" s="7">
        <v>15</v>
      </c>
      <c r="D77" s="7"/>
      <c r="E77" s="9" t="s">
        <v>34</v>
      </c>
      <c r="F77" s="234"/>
      <c r="G77" s="235"/>
      <c r="H77" s="236"/>
      <c r="I77" s="96" t="s">
        <v>152</v>
      </c>
      <c r="J77" s="234" t="s">
        <v>152</v>
      </c>
      <c r="K77" s="235"/>
      <c r="L77" s="236"/>
      <c r="M77" s="9" t="s">
        <v>152</v>
      </c>
      <c r="N77" s="234" t="s">
        <v>152</v>
      </c>
      <c r="O77" s="235"/>
      <c r="P77" s="236"/>
    </row>
    <row r="78" spans="1:16" ht="14.1" customHeight="1">
      <c r="A78" s="7"/>
      <c r="B78" s="8" t="s">
        <v>41</v>
      </c>
      <c r="C78" s="7">
        <v>16</v>
      </c>
      <c r="D78" s="7"/>
      <c r="E78" s="9" t="s">
        <v>34</v>
      </c>
      <c r="F78" s="234"/>
      <c r="G78" s="235"/>
      <c r="H78" s="236"/>
      <c r="I78" s="96" t="s">
        <v>153</v>
      </c>
      <c r="J78" s="234" t="s">
        <v>153</v>
      </c>
      <c r="K78" s="235"/>
      <c r="L78" s="236"/>
      <c r="M78" s="9" t="s">
        <v>153</v>
      </c>
      <c r="N78" s="234" t="s">
        <v>153</v>
      </c>
      <c r="O78" s="235"/>
      <c r="P78" s="236"/>
    </row>
    <row r="79" spans="1:16" ht="14.1" customHeight="1">
      <c r="A79" s="7"/>
      <c r="B79" s="8" t="s">
        <v>42</v>
      </c>
      <c r="C79" s="7">
        <v>17</v>
      </c>
      <c r="D79" s="7"/>
      <c r="E79" s="9" t="s">
        <v>34</v>
      </c>
      <c r="F79" s="234"/>
      <c r="G79" s="235"/>
      <c r="H79" s="236"/>
      <c r="I79" s="96" t="s">
        <v>153</v>
      </c>
      <c r="J79" s="234" t="s">
        <v>153</v>
      </c>
      <c r="K79" s="235"/>
      <c r="L79" s="236"/>
      <c r="M79" s="9" t="s">
        <v>153</v>
      </c>
      <c r="N79" s="234" t="s">
        <v>153</v>
      </c>
      <c r="O79" s="235"/>
      <c r="P79" s="236"/>
    </row>
    <row r="80" spans="1:16" ht="14.1" customHeight="1">
      <c r="A80" s="7">
        <v>7</v>
      </c>
      <c r="B80" s="8" t="s">
        <v>29</v>
      </c>
      <c r="C80" s="7">
        <v>18</v>
      </c>
      <c r="D80" s="7"/>
      <c r="E80" s="9" t="s">
        <v>34</v>
      </c>
      <c r="F80" s="234"/>
      <c r="G80" s="235"/>
      <c r="H80" s="236"/>
      <c r="I80" s="190" t="s">
        <v>154</v>
      </c>
      <c r="J80" s="372" t="s">
        <v>154</v>
      </c>
      <c r="K80" s="373"/>
      <c r="L80" s="374"/>
      <c r="M80" s="167" t="s">
        <v>154</v>
      </c>
      <c r="N80" s="372" t="s">
        <v>154</v>
      </c>
      <c r="O80" s="373"/>
      <c r="P80" s="374"/>
    </row>
    <row r="81" spans="1:16" ht="14.1" customHeight="1">
      <c r="A81" s="7"/>
      <c r="B81" s="8" t="s">
        <v>30</v>
      </c>
      <c r="C81" s="7">
        <v>19</v>
      </c>
      <c r="D81" s="7"/>
      <c r="E81" s="9"/>
      <c r="F81" s="234"/>
      <c r="G81" s="237"/>
      <c r="H81" s="238"/>
      <c r="I81" s="95" t="s">
        <v>62</v>
      </c>
      <c r="J81" s="290" t="s">
        <v>62</v>
      </c>
      <c r="K81" s="291"/>
      <c r="L81" s="292"/>
      <c r="M81" s="95" t="s">
        <v>62</v>
      </c>
      <c r="N81" s="290" t="s">
        <v>62</v>
      </c>
      <c r="O81" s="291"/>
      <c r="P81" s="292"/>
    </row>
    <row r="82" spans="1:16" ht="14.1" customHeight="1">
      <c r="A82" s="7"/>
      <c r="B82" s="8" t="s">
        <v>31</v>
      </c>
      <c r="C82" s="7">
        <v>20</v>
      </c>
      <c r="D82" s="7"/>
      <c r="E82" s="9"/>
      <c r="F82" s="234"/>
      <c r="G82" s="237"/>
      <c r="H82" s="238"/>
      <c r="I82" s="96" t="s">
        <v>63</v>
      </c>
      <c r="J82" s="293" t="s">
        <v>63</v>
      </c>
      <c r="K82" s="294"/>
      <c r="L82" s="295"/>
      <c r="M82" s="96" t="s">
        <v>63</v>
      </c>
      <c r="N82" s="293" t="s">
        <v>63</v>
      </c>
      <c r="O82" s="294"/>
      <c r="P82" s="295"/>
    </row>
    <row r="83" spans="1:16" ht="14.1" customHeight="1">
      <c r="A83" s="239" t="s">
        <v>43</v>
      </c>
      <c r="B83" s="239"/>
      <c r="C83" s="239"/>
      <c r="D83" s="9"/>
      <c r="E83" s="80">
        <v>6</v>
      </c>
      <c r="F83" s="240"/>
      <c r="G83" s="241"/>
      <c r="H83" s="242"/>
      <c r="I83" s="80">
        <v>4</v>
      </c>
      <c r="J83" s="240">
        <v>4</v>
      </c>
      <c r="K83" s="241"/>
      <c r="L83" s="242"/>
      <c r="M83" s="80">
        <v>4</v>
      </c>
      <c r="N83" s="240">
        <v>4</v>
      </c>
      <c r="O83" s="241"/>
      <c r="P83" s="242"/>
    </row>
    <row r="84" spans="1:16" ht="14.1" customHeight="1">
      <c r="A84" s="239" t="s">
        <v>44</v>
      </c>
      <c r="B84" s="239"/>
      <c r="C84" s="239"/>
      <c r="D84" s="9"/>
      <c r="E84" s="9" t="str">
        <f>IF(18-COUNTA(E63:E80)=0,"",IF(E81="","",18-COUNTA(E63:E80)))</f>
        <v/>
      </c>
      <c r="F84" s="234" t="str">
        <f>IF(18-COUNTA(F63:F80)=0,"",IF(F81="","",18-COUNTA(F63:F80)))</f>
        <v/>
      </c>
      <c r="G84" s="235"/>
      <c r="H84" s="236"/>
      <c r="I84" s="9">
        <f>IF(18-COUNTA(I63:I80)=0,"",IF(I81="","",18-COUNTA(I63:I80)))</f>
        <v>13</v>
      </c>
      <c r="J84" s="234">
        <f>IF(18-COUNTA(J63:J80)=0,"",IF(J81="","",18-COUNTA(J63:J80)))</f>
        <v>13</v>
      </c>
      <c r="K84" s="235"/>
      <c r="L84" s="236"/>
      <c r="M84" s="9">
        <f>IF(18-COUNTA(M63:M80)=0,"",IF(M81="","",18-COUNTA(M63:M80)))</f>
        <v>13</v>
      </c>
      <c r="N84" s="234">
        <f>IF(18-COUNTA(N63:N80)=0,"",IF(N81="","",18-COUNTA(N63:N80)))</f>
        <v>13</v>
      </c>
      <c r="O84" s="235"/>
      <c r="P84" s="236"/>
    </row>
    <row r="85" spans="1:16" ht="14.1" customHeight="1">
      <c r="A85" s="12" t="s">
        <v>64</v>
      </c>
      <c r="B85" s="13" t="s">
        <v>65</v>
      </c>
      <c r="C85" s="12" t="s">
        <v>66</v>
      </c>
      <c r="D85" s="13" t="s">
        <v>67</v>
      </c>
      <c r="E85" s="243"/>
      <c r="F85" s="243"/>
      <c r="G85" s="14"/>
      <c r="H85" s="14"/>
      <c r="I85" s="244" t="s">
        <v>68</v>
      </c>
      <c r="J85" s="244"/>
      <c r="K85" s="14">
        <v>2</v>
      </c>
      <c r="L85" s="14">
        <v>1</v>
      </c>
      <c r="M85" s="244" t="s">
        <v>68</v>
      </c>
      <c r="N85" s="244"/>
      <c r="O85" s="14">
        <v>2</v>
      </c>
      <c r="P85" s="14">
        <v>1</v>
      </c>
    </row>
    <row r="86" spans="1:16" ht="14.1" customHeight="1">
      <c r="A86" s="12" t="s">
        <v>64</v>
      </c>
      <c r="B86" s="13" t="s">
        <v>65</v>
      </c>
      <c r="C86" s="12" t="s">
        <v>155</v>
      </c>
      <c r="D86" s="13" t="s">
        <v>67</v>
      </c>
      <c r="E86" s="243"/>
      <c r="F86" s="243"/>
      <c r="G86" s="14"/>
      <c r="H86" s="14"/>
      <c r="I86" s="244" t="s">
        <v>70</v>
      </c>
      <c r="J86" s="244"/>
      <c r="K86" s="14">
        <v>2</v>
      </c>
      <c r="L86" s="14">
        <v>1</v>
      </c>
      <c r="M86" s="244" t="s">
        <v>70</v>
      </c>
      <c r="N86" s="244"/>
      <c r="O86" s="14">
        <v>2</v>
      </c>
      <c r="P86" s="14">
        <v>1</v>
      </c>
    </row>
    <row r="87" spans="1:16" ht="14.1" customHeight="1">
      <c r="A87" s="12" t="s">
        <v>64</v>
      </c>
      <c r="B87" s="13" t="s">
        <v>65</v>
      </c>
      <c r="C87" s="12" t="s">
        <v>66</v>
      </c>
      <c r="D87" s="13" t="s">
        <v>67</v>
      </c>
      <c r="E87" s="243"/>
      <c r="F87" s="243"/>
      <c r="G87" s="14"/>
      <c r="H87" s="14"/>
      <c r="I87" s="244" t="s">
        <v>71</v>
      </c>
      <c r="J87" s="244"/>
      <c r="K87" s="14">
        <v>2</v>
      </c>
      <c r="L87" s="14">
        <v>1</v>
      </c>
      <c r="M87" s="244" t="s">
        <v>71</v>
      </c>
      <c r="N87" s="244"/>
      <c r="O87" s="14">
        <v>2</v>
      </c>
      <c r="P87" s="14">
        <v>1</v>
      </c>
    </row>
    <row r="88" spans="1:16" ht="14.1" customHeight="1">
      <c r="A88" s="12" t="s">
        <v>64</v>
      </c>
      <c r="B88" s="13" t="s">
        <v>65</v>
      </c>
      <c r="C88" s="12" t="s">
        <v>66</v>
      </c>
      <c r="D88" s="13" t="s">
        <v>67</v>
      </c>
      <c r="E88" s="243"/>
      <c r="F88" s="243"/>
      <c r="G88" s="14"/>
      <c r="H88" s="14"/>
      <c r="I88" s="244" t="s">
        <v>156</v>
      </c>
      <c r="J88" s="244"/>
      <c r="K88" s="14">
        <v>4</v>
      </c>
      <c r="L88" s="14">
        <v>2</v>
      </c>
      <c r="M88" s="244" t="s">
        <v>156</v>
      </c>
      <c r="N88" s="244"/>
      <c r="O88" s="14">
        <v>4</v>
      </c>
      <c r="P88" s="14">
        <v>2</v>
      </c>
    </row>
    <row r="89" spans="1:16" ht="14.1" customHeight="1">
      <c r="A89" s="12" t="s">
        <v>64</v>
      </c>
      <c r="B89" s="13" t="s">
        <v>72</v>
      </c>
      <c r="C89" s="12" t="s">
        <v>69</v>
      </c>
      <c r="D89" s="13" t="s">
        <v>73</v>
      </c>
      <c r="E89" s="245"/>
      <c r="F89" s="245"/>
      <c r="G89" s="14"/>
      <c r="H89" s="14"/>
      <c r="I89" s="244" t="s">
        <v>157</v>
      </c>
      <c r="J89" s="244"/>
      <c r="K89" s="14">
        <v>4</v>
      </c>
      <c r="L89" s="14">
        <v>3</v>
      </c>
      <c r="M89" s="244" t="s">
        <v>157</v>
      </c>
      <c r="N89" s="244"/>
      <c r="O89" s="14">
        <v>4</v>
      </c>
      <c r="P89" s="14">
        <v>3</v>
      </c>
    </row>
    <row r="90" spans="1:16" ht="14.1" customHeight="1">
      <c r="A90" s="12" t="s">
        <v>64</v>
      </c>
      <c r="B90" s="13" t="s">
        <v>72</v>
      </c>
      <c r="C90" s="12" t="s">
        <v>69</v>
      </c>
      <c r="D90" s="13" t="s">
        <v>73</v>
      </c>
      <c r="E90" s="243"/>
      <c r="F90" s="243"/>
      <c r="G90" s="14"/>
      <c r="H90" s="14"/>
      <c r="I90" s="244" t="s">
        <v>158</v>
      </c>
      <c r="J90" s="246"/>
      <c r="K90" s="14">
        <v>4</v>
      </c>
      <c r="L90" s="14">
        <v>3</v>
      </c>
      <c r="M90" s="244" t="s">
        <v>158</v>
      </c>
      <c r="N90" s="246"/>
      <c r="O90" s="14">
        <v>4</v>
      </c>
      <c r="P90" s="14">
        <v>3</v>
      </c>
    </row>
    <row r="91" spans="1:16" ht="14.1" customHeight="1">
      <c r="A91" s="12" t="s">
        <v>64</v>
      </c>
      <c r="B91" s="13" t="s">
        <v>99</v>
      </c>
      <c r="C91" s="12" t="s">
        <v>69</v>
      </c>
      <c r="D91" s="13" t="s">
        <v>67</v>
      </c>
      <c r="E91" s="244"/>
      <c r="F91" s="244"/>
      <c r="G91" s="14"/>
      <c r="H91" s="14"/>
      <c r="I91" s="244" t="s">
        <v>159</v>
      </c>
      <c r="J91" s="246"/>
      <c r="K91" s="14">
        <v>4</v>
      </c>
      <c r="L91" s="14">
        <v>3</v>
      </c>
      <c r="M91" s="244" t="s">
        <v>159</v>
      </c>
      <c r="N91" s="246"/>
      <c r="O91" s="14">
        <v>4</v>
      </c>
      <c r="P91" s="14">
        <v>3</v>
      </c>
    </row>
    <row r="92" spans="1:16" ht="14.1" customHeight="1">
      <c r="A92" s="12" t="s">
        <v>78</v>
      </c>
      <c r="B92" s="13" t="s">
        <v>79</v>
      </c>
      <c r="C92" s="12" t="s">
        <v>69</v>
      </c>
      <c r="D92" s="13" t="s">
        <v>67</v>
      </c>
      <c r="E92" s="244"/>
      <c r="F92" s="244"/>
      <c r="G92" s="14"/>
      <c r="H92" s="14"/>
      <c r="I92" s="244" t="s">
        <v>160</v>
      </c>
      <c r="J92" s="244"/>
      <c r="K92" s="14">
        <v>4</v>
      </c>
      <c r="L92" s="14">
        <v>4</v>
      </c>
      <c r="M92" s="244" t="s">
        <v>160</v>
      </c>
      <c r="N92" s="244"/>
      <c r="O92" s="14">
        <v>4</v>
      </c>
      <c r="P92" s="14">
        <v>4</v>
      </c>
    </row>
    <row r="93" spans="1:16" ht="14.1" customHeight="1">
      <c r="A93" s="12" t="s">
        <v>82</v>
      </c>
      <c r="B93" s="13" t="s">
        <v>65</v>
      </c>
      <c r="C93" s="12" t="s">
        <v>69</v>
      </c>
      <c r="D93" s="13" t="s">
        <v>67</v>
      </c>
      <c r="E93" s="244"/>
      <c r="F93" s="246"/>
      <c r="G93" s="14"/>
      <c r="H93" s="14"/>
      <c r="I93" s="244" t="s">
        <v>83</v>
      </c>
      <c r="J93" s="244"/>
      <c r="K93" s="14">
        <v>2</v>
      </c>
      <c r="L93" s="14">
        <v>2</v>
      </c>
      <c r="M93" s="244" t="s">
        <v>83</v>
      </c>
      <c r="N93" s="244"/>
      <c r="O93" s="14">
        <v>2</v>
      </c>
      <c r="P93" s="14">
        <v>2</v>
      </c>
    </row>
    <row r="94" spans="1:16" ht="14.1" customHeight="1">
      <c r="A94" s="12"/>
      <c r="B94" s="13"/>
      <c r="C94" s="12"/>
      <c r="D94" s="13"/>
      <c r="E94" s="244"/>
      <c r="F94" s="249"/>
      <c r="G94" s="14"/>
      <c r="H94" s="14"/>
      <c r="I94" s="244"/>
      <c r="J94" s="244"/>
      <c r="K94" s="14"/>
      <c r="L94" s="26"/>
      <c r="M94" s="244"/>
      <c r="N94" s="244"/>
      <c r="O94" s="14"/>
      <c r="P94" s="26"/>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4"/>
      <c r="G96" s="14"/>
      <c r="H96" s="14"/>
      <c r="I96" s="244"/>
      <c r="J96" s="244"/>
      <c r="K96" s="14"/>
      <c r="L96" s="14"/>
      <c r="M96" s="244"/>
      <c r="N96" s="244"/>
      <c r="O96" s="14"/>
      <c r="P96" s="14"/>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250" t="s">
        <v>45</v>
      </c>
      <c r="B100" s="251"/>
      <c r="C100" s="252"/>
      <c r="D100" s="81"/>
      <c r="E100" s="80" t="str">
        <f>IF(SUM(G85:G99)=0,"",SUM(G85:G99))</f>
        <v/>
      </c>
      <c r="F100" s="240">
        <f>IF((COUNTA(E63:E80)+SUM(H85:H99)+COUNTA(E82))=0,"",COUNTA(E63:E80)+SUM(H85:H99)+COUNTA(E82))</f>
        <v>18</v>
      </c>
      <c r="G100" s="241"/>
      <c r="H100" s="242"/>
      <c r="I100" s="80">
        <f>IF(SUM(K85:K99)=0,"",SUM(K85:K99))</f>
        <v>28</v>
      </c>
      <c r="J100" s="240">
        <f>IF((COUNTA(I63:I80)+SUM(L85:L99)+COUNTA(I82))=0,"",COUNTA(I63:I80)+SUM(L85:L99)+COUNTA(I82))</f>
        <v>26</v>
      </c>
      <c r="K100" s="241"/>
      <c r="L100" s="242"/>
      <c r="M100" s="80">
        <f>IF(SUM(O85:O99)=0,"",SUM(O85:O99))</f>
        <v>28</v>
      </c>
      <c r="N100" s="240">
        <f>IF((COUNTA(M63:M80)+SUM(P85:P99)+COUNTA(M82))=0,"",COUNTA(M63:M80)+SUM(P85:P99)+COUNTA(M82))</f>
        <v>26</v>
      </c>
      <c r="O100" s="241"/>
      <c r="P100" s="242"/>
    </row>
    <row r="101" spans="1:16" ht="14.1" customHeight="1">
      <c r="A101" s="82" t="s">
        <v>46</v>
      </c>
      <c r="B101" s="253" t="s">
        <v>47</v>
      </c>
      <c r="C101" s="254"/>
      <c r="D101" s="254"/>
      <c r="E101" s="254"/>
      <c r="F101" s="254" t="s">
        <v>48</v>
      </c>
      <c r="G101" s="254"/>
      <c r="H101" s="254"/>
      <c r="I101" s="254"/>
      <c r="J101" s="255" t="s">
        <v>49</v>
      </c>
      <c r="K101" s="255"/>
      <c r="L101" s="255"/>
      <c r="M101" s="254" t="s">
        <v>50</v>
      </c>
      <c r="N101" s="254"/>
      <c r="O101" s="254"/>
      <c r="P101" s="256"/>
    </row>
    <row r="102" spans="1:16" ht="14.1" customHeight="1">
      <c r="A102" s="82" t="s">
        <v>51</v>
      </c>
      <c r="B102" s="257"/>
      <c r="C102" s="258"/>
      <c r="D102" s="258"/>
      <c r="E102" s="258"/>
      <c r="F102" s="258"/>
      <c r="G102" s="258"/>
      <c r="H102" s="258"/>
      <c r="I102" s="258"/>
      <c r="J102" s="296"/>
      <c r="K102" s="296"/>
      <c r="L102" s="296"/>
      <c r="M102" s="296"/>
      <c r="N102" s="296"/>
      <c r="O102" s="296"/>
      <c r="P102" s="375"/>
    </row>
    <row r="103" spans="1:16" ht="14.1" customHeight="1">
      <c r="A103" s="82" t="s">
        <v>52</v>
      </c>
      <c r="B103" s="261"/>
      <c r="C103" s="262"/>
      <c r="D103" s="262"/>
      <c r="E103" s="262"/>
      <c r="F103" s="262"/>
      <c r="G103" s="262"/>
      <c r="H103" s="262"/>
      <c r="I103" s="262"/>
      <c r="J103" s="376"/>
      <c r="K103" s="376"/>
      <c r="L103" s="376"/>
      <c r="M103" s="376"/>
      <c r="N103" s="376"/>
      <c r="O103" s="376"/>
      <c r="P103" s="377"/>
    </row>
    <row r="104" spans="1:16" ht="14.1" customHeight="1">
      <c r="A104" s="99" t="s">
        <v>53</v>
      </c>
      <c r="B104" s="264"/>
      <c r="C104" s="265"/>
      <c r="D104" s="265"/>
      <c r="E104" s="265"/>
      <c r="F104" s="265"/>
      <c r="G104" s="265"/>
      <c r="H104" s="265"/>
      <c r="I104" s="265"/>
      <c r="J104" s="265"/>
      <c r="K104" s="265"/>
      <c r="L104" s="265"/>
      <c r="M104" s="265"/>
      <c r="N104" s="265"/>
      <c r="O104" s="265"/>
      <c r="P104" s="266"/>
    </row>
    <row r="105" spans="1:16">
      <c r="A105" s="211" t="s">
        <v>16</v>
      </c>
      <c r="B105" s="211"/>
      <c r="C105" s="211"/>
      <c r="D105" s="211"/>
      <c r="E105" s="211"/>
      <c r="F105" s="74"/>
      <c r="G105" s="74"/>
      <c r="H105" s="74"/>
      <c r="I105" s="74"/>
      <c r="J105" s="74"/>
      <c r="K105" s="74"/>
      <c r="L105" s="74"/>
      <c r="M105" s="74"/>
      <c r="N105" s="74"/>
      <c r="O105" s="74"/>
      <c r="P105" s="74"/>
    </row>
    <row r="106" spans="1:16" ht="20.25">
      <c r="A106" s="212" t="s">
        <v>17</v>
      </c>
      <c r="B106" s="212"/>
      <c r="C106" s="212"/>
      <c r="D106" s="212"/>
      <c r="E106" s="212"/>
      <c r="F106" s="212"/>
      <c r="G106" s="212"/>
      <c r="H106" s="212"/>
      <c r="I106" s="212"/>
      <c r="J106" s="212"/>
      <c r="K106" s="212"/>
      <c r="L106" s="212"/>
      <c r="M106" s="212"/>
      <c r="N106" s="212"/>
      <c r="O106" s="212"/>
      <c r="P106" s="212"/>
    </row>
    <row r="107" spans="1:16">
      <c r="A107" s="213" t="s">
        <v>145</v>
      </c>
      <c r="B107" s="213"/>
      <c r="C107" s="213"/>
      <c r="D107" s="213"/>
      <c r="E107" s="213"/>
      <c r="F107" s="214" t="s">
        <v>19</v>
      </c>
      <c r="G107" s="214"/>
      <c r="H107" s="214"/>
      <c r="I107" s="214"/>
      <c r="J107" s="214"/>
      <c r="K107" s="215" t="s">
        <v>20</v>
      </c>
      <c r="L107" s="215"/>
      <c r="M107" s="215"/>
      <c r="N107" s="215"/>
      <c r="O107" s="215"/>
      <c r="P107" s="215"/>
    </row>
    <row r="108" spans="1:16" ht="14.1" customHeight="1">
      <c r="A108" s="359"/>
      <c r="B108" s="360"/>
      <c r="C108" s="360"/>
      <c r="D108" s="361"/>
      <c r="E108" s="84" t="s">
        <v>147</v>
      </c>
      <c r="F108" s="216" t="s">
        <v>147</v>
      </c>
      <c r="G108" s="217"/>
      <c r="H108" s="218"/>
      <c r="I108" s="84" t="s">
        <v>147</v>
      </c>
      <c r="J108" s="307"/>
      <c r="K108" s="308"/>
      <c r="L108" s="309"/>
      <c r="M108" s="84" t="s">
        <v>150</v>
      </c>
      <c r="N108" s="216"/>
      <c r="O108" s="217"/>
      <c r="P108" s="218"/>
    </row>
    <row r="109" spans="1:16" ht="14.1" customHeight="1">
      <c r="A109" s="362"/>
      <c r="B109" s="363"/>
      <c r="C109" s="363"/>
      <c r="D109" s="364"/>
      <c r="E109" s="85" t="s">
        <v>149</v>
      </c>
      <c r="F109" s="219" t="s">
        <v>149</v>
      </c>
      <c r="G109" s="220"/>
      <c r="H109" s="221"/>
      <c r="I109" s="85" t="s">
        <v>149</v>
      </c>
      <c r="J109" s="310"/>
      <c r="K109" s="311"/>
      <c r="L109" s="312"/>
      <c r="M109" s="85" t="s">
        <v>151</v>
      </c>
      <c r="N109" s="219"/>
      <c r="O109" s="220"/>
      <c r="P109" s="221"/>
    </row>
    <row r="110" spans="1:16" ht="14.1" customHeight="1">
      <c r="A110" s="362"/>
      <c r="B110" s="363"/>
      <c r="C110" s="363"/>
      <c r="D110" s="364"/>
      <c r="E110" s="86" t="s">
        <v>23</v>
      </c>
      <c r="F110" s="222" t="s">
        <v>23</v>
      </c>
      <c r="G110" s="223"/>
      <c r="H110" s="224"/>
      <c r="I110" s="86" t="s">
        <v>23</v>
      </c>
      <c r="J110" s="313"/>
      <c r="K110" s="314"/>
      <c r="L110" s="315"/>
      <c r="M110" s="86" t="s">
        <v>23</v>
      </c>
      <c r="N110" s="222"/>
      <c r="O110" s="223"/>
      <c r="P110" s="224"/>
    </row>
    <row r="111" spans="1:16" ht="14.1" customHeight="1">
      <c r="A111" s="362"/>
      <c r="B111" s="363"/>
      <c r="C111" s="363"/>
      <c r="D111" s="364"/>
      <c r="E111" s="86">
        <v>2</v>
      </c>
      <c r="F111" s="222">
        <v>2</v>
      </c>
      <c r="G111" s="223"/>
      <c r="H111" s="224"/>
      <c r="I111" s="86">
        <v>2</v>
      </c>
      <c r="J111" s="313"/>
      <c r="K111" s="314"/>
      <c r="L111" s="315"/>
      <c r="M111" s="86">
        <v>2</v>
      </c>
      <c r="N111" s="222"/>
      <c r="O111" s="223"/>
      <c r="P111" s="224"/>
    </row>
    <row r="112" spans="1:16" ht="14.1" customHeight="1">
      <c r="A112" s="362"/>
      <c r="B112" s="363"/>
      <c r="C112" s="363"/>
      <c r="D112" s="364"/>
      <c r="E112" s="86">
        <v>2</v>
      </c>
      <c r="F112" s="222">
        <v>2</v>
      </c>
      <c r="G112" s="223"/>
      <c r="H112" s="224"/>
      <c r="I112" s="86">
        <v>2</v>
      </c>
      <c r="J112" s="313"/>
      <c r="K112" s="314"/>
      <c r="L112" s="315"/>
      <c r="M112" s="86">
        <v>2</v>
      </c>
      <c r="N112" s="222"/>
      <c r="O112" s="223"/>
      <c r="P112" s="224"/>
    </row>
    <row r="113" spans="1:16" ht="14.1" customHeight="1">
      <c r="A113" s="362"/>
      <c r="B113" s="363"/>
      <c r="C113" s="363"/>
      <c r="D113" s="364"/>
      <c r="E113" s="87">
        <v>1</v>
      </c>
      <c r="F113" s="225">
        <v>2</v>
      </c>
      <c r="G113" s="226"/>
      <c r="H113" s="227"/>
      <c r="I113" s="87">
        <v>3</v>
      </c>
      <c r="J113" s="316"/>
      <c r="K113" s="317"/>
      <c r="L113" s="318"/>
      <c r="M113" s="87">
        <v>1</v>
      </c>
      <c r="N113" s="222"/>
      <c r="O113" s="223"/>
      <c r="P113" s="224"/>
    </row>
    <row r="114" spans="1:16" ht="14.1" customHeight="1">
      <c r="A114" s="365"/>
      <c r="B114" s="366"/>
      <c r="C114" s="366"/>
      <c r="D114" s="367"/>
      <c r="E114" s="83"/>
      <c r="F114" s="228"/>
      <c r="G114" s="229"/>
      <c r="H114" s="230"/>
      <c r="I114" s="116"/>
      <c r="J114" s="319"/>
      <c r="K114" s="320"/>
      <c r="L114" s="321"/>
      <c r="M114" s="116"/>
      <c r="N114" s="231"/>
      <c r="O114" s="232"/>
      <c r="P114" s="233"/>
    </row>
    <row r="115" spans="1:16" ht="14.1" customHeight="1">
      <c r="A115" s="7">
        <v>3</v>
      </c>
      <c r="B115" s="8" t="s">
        <v>24</v>
      </c>
      <c r="C115" s="7">
        <v>1</v>
      </c>
      <c r="D115" s="7"/>
      <c r="E115" s="9"/>
      <c r="F115" s="234"/>
      <c r="G115" s="235"/>
      <c r="H115" s="236"/>
      <c r="I115" s="9"/>
      <c r="J115" s="234"/>
      <c r="K115" s="235"/>
      <c r="L115" s="236"/>
      <c r="M115" s="9"/>
      <c r="N115" s="234"/>
      <c r="O115" s="235"/>
      <c r="P115" s="236"/>
    </row>
    <row r="116" spans="1:16" ht="14.1" customHeight="1">
      <c r="A116" s="7"/>
      <c r="B116" s="8" t="s">
        <v>26</v>
      </c>
      <c r="C116" s="7">
        <v>2</v>
      </c>
      <c r="D116" s="7"/>
      <c r="E116" s="9"/>
      <c r="F116" s="234"/>
      <c r="G116" s="235"/>
      <c r="H116" s="236"/>
      <c r="I116" s="191"/>
      <c r="J116" s="234"/>
      <c r="K116" s="235"/>
      <c r="L116" s="236"/>
      <c r="M116" s="191"/>
      <c r="N116" s="234"/>
      <c r="O116" s="235"/>
      <c r="P116" s="236"/>
    </row>
    <row r="117" spans="1:16" ht="14.1" customHeight="1">
      <c r="A117" s="7"/>
      <c r="B117" s="8" t="s">
        <v>27</v>
      </c>
      <c r="C117" s="7">
        <v>3</v>
      </c>
      <c r="D117" s="7"/>
      <c r="E117" s="9"/>
      <c r="F117" s="234"/>
      <c r="G117" s="235"/>
      <c r="H117" s="236"/>
      <c r="I117" s="191"/>
      <c r="J117" s="234"/>
      <c r="K117" s="235"/>
      <c r="L117" s="236"/>
      <c r="M117" s="191"/>
      <c r="N117" s="234"/>
      <c r="O117" s="235"/>
      <c r="P117" s="236"/>
    </row>
    <row r="118" spans="1:16" ht="14.1" customHeight="1">
      <c r="A118" s="7"/>
      <c r="B118" s="8" t="s">
        <v>28</v>
      </c>
      <c r="C118" s="7">
        <v>4</v>
      </c>
      <c r="D118" s="7"/>
      <c r="E118" s="9"/>
      <c r="F118" s="234"/>
      <c r="G118" s="235"/>
      <c r="H118" s="236"/>
      <c r="I118" s="191"/>
      <c r="J118" s="234"/>
      <c r="K118" s="235"/>
      <c r="L118" s="236"/>
      <c r="M118" s="191"/>
      <c r="N118" s="234"/>
      <c r="O118" s="235"/>
      <c r="P118" s="236"/>
    </row>
    <row r="119" spans="1:16" ht="14.1" customHeight="1">
      <c r="A119" s="7">
        <v>4</v>
      </c>
      <c r="B119" s="8" t="s">
        <v>29</v>
      </c>
      <c r="C119" s="7">
        <v>5</v>
      </c>
      <c r="D119" s="7"/>
      <c r="E119" s="9"/>
      <c r="F119" s="234"/>
      <c r="G119" s="235"/>
      <c r="H119" s="236"/>
      <c r="I119" s="9"/>
      <c r="J119" s="234"/>
      <c r="K119" s="235"/>
      <c r="L119" s="236"/>
      <c r="M119" s="9"/>
      <c r="N119" s="234"/>
      <c r="O119" s="235"/>
      <c r="P119" s="236"/>
    </row>
    <row r="120" spans="1:16" ht="14.1" customHeight="1">
      <c r="A120" s="7"/>
      <c r="B120" s="8" t="s">
        <v>30</v>
      </c>
      <c r="C120" s="7">
        <v>6</v>
      </c>
      <c r="D120" s="7"/>
      <c r="E120" s="9"/>
      <c r="F120" s="234"/>
      <c r="G120" s="235"/>
      <c r="H120" s="236"/>
      <c r="I120" s="9"/>
      <c r="J120" s="234"/>
      <c r="K120" s="235"/>
      <c r="L120" s="236"/>
      <c r="M120" s="9"/>
      <c r="N120" s="234"/>
      <c r="O120" s="235"/>
      <c r="P120" s="236"/>
    </row>
    <row r="121" spans="1:16" ht="14.1" customHeight="1">
      <c r="A121" s="7"/>
      <c r="B121" s="8" t="s">
        <v>31</v>
      </c>
      <c r="C121" s="7">
        <v>7</v>
      </c>
      <c r="D121" s="7"/>
      <c r="E121" s="9"/>
      <c r="F121" s="234"/>
      <c r="G121" s="235"/>
      <c r="H121" s="236"/>
      <c r="I121" s="9"/>
      <c r="J121" s="234"/>
      <c r="K121" s="235"/>
      <c r="L121" s="236"/>
      <c r="M121" s="9"/>
      <c r="N121" s="234"/>
      <c r="O121" s="235"/>
      <c r="P121" s="236"/>
    </row>
    <row r="122" spans="1:16" ht="14.1" customHeight="1">
      <c r="A122" s="7"/>
      <c r="B122" s="8" t="s">
        <v>32</v>
      </c>
      <c r="C122" s="7">
        <v>8</v>
      </c>
      <c r="D122" s="7"/>
      <c r="E122" s="9"/>
      <c r="F122" s="234"/>
      <c r="G122" s="235"/>
      <c r="H122" s="236"/>
      <c r="I122" s="9"/>
      <c r="J122" s="234"/>
      <c r="K122" s="235"/>
      <c r="L122" s="236"/>
      <c r="M122" s="9"/>
      <c r="N122" s="234"/>
      <c r="O122" s="235"/>
      <c r="P122" s="236"/>
    </row>
    <row r="123" spans="1:16" ht="14.1" customHeight="1">
      <c r="A123" s="7"/>
      <c r="B123" s="210" t="s">
        <v>33</v>
      </c>
      <c r="C123" s="7">
        <v>9</v>
      </c>
      <c r="D123" s="7"/>
      <c r="E123" s="112"/>
      <c r="F123" s="278"/>
      <c r="G123" s="279"/>
      <c r="H123" s="280"/>
      <c r="I123" s="9"/>
      <c r="J123" s="234"/>
      <c r="K123" s="235"/>
      <c r="L123" s="236"/>
      <c r="M123" s="9"/>
      <c r="N123" s="234"/>
      <c r="O123" s="235"/>
      <c r="P123" s="236"/>
    </row>
    <row r="124" spans="1:16" ht="14.1" customHeight="1">
      <c r="A124" s="7">
        <v>5</v>
      </c>
      <c r="B124" s="8" t="s">
        <v>35</v>
      </c>
      <c r="C124" s="7">
        <v>10</v>
      </c>
      <c r="D124" s="7"/>
      <c r="E124" s="9"/>
      <c r="F124" s="234"/>
      <c r="G124" s="235"/>
      <c r="H124" s="236"/>
      <c r="I124" s="112"/>
      <c r="J124" s="278"/>
      <c r="K124" s="279"/>
      <c r="L124" s="280"/>
      <c r="M124" s="112"/>
      <c r="N124" s="234"/>
      <c r="O124" s="235"/>
      <c r="P124" s="236"/>
    </row>
    <row r="125" spans="1:16" ht="14.1" customHeight="1">
      <c r="A125" s="7"/>
      <c r="B125" s="8" t="s">
        <v>36</v>
      </c>
      <c r="C125" s="7">
        <v>11</v>
      </c>
      <c r="D125" s="7"/>
      <c r="E125" s="9"/>
      <c r="F125" s="234"/>
      <c r="G125" s="235"/>
      <c r="H125" s="236"/>
      <c r="I125" s="112"/>
      <c r="J125" s="278"/>
      <c r="K125" s="279"/>
      <c r="L125" s="280"/>
      <c r="M125" s="112"/>
      <c r="N125" s="234"/>
      <c r="O125" s="235"/>
      <c r="P125" s="236"/>
    </row>
    <row r="126" spans="1:16" ht="14.1" customHeight="1">
      <c r="A126" s="7"/>
      <c r="B126" s="8" t="s">
        <v>37</v>
      </c>
      <c r="C126" s="7">
        <v>12</v>
      </c>
      <c r="D126" s="7"/>
      <c r="E126" s="112"/>
      <c r="F126" s="278"/>
      <c r="G126" s="279"/>
      <c r="H126" s="280"/>
      <c r="I126" s="9"/>
      <c r="J126" s="234"/>
      <c r="K126" s="235"/>
      <c r="L126" s="236"/>
      <c r="M126" s="9"/>
      <c r="N126" s="234"/>
      <c r="O126" s="235"/>
      <c r="P126" s="236"/>
    </row>
    <row r="127" spans="1:16" ht="14.1" customHeight="1">
      <c r="A127" s="7"/>
      <c r="B127" s="8" t="s">
        <v>38</v>
      </c>
      <c r="C127" s="7">
        <v>13</v>
      </c>
      <c r="D127" s="7"/>
      <c r="E127" s="96"/>
      <c r="F127" s="293"/>
      <c r="G127" s="294"/>
      <c r="H127" s="295"/>
      <c r="I127" s="112"/>
      <c r="J127" s="278"/>
      <c r="K127" s="279"/>
      <c r="L127" s="280"/>
      <c r="M127" s="112"/>
      <c r="N127" s="278"/>
      <c r="O127" s="279"/>
      <c r="P127" s="280"/>
    </row>
    <row r="128" spans="1:16" ht="14.1" customHeight="1">
      <c r="A128" s="7">
        <v>6</v>
      </c>
      <c r="B128" s="8" t="s">
        <v>39</v>
      </c>
      <c r="C128" s="7">
        <v>14</v>
      </c>
      <c r="D128" s="7"/>
      <c r="E128" s="96"/>
      <c r="F128" s="293"/>
      <c r="G128" s="235"/>
      <c r="H128" s="236"/>
      <c r="I128" s="96"/>
      <c r="J128" s="234"/>
      <c r="K128" s="235"/>
      <c r="L128" s="236"/>
      <c r="M128" s="96"/>
      <c r="N128" s="234"/>
      <c r="O128" s="235"/>
      <c r="P128" s="236"/>
    </row>
    <row r="129" spans="1:16" ht="14.1" customHeight="1">
      <c r="A129" s="7"/>
      <c r="B129" s="8" t="s">
        <v>40</v>
      </c>
      <c r="C129" s="7">
        <v>15</v>
      </c>
      <c r="D129" s="7"/>
      <c r="E129" s="96" t="s">
        <v>161</v>
      </c>
      <c r="F129" s="293" t="s">
        <v>161</v>
      </c>
      <c r="G129" s="294"/>
      <c r="H129" s="295"/>
      <c r="I129" s="96" t="s">
        <v>162</v>
      </c>
      <c r="J129" s="378"/>
      <c r="K129" s="379"/>
      <c r="L129" s="380"/>
      <c r="M129" s="9" t="s">
        <v>162</v>
      </c>
      <c r="N129" s="378"/>
      <c r="O129" s="379"/>
      <c r="P129" s="380"/>
    </row>
    <row r="130" spans="1:16" ht="14.1" customHeight="1">
      <c r="A130" s="7"/>
      <c r="B130" s="8" t="s">
        <v>41</v>
      </c>
      <c r="C130" s="7">
        <v>16</v>
      </c>
      <c r="D130" s="7"/>
      <c r="E130" s="96" t="s">
        <v>162</v>
      </c>
      <c r="F130" s="293" t="s">
        <v>162</v>
      </c>
      <c r="G130" s="294"/>
      <c r="H130" s="295"/>
      <c r="I130" s="96" t="s">
        <v>163</v>
      </c>
      <c r="J130" s="293"/>
      <c r="K130" s="294"/>
      <c r="L130" s="295"/>
      <c r="M130" s="9" t="s">
        <v>163</v>
      </c>
      <c r="N130" s="293"/>
      <c r="O130" s="294"/>
      <c r="P130" s="295"/>
    </row>
    <row r="131" spans="1:16" ht="14.1" customHeight="1">
      <c r="A131" s="7"/>
      <c r="B131" s="8" t="s">
        <v>42</v>
      </c>
      <c r="C131" s="7">
        <v>17</v>
      </c>
      <c r="D131" s="34"/>
      <c r="E131" s="96" t="s">
        <v>163</v>
      </c>
      <c r="F131" s="293" t="s">
        <v>163</v>
      </c>
      <c r="G131" s="294"/>
      <c r="H131" s="295"/>
      <c r="I131" s="96" t="s">
        <v>164</v>
      </c>
      <c r="J131" s="378"/>
      <c r="K131" s="379"/>
      <c r="L131" s="380"/>
      <c r="M131" s="9" t="s">
        <v>164</v>
      </c>
      <c r="N131" s="378"/>
      <c r="O131" s="379"/>
      <c r="P131" s="380"/>
    </row>
    <row r="132" spans="1:16" ht="14.1" customHeight="1">
      <c r="A132" s="7">
        <v>7</v>
      </c>
      <c r="B132" s="8" t="s">
        <v>29</v>
      </c>
      <c r="C132" s="7">
        <v>18</v>
      </c>
      <c r="D132" s="7"/>
      <c r="E132" s="96" t="s">
        <v>164</v>
      </c>
      <c r="F132" s="293" t="s">
        <v>164</v>
      </c>
      <c r="G132" s="294"/>
      <c r="H132" s="295"/>
      <c r="I132" s="96" t="s">
        <v>161</v>
      </c>
      <c r="J132" s="378"/>
      <c r="K132" s="379"/>
      <c r="L132" s="380"/>
      <c r="M132" s="9" t="s">
        <v>161</v>
      </c>
      <c r="N132" s="378"/>
      <c r="O132" s="379"/>
      <c r="P132" s="380"/>
    </row>
    <row r="133" spans="1:16" ht="14.1" customHeight="1">
      <c r="A133" s="7"/>
      <c r="B133" s="8" t="s">
        <v>30</v>
      </c>
      <c r="C133" s="7">
        <v>19</v>
      </c>
      <c r="D133" s="7"/>
      <c r="E133" s="95" t="s">
        <v>62</v>
      </c>
      <c r="F133" s="290" t="s">
        <v>62</v>
      </c>
      <c r="G133" s="291"/>
      <c r="H133" s="292"/>
      <c r="I133" s="95" t="s">
        <v>62</v>
      </c>
      <c r="J133" s="290"/>
      <c r="K133" s="291"/>
      <c r="L133" s="292"/>
      <c r="M133" s="95" t="s">
        <v>62</v>
      </c>
      <c r="N133" s="290"/>
      <c r="O133" s="291"/>
      <c r="P133" s="292"/>
    </row>
    <row r="134" spans="1:16" ht="14.1" customHeight="1">
      <c r="A134" s="7"/>
      <c r="B134" s="8" t="s">
        <v>31</v>
      </c>
      <c r="C134" s="7">
        <v>20</v>
      </c>
      <c r="D134" s="7"/>
      <c r="E134" s="96" t="s">
        <v>63</v>
      </c>
      <c r="F134" s="293" t="s">
        <v>63</v>
      </c>
      <c r="G134" s="294"/>
      <c r="H134" s="295"/>
      <c r="I134" s="96" t="s">
        <v>63</v>
      </c>
      <c r="J134" s="293"/>
      <c r="K134" s="294"/>
      <c r="L134" s="295"/>
      <c r="M134" s="96" t="s">
        <v>63</v>
      </c>
      <c r="N134" s="293"/>
      <c r="O134" s="294"/>
      <c r="P134" s="295"/>
    </row>
    <row r="135" spans="1:16" ht="14.1" customHeight="1">
      <c r="A135" s="239" t="s">
        <v>43</v>
      </c>
      <c r="B135" s="239"/>
      <c r="C135" s="239"/>
      <c r="D135" s="9"/>
      <c r="E135" s="80">
        <v>4</v>
      </c>
      <c r="F135" s="240">
        <v>4</v>
      </c>
      <c r="G135" s="241"/>
      <c r="H135" s="242"/>
      <c r="I135" s="80">
        <v>4</v>
      </c>
      <c r="J135" s="240"/>
      <c r="K135" s="241"/>
      <c r="L135" s="242"/>
      <c r="M135" s="80">
        <v>4</v>
      </c>
      <c r="N135" s="240"/>
      <c r="O135" s="241"/>
      <c r="P135" s="242"/>
    </row>
    <row r="136" spans="1:16" ht="14.1" customHeight="1">
      <c r="A136" s="239" t="s">
        <v>44</v>
      </c>
      <c r="B136" s="239"/>
      <c r="C136" s="239"/>
      <c r="D136" s="9"/>
      <c r="E136" s="9">
        <f>IF(18-COUNTA(E115:E132)=0,"",IF(E133="","",18-COUNTA(E115:E132)))</f>
        <v>14</v>
      </c>
      <c r="F136" s="234">
        <f>IF(18-COUNTA(F115:F132)=0,"",IF(F133="","",18-COUNTA(F115:F132)))</f>
        <v>14</v>
      </c>
      <c r="G136" s="235"/>
      <c r="H136" s="236"/>
      <c r="I136" s="9">
        <f t="shared" ref="I136:J136" si="0">IF(18-COUNTA(I115:I132)=0,"",IF(I133="","",18-COUNTA(I115:I132)))</f>
        <v>14</v>
      </c>
      <c r="J136" s="234" t="str">
        <f t="shared" si="0"/>
        <v/>
      </c>
      <c r="K136" s="235"/>
      <c r="L136" s="236"/>
      <c r="M136" s="9">
        <f>IF(18-COUNTA(M115:M132)=0,"",IF(M133="","",18-COUNTA(M115:M132)))</f>
        <v>14</v>
      </c>
      <c r="N136" s="234" t="str">
        <f>IF(18-COUNTA(N115:N132)=0,"",IF(N133="","",18-COUNTA(N115:N132)))</f>
        <v/>
      </c>
      <c r="O136" s="235"/>
      <c r="P136" s="236"/>
    </row>
    <row r="137" spans="1:16" ht="14.1" customHeight="1">
      <c r="A137" s="12" t="s">
        <v>64</v>
      </c>
      <c r="B137" s="13" t="s">
        <v>65</v>
      </c>
      <c r="C137" s="12" t="s">
        <v>66</v>
      </c>
      <c r="D137" s="13" t="s">
        <v>67</v>
      </c>
      <c r="E137" s="244" t="s">
        <v>68</v>
      </c>
      <c r="F137" s="244"/>
      <c r="G137" s="14">
        <v>2</v>
      </c>
      <c r="H137" s="14">
        <v>1</v>
      </c>
      <c r="I137" s="244" t="s">
        <v>68</v>
      </c>
      <c r="J137" s="244"/>
      <c r="K137" s="14">
        <v>2</v>
      </c>
      <c r="L137" s="14">
        <v>1</v>
      </c>
      <c r="M137" s="244" t="s">
        <v>68</v>
      </c>
      <c r="N137" s="244"/>
      <c r="O137" s="14">
        <v>2</v>
      </c>
      <c r="P137" s="14">
        <v>1</v>
      </c>
    </row>
    <row r="138" spans="1:16" ht="14.1" customHeight="1">
      <c r="A138" s="12" t="s">
        <v>64</v>
      </c>
      <c r="B138" s="13" t="s">
        <v>65</v>
      </c>
      <c r="C138" s="12" t="s">
        <v>155</v>
      </c>
      <c r="D138" s="13" t="s">
        <v>67</v>
      </c>
      <c r="E138" s="244" t="s">
        <v>70</v>
      </c>
      <c r="F138" s="244"/>
      <c r="G138" s="14">
        <v>2</v>
      </c>
      <c r="H138" s="14">
        <v>1</v>
      </c>
      <c r="I138" s="244" t="s">
        <v>70</v>
      </c>
      <c r="J138" s="244"/>
      <c r="K138" s="14">
        <v>2</v>
      </c>
      <c r="L138" s="14">
        <v>1</v>
      </c>
      <c r="M138" s="244" t="s">
        <v>70</v>
      </c>
      <c r="N138" s="244"/>
      <c r="O138" s="14">
        <v>2</v>
      </c>
      <c r="P138" s="14">
        <v>1</v>
      </c>
    </row>
    <row r="139" spans="1:16" ht="14.1" customHeight="1">
      <c r="A139" s="12" t="s">
        <v>64</v>
      </c>
      <c r="B139" s="13" t="s">
        <v>65</v>
      </c>
      <c r="C139" s="12" t="s">
        <v>66</v>
      </c>
      <c r="D139" s="13" t="s">
        <v>67</v>
      </c>
      <c r="E139" s="244" t="s">
        <v>71</v>
      </c>
      <c r="F139" s="244"/>
      <c r="G139" s="14">
        <v>2</v>
      </c>
      <c r="H139" s="14">
        <v>1</v>
      </c>
      <c r="I139" s="244" t="s">
        <v>71</v>
      </c>
      <c r="J139" s="244"/>
      <c r="K139" s="14">
        <v>2</v>
      </c>
      <c r="L139" s="14">
        <v>1</v>
      </c>
      <c r="M139" s="244" t="s">
        <v>71</v>
      </c>
      <c r="N139" s="244"/>
      <c r="O139" s="14">
        <v>2</v>
      </c>
      <c r="P139" s="14">
        <v>1</v>
      </c>
    </row>
    <row r="140" spans="1:16" ht="14.1" customHeight="1">
      <c r="A140" s="12" t="s">
        <v>64</v>
      </c>
      <c r="B140" s="13" t="s">
        <v>65</v>
      </c>
      <c r="C140" s="12" t="s">
        <v>66</v>
      </c>
      <c r="D140" s="13" t="s">
        <v>67</v>
      </c>
      <c r="E140" s="244" t="s">
        <v>156</v>
      </c>
      <c r="F140" s="244"/>
      <c r="G140" s="14">
        <v>4</v>
      </c>
      <c r="H140" s="14">
        <v>2</v>
      </c>
      <c r="I140" s="244" t="s">
        <v>156</v>
      </c>
      <c r="J140" s="244"/>
      <c r="K140" s="14">
        <v>4</v>
      </c>
      <c r="L140" s="14">
        <v>2</v>
      </c>
      <c r="M140" s="244" t="s">
        <v>156</v>
      </c>
      <c r="N140" s="244"/>
      <c r="O140" s="14">
        <v>4</v>
      </c>
      <c r="P140" s="14">
        <v>2</v>
      </c>
    </row>
    <row r="141" spans="1:16" ht="14.1" customHeight="1">
      <c r="A141" s="12" t="s">
        <v>64</v>
      </c>
      <c r="B141" s="13" t="s">
        <v>72</v>
      </c>
      <c r="C141" s="12" t="s">
        <v>69</v>
      </c>
      <c r="D141" s="13" t="s">
        <v>73</v>
      </c>
      <c r="E141" s="244" t="s">
        <v>165</v>
      </c>
      <c r="F141" s="244"/>
      <c r="G141" s="14">
        <v>4</v>
      </c>
      <c r="H141" s="14">
        <v>3</v>
      </c>
      <c r="I141" s="244" t="s">
        <v>165</v>
      </c>
      <c r="J141" s="244"/>
      <c r="K141" s="14">
        <v>4</v>
      </c>
      <c r="L141" s="14">
        <v>3</v>
      </c>
      <c r="M141" s="244" t="s">
        <v>165</v>
      </c>
      <c r="N141" s="244"/>
      <c r="O141" s="14">
        <v>4</v>
      </c>
      <c r="P141" s="14">
        <v>3</v>
      </c>
    </row>
    <row r="142" spans="1:16" ht="14.1" customHeight="1">
      <c r="A142" s="12" t="s">
        <v>64</v>
      </c>
      <c r="B142" s="13" t="s">
        <v>72</v>
      </c>
      <c r="C142" s="12" t="s">
        <v>69</v>
      </c>
      <c r="D142" s="13" t="s">
        <v>73</v>
      </c>
      <c r="E142" s="243" t="s">
        <v>166</v>
      </c>
      <c r="F142" s="243"/>
      <c r="G142" s="14">
        <v>3</v>
      </c>
      <c r="H142" s="14">
        <v>2.5</v>
      </c>
      <c r="I142" s="243" t="s">
        <v>166</v>
      </c>
      <c r="J142" s="243"/>
      <c r="K142" s="14">
        <v>3</v>
      </c>
      <c r="L142" s="14">
        <v>2.5</v>
      </c>
      <c r="M142" s="243" t="s">
        <v>166</v>
      </c>
      <c r="N142" s="243"/>
      <c r="O142" s="14">
        <v>3</v>
      </c>
      <c r="P142" s="14">
        <v>2.5</v>
      </c>
    </row>
    <row r="143" spans="1:16" ht="14.1" customHeight="1">
      <c r="A143" s="12" t="s">
        <v>64</v>
      </c>
      <c r="B143" s="13" t="s">
        <v>72</v>
      </c>
      <c r="C143" s="12" t="s">
        <v>69</v>
      </c>
      <c r="D143" s="13" t="s">
        <v>73</v>
      </c>
      <c r="E143" s="244" t="s">
        <v>167</v>
      </c>
      <c r="F143" s="244"/>
      <c r="G143" s="14">
        <v>4</v>
      </c>
      <c r="H143" s="14">
        <v>3</v>
      </c>
      <c r="I143" s="244" t="s">
        <v>167</v>
      </c>
      <c r="J143" s="244"/>
      <c r="K143" s="14">
        <v>4</v>
      </c>
      <c r="L143" s="14">
        <v>3</v>
      </c>
      <c r="M143" s="244" t="s">
        <v>167</v>
      </c>
      <c r="N143" s="244"/>
      <c r="O143" s="14">
        <v>4</v>
      </c>
      <c r="P143" s="14">
        <v>3</v>
      </c>
    </row>
    <row r="144" spans="1:16" ht="14.1" customHeight="1">
      <c r="A144" s="12" t="s">
        <v>64</v>
      </c>
      <c r="B144" s="13" t="s">
        <v>72</v>
      </c>
      <c r="C144" s="12" t="s">
        <v>69</v>
      </c>
      <c r="D144" s="13" t="s">
        <v>67</v>
      </c>
      <c r="E144" s="244" t="s">
        <v>168</v>
      </c>
      <c r="F144" s="244"/>
      <c r="G144" s="14">
        <v>4</v>
      </c>
      <c r="H144" s="14">
        <v>3</v>
      </c>
      <c r="I144" s="244" t="s">
        <v>168</v>
      </c>
      <c r="J144" s="244"/>
      <c r="K144" s="14">
        <v>4</v>
      </c>
      <c r="L144" s="14">
        <v>3</v>
      </c>
      <c r="M144" s="244" t="s">
        <v>168</v>
      </c>
      <c r="N144" s="244"/>
      <c r="O144" s="14">
        <v>4</v>
      </c>
      <c r="P144" s="14">
        <v>3</v>
      </c>
    </row>
    <row r="145" spans="1:16" ht="14.1" customHeight="1">
      <c r="A145" s="12" t="s">
        <v>78</v>
      </c>
      <c r="B145" s="13" t="s">
        <v>79</v>
      </c>
      <c r="C145" s="12" t="s">
        <v>69</v>
      </c>
      <c r="D145" s="13" t="s">
        <v>67</v>
      </c>
      <c r="E145" s="244" t="s">
        <v>169</v>
      </c>
      <c r="F145" s="246"/>
      <c r="G145" s="14">
        <v>2</v>
      </c>
      <c r="H145" s="14">
        <v>1.5</v>
      </c>
      <c r="I145" s="244" t="s">
        <v>169</v>
      </c>
      <c r="J145" s="246"/>
      <c r="K145" s="14">
        <v>2</v>
      </c>
      <c r="L145" s="14">
        <v>1.5</v>
      </c>
      <c r="M145" s="244" t="s">
        <v>169</v>
      </c>
      <c r="N145" s="246"/>
      <c r="O145" s="14">
        <v>2</v>
      </c>
      <c r="P145" s="14">
        <v>1.5</v>
      </c>
    </row>
    <row r="146" spans="1:16" ht="14.1" customHeight="1">
      <c r="A146" s="12" t="s">
        <v>82</v>
      </c>
      <c r="B146" s="13" t="s">
        <v>65</v>
      </c>
      <c r="C146" s="12" t="s">
        <v>69</v>
      </c>
      <c r="D146" s="13" t="s">
        <v>67</v>
      </c>
      <c r="E146" s="244" t="s">
        <v>83</v>
      </c>
      <c r="F146" s="249"/>
      <c r="G146" s="14">
        <v>2</v>
      </c>
      <c r="H146" s="14">
        <v>2</v>
      </c>
      <c r="I146" s="244" t="s">
        <v>83</v>
      </c>
      <c r="J146" s="249"/>
      <c r="K146" s="14">
        <v>2</v>
      </c>
      <c r="L146" s="14">
        <v>2</v>
      </c>
      <c r="M146" s="244" t="s">
        <v>83</v>
      </c>
      <c r="N146" s="249"/>
      <c r="O146" s="14">
        <v>2</v>
      </c>
      <c r="P146" s="14">
        <v>2</v>
      </c>
    </row>
    <row r="147" spans="1:16" ht="14.1" customHeight="1">
      <c r="A147" s="12"/>
      <c r="B147" s="13"/>
      <c r="C147" s="12"/>
      <c r="D147" s="13"/>
      <c r="E147" s="244"/>
      <c r="F147" s="249"/>
      <c r="G147" s="14"/>
      <c r="H147" s="14"/>
      <c r="I147" s="244"/>
      <c r="J147" s="244"/>
      <c r="K147" s="14"/>
      <c r="L147" s="26"/>
      <c r="M147" s="244"/>
      <c r="N147" s="244"/>
      <c r="O147" s="14"/>
      <c r="P147" s="26"/>
    </row>
    <row r="148" spans="1:16" ht="14.1" customHeight="1">
      <c r="A148" s="12"/>
      <c r="B148" s="13"/>
      <c r="C148" s="12"/>
      <c r="D148" s="13"/>
      <c r="E148" s="244"/>
      <c r="F148" s="244"/>
      <c r="G148" s="14"/>
      <c r="H148" s="14"/>
      <c r="I148" s="244"/>
      <c r="J148" s="244"/>
      <c r="K148" s="14"/>
      <c r="L148" s="14"/>
      <c r="M148" s="244"/>
      <c r="N148" s="244"/>
      <c r="O148" s="14"/>
      <c r="P148" s="14"/>
    </row>
    <row r="149" spans="1:16" ht="14.1" customHeight="1">
      <c r="A149" s="12"/>
      <c r="B149" s="13"/>
      <c r="C149" s="12"/>
      <c r="D149" s="13"/>
      <c r="E149" s="245"/>
      <c r="F149" s="245"/>
      <c r="G149" s="14"/>
      <c r="H149" s="14"/>
      <c r="I149" s="245"/>
      <c r="J149" s="245"/>
      <c r="K149" s="14"/>
      <c r="L149" s="14"/>
      <c r="M149" s="245"/>
      <c r="N149" s="245"/>
      <c r="O149" s="14"/>
      <c r="P149" s="14"/>
    </row>
    <row r="150" spans="1:16" ht="14.1" customHeight="1">
      <c r="A150" s="12"/>
      <c r="B150" s="13"/>
      <c r="C150" s="12"/>
      <c r="D150" s="13"/>
      <c r="E150" s="244"/>
      <c r="F150" s="244"/>
      <c r="G150" s="14"/>
      <c r="H150" s="14"/>
      <c r="I150" s="244"/>
      <c r="J150" s="244"/>
      <c r="K150" s="14"/>
      <c r="L150" s="14"/>
      <c r="M150" s="244"/>
      <c r="N150" s="244"/>
      <c r="O150" s="14"/>
      <c r="P150" s="14"/>
    </row>
    <row r="151" spans="1:16" ht="14.1" customHeight="1">
      <c r="A151" s="12"/>
      <c r="B151" s="13"/>
      <c r="C151" s="12"/>
      <c r="D151" s="13"/>
      <c r="E151" s="244"/>
      <c r="F151" s="244"/>
      <c r="G151" s="14"/>
      <c r="H151" s="14"/>
      <c r="I151" s="244"/>
      <c r="J151" s="244"/>
      <c r="K151" s="14"/>
      <c r="L151" s="14"/>
      <c r="M151" s="244"/>
      <c r="N151" s="244"/>
      <c r="O151" s="14"/>
      <c r="P151" s="14"/>
    </row>
    <row r="152" spans="1:16" ht="14.1" customHeight="1">
      <c r="A152" s="250" t="s">
        <v>45</v>
      </c>
      <c r="B152" s="251"/>
      <c r="C152" s="252"/>
      <c r="D152" s="81"/>
      <c r="E152" s="80">
        <f>IF(SUM(G137:G151)=0,"",SUM(G137:G151))</f>
        <v>29</v>
      </c>
      <c r="F152" s="240">
        <f>IF((COUNTA(E115:E132)+SUM(H137:H151)+COUNTA(E134))=0,"",COUNTA(E115:E132)+SUM(H137:H151)+COUNTA(E134))</f>
        <v>25</v>
      </c>
      <c r="G152" s="241"/>
      <c r="H152" s="242"/>
      <c r="I152" s="80">
        <f>IF(SUM(K137:K151)=0,"",SUM(K137:K151))</f>
        <v>29</v>
      </c>
      <c r="J152" s="240">
        <f>IF((COUNTA(I115:I132)+SUM(L137:L151)+COUNTA(I134))=0,"",COUNTA(I115:I132)+SUM(L137:L151)+COUNTA(I134))</f>
        <v>25</v>
      </c>
      <c r="K152" s="241"/>
      <c r="L152" s="242"/>
      <c r="M152" s="80">
        <f>IF(SUM(O137:O151)=0,"",SUM(O137:O151))</f>
        <v>29</v>
      </c>
      <c r="N152" s="240">
        <f>IF((COUNTA(M115:M131)+SUM(P137:P151)+COUNTA(M134))=0,"",COUNTA(M115:M131)+SUM(P137:P151)+COUNTA(M134))</f>
        <v>24</v>
      </c>
      <c r="O152" s="241"/>
      <c r="P152" s="242"/>
    </row>
    <row r="153" spans="1:16" ht="14.1" customHeight="1">
      <c r="A153" s="82" t="s">
        <v>46</v>
      </c>
      <c r="B153" s="253" t="s">
        <v>47</v>
      </c>
      <c r="C153" s="254"/>
      <c r="D153" s="254"/>
      <c r="E153" s="254"/>
      <c r="F153" s="254" t="s">
        <v>48</v>
      </c>
      <c r="G153" s="254"/>
      <c r="H153" s="254"/>
      <c r="I153" s="254"/>
      <c r="J153" s="255" t="s">
        <v>49</v>
      </c>
      <c r="K153" s="255"/>
      <c r="L153" s="255"/>
      <c r="M153" s="254" t="s">
        <v>50</v>
      </c>
      <c r="N153" s="254"/>
      <c r="O153" s="254"/>
      <c r="P153" s="256"/>
    </row>
    <row r="154" spans="1:16" ht="14.1" customHeight="1">
      <c r="A154" s="82" t="s">
        <v>51</v>
      </c>
      <c r="B154" s="381" t="s">
        <v>170</v>
      </c>
      <c r="C154" s="259"/>
      <c r="D154" s="259"/>
      <c r="E154" s="259"/>
      <c r="F154" s="258"/>
      <c r="G154" s="258"/>
      <c r="H154" s="258"/>
      <c r="I154" s="258"/>
      <c r="J154" s="259"/>
      <c r="K154" s="259"/>
      <c r="L154" s="259"/>
      <c r="M154" s="259"/>
      <c r="N154" s="259"/>
      <c r="O154" s="259"/>
      <c r="P154" s="260"/>
    </row>
    <row r="155" spans="1:16" ht="14.1" customHeight="1">
      <c r="A155" s="82" t="s">
        <v>52</v>
      </c>
      <c r="B155" s="382" t="s">
        <v>171</v>
      </c>
      <c r="C155" s="376"/>
      <c r="D155" s="376"/>
      <c r="E155" s="376"/>
      <c r="F155" s="262"/>
      <c r="G155" s="262"/>
      <c r="H155" s="262"/>
      <c r="I155" s="262"/>
      <c r="J155" s="262"/>
      <c r="K155" s="262"/>
      <c r="L155" s="262"/>
      <c r="M155" s="262"/>
      <c r="N155" s="262"/>
      <c r="O155" s="262"/>
      <c r="P155" s="263"/>
    </row>
    <row r="156" spans="1:16" ht="14.1" customHeight="1">
      <c r="A156" s="99" t="s">
        <v>53</v>
      </c>
      <c r="B156" s="383" t="s">
        <v>172</v>
      </c>
      <c r="C156" s="384"/>
      <c r="D156" s="384"/>
      <c r="E156" s="384"/>
      <c r="F156" s="265"/>
      <c r="G156" s="265"/>
      <c r="H156" s="265"/>
      <c r="I156" s="265"/>
      <c r="J156" s="265"/>
      <c r="K156" s="265"/>
      <c r="L156" s="265"/>
      <c r="M156" s="265"/>
      <c r="N156" s="265"/>
      <c r="O156" s="265"/>
      <c r="P156" s="266"/>
    </row>
    <row r="157" spans="1:16">
      <c r="A157" s="211" t="s">
        <v>16</v>
      </c>
      <c r="B157" s="211"/>
      <c r="C157" s="211"/>
      <c r="D157" s="211"/>
      <c r="E157" s="211"/>
      <c r="F157" s="74"/>
      <c r="G157" s="74"/>
      <c r="H157" s="74"/>
      <c r="I157" s="74"/>
      <c r="J157" s="74"/>
      <c r="K157" s="74"/>
      <c r="L157" s="74"/>
      <c r="M157" s="74"/>
      <c r="N157" s="74"/>
      <c r="O157" s="74"/>
      <c r="P157" s="74"/>
    </row>
    <row r="158" spans="1:16" ht="20.25">
      <c r="A158" s="212" t="s">
        <v>17</v>
      </c>
      <c r="B158" s="212"/>
      <c r="C158" s="212"/>
      <c r="D158" s="212"/>
      <c r="E158" s="212"/>
      <c r="F158" s="212"/>
      <c r="G158" s="212"/>
      <c r="H158" s="212"/>
      <c r="I158" s="212"/>
      <c r="J158" s="212"/>
      <c r="K158" s="212"/>
      <c r="L158" s="212"/>
      <c r="M158" s="212"/>
      <c r="N158" s="212"/>
      <c r="O158" s="212"/>
      <c r="P158" s="212"/>
    </row>
    <row r="159" spans="1:16">
      <c r="A159" s="213" t="s">
        <v>145</v>
      </c>
      <c r="B159" s="213"/>
      <c r="C159" s="213"/>
      <c r="D159" s="213"/>
      <c r="E159" s="213"/>
      <c r="F159" s="214" t="s">
        <v>19</v>
      </c>
      <c r="G159" s="214"/>
      <c r="H159" s="214"/>
      <c r="I159" s="214"/>
      <c r="J159" s="214"/>
      <c r="K159" s="215" t="s">
        <v>20</v>
      </c>
      <c r="L159" s="215"/>
      <c r="M159" s="215"/>
      <c r="N159" s="215"/>
      <c r="O159" s="215"/>
      <c r="P159" s="215"/>
    </row>
    <row r="160" spans="1:16" ht="14.1" customHeight="1">
      <c r="A160" s="359"/>
      <c r="B160" s="360"/>
      <c r="C160" s="360"/>
      <c r="D160" s="361"/>
      <c r="E160" s="84" t="s">
        <v>150</v>
      </c>
      <c r="F160" s="216" t="s">
        <v>150</v>
      </c>
      <c r="G160" s="217"/>
      <c r="H160" s="218"/>
      <c r="I160" s="84" t="s">
        <v>147</v>
      </c>
      <c r="J160" s="216"/>
      <c r="K160" s="217"/>
      <c r="L160" s="218"/>
      <c r="M160" s="119" t="s">
        <v>147</v>
      </c>
      <c r="N160" s="307"/>
      <c r="O160" s="308"/>
      <c r="P160" s="309"/>
    </row>
    <row r="161" spans="1:16" ht="14.1" customHeight="1">
      <c r="A161" s="362"/>
      <c r="B161" s="363"/>
      <c r="C161" s="363"/>
      <c r="D161" s="364"/>
      <c r="E161" s="85" t="s">
        <v>151</v>
      </c>
      <c r="F161" s="219" t="s">
        <v>151</v>
      </c>
      <c r="G161" s="220"/>
      <c r="H161" s="221"/>
      <c r="I161" s="85" t="s">
        <v>149</v>
      </c>
      <c r="J161" s="219"/>
      <c r="K161" s="220"/>
      <c r="L161" s="221"/>
      <c r="M161" s="120" t="s">
        <v>149</v>
      </c>
      <c r="N161" s="310"/>
      <c r="O161" s="311"/>
      <c r="P161" s="312"/>
    </row>
    <row r="162" spans="1:16" ht="14.1" customHeight="1">
      <c r="A162" s="362"/>
      <c r="B162" s="363"/>
      <c r="C162" s="363"/>
      <c r="D162" s="364"/>
      <c r="E162" s="86" t="s">
        <v>23</v>
      </c>
      <c r="F162" s="222" t="s">
        <v>23</v>
      </c>
      <c r="G162" s="223"/>
      <c r="H162" s="224"/>
      <c r="I162" s="86" t="s">
        <v>94</v>
      </c>
      <c r="J162" s="222"/>
      <c r="K162" s="223"/>
      <c r="L162" s="224"/>
      <c r="M162" s="121" t="s">
        <v>94</v>
      </c>
      <c r="N162" s="313"/>
      <c r="O162" s="314"/>
      <c r="P162" s="315"/>
    </row>
    <row r="163" spans="1:16" ht="14.1" customHeight="1">
      <c r="A163" s="362"/>
      <c r="B163" s="363"/>
      <c r="C163" s="363"/>
      <c r="D163" s="364"/>
      <c r="E163" s="86">
        <v>2</v>
      </c>
      <c r="F163" s="222">
        <v>2</v>
      </c>
      <c r="G163" s="223"/>
      <c r="H163" s="224"/>
      <c r="I163" s="86">
        <v>1</v>
      </c>
      <c r="J163" s="222"/>
      <c r="K163" s="223"/>
      <c r="L163" s="224"/>
      <c r="M163" s="121">
        <v>2</v>
      </c>
      <c r="N163" s="313"/>
      <c r="O163" s="314"/>
      <c r="P163" s="315"/>
    </row>
    <row r="164" spans="1:16" ht="14.1" customHeight="1">
      <c r="A164" s="362"/>
      <c r="B164" s="363"/>
      <c r="C164" s="363"/>
      <c r="D164" s="364"/>
      <c r="E164" s="86">
        <v>2</v>
      </c>
      <c r="F164" s="222">
        <v>2</v>
      </c>
      <c r="G164" s="223"/>
      <c r="H164" s="224"/>
      <c r="I164" s="86">
        <v>9</v>
      </c>
      <c r="J164" s="222"/>
      <c r="K164" s="223"/>
      <c r="L164" s="224"/>
      <c r="M164" s="121">
        <v>0</v>
      </c>
      <c r="N164" s="313"/>
      <c r="O164" s="314"/>
      <c r="P164" s="315"/>
    </row>
    <row r="165" spans="1:16" ht="14.1" customHeight="1">
      <c r="A165" s="362"/>
      <c r="B165" s="363"/>
      <c r="C165" s="363"/>
      <c r="D165" s="364"/>
      <c r="E165" s="86">
        <v>2</v>
      </c>
      <c r="F165" s="222">
        <v>3</v>
      </c>
      <c r="G165" s="223"/>
      <c r="H165" s="224"/>
      <c r="I165" s="87">
        <v>1</v>
      </c>
      <c r="J165" s="225"/>
      <c r="K165" s="226"/>
      <c r="L165" s="227"/>
      <c r="M165" s="123">
        <v>1</v>
      </c>
      <c r="N165" s="316"/>
      <c r="O165" s="317"/>
      <c r="P165" s="318"/>
    </row>
    <row r="166" spans="1:16" ht="14.1" customHeight="1">
      <c r="A166" s="365"/>
      <c r="B166" s="366"/>
      <c r="C166" s="366"/>
      <c r="D166" s="367"/>
      <c r="E166" s="90" t="s">
        <v>173</v>
      </c>
      <c r="F166" s="385" t="s">
        <v>173</v>
      </c>
      <c r="G166" s="386"/>
      <c r="H166" s="387"/>
      <c r="I166" s="192" t="s">
        <v>174</v>
      </c>
      <c r="J166" s="228"/>
      <c r="K166" s="229"/>
      <c r="L166" s="230"/>
      <c r="M166" s="193" t="s">
        <v>174</v>
      </c>
      <c r="N166" s="350"/>
      <c r="O166" s="351"/>
      <c r="P166" s="352"/>
    </row>
    <row r="167" spans="1:16" ht="14.1" customHeight="1">
      <c r="A167" s="7">
        <v>3</v>
      </c>
      <c r="B167" s="8" t="s">
        <v>24</v>
      </c>
      <c r="C167" s="7">
        <v>1</v>
      </c>
      <c r="D167" s="7"/>
      <c r="E167" s="9"/>
      <c r="F167" s="234"/>
      <c r="G167" s="282"/>
      <c r="H167" s="283"/>
      <c r="I167" s="9" t="s">
        <v>25</v>
      </c>
      <c r="J167" s="234"/>
      <c r="K167" s="237"/>
      <c r="L167" s="238"/>
      <c r="M167" s="9"/>
      <c r="N167" s="234"/>
      <c r="O167" s="235"/>
      <c r="P167" s="236"/>
    </row>
    <row r="168" spans="1:16" ht="14.1" customHeight="1">
      <c r="A168" s="7"/>
      <c r="B168" s="8" t="s">
        <v>26</v>
      </c>
      <c r="C168" s="7">
        <v>2</v>
      </c>
      <c r="D168" s="7"/>
      <c r="E168" s="9"/>
      <c r="F168" s="281"/>
      <c r="G168" s="282"/>
      <c r="H168" s="283"/>
      <c r="I168" s="9" t="s">
        <v>25</v>
      </c>
      <c r="J168" s="234"/>
      <c r="K168" s="237"/>
      <c r="L168" s="238"/>
      <c r="M168" s="9"/>
      <c r="N168" s="234"/>
      <c r="O168" s="235"/>
      <c r="P168" s="236"/>
    </row>
    <row r="169" spans="1:16" ht="14.1" customHeight="1">
      <c r="A169" s="7"/>
      <c r="B169" s="8" t="s">
        <v>27</v>
      </c>
      <c r="C169" s="7">
        <v>3</v>
      </c>
      <c r="D169" s="7"/>
      <c r="E169" s="9"/>
      <c r="F169" s="281"/>
      <c r="G169" s="282"/>
      <c r="H169" s="283"/>
      <c r="I169" s="9" t="s">
        <v>25</v>
      </c>
      <c r="J169" s="234"/>
      <c r="K169" s="237"/>
      <c r="L169" s="238"/>
      <c r="M169" s="9"/>
      <c r="N169" s="234"/>
      <c r="O169" s="235"/>
      <c r="P169" s="236"/>
    </row>
    <row r="170" spans="1:16" ht="14.1" customHeight="1">
      <c r="A170" s="7"/>
      <c r="B170" s="8" t="s">
        <v>28</v>
      </c>
      <c r="C170" s="7">
        <v>4</v>
      </c>
      <c r="D170" s="7"/>
      <c r="E170" s="9"/>
      <c r="F170" s="234"/>
      <c r="G170" s="235"/>
      <c r="H170" s="236"/>
      <c r="I170" s="9" t="s">
        <v>25</v>
      </c>
      <c r="J170" s="234"/>
      <c r="K170" s="237"/>
      <c r="L170" s="238"/>
      <c r="M170" s="94"/>
      <c r="N170" s="234"/>
      <c r="O170" s="235"/>
      <c r="P170" s="236"/>
    </row>
    <row r="171" spans="1:16" ht="14.1" customHeight="1">
      <c r="A171" s="7">
        <v>4</v>
      </c>
      <c r="B171" s="8" t="s">
        <v>29</v>
      </c>
      <c r="C171" s="7">
        <v>5</v>
      </c>
      <c r="D171" s="7"/>
      <c r="E171" s="9"/>
      <c r="F171" s="234"/>
      <c r="G171" s="235"/>
      <c r="H171" s="236"/>
      <c r="I171" s="9" t="s">
        <v>25</v>
      </c>
      <c r="J171" s="234"/>
      <c r="K171" s="237"/>
      <c r="L171" s="238"/>
      <c r="M171" s="9"/>
      <c r="N171" s="234"/>
      <c r="O171" s="235"/>
      <c r="P171" s="236"/>
    </row>
    <row r="172" spans="1:16" ht="14.1" customHeight="1">
      <c r="A172" s="7"/>
      <c r="B172" s="8" t="s">
        <v>30</v>
      </c>
      <c r="C172" s="7">
        <v>6</v>
      </c>
      <c r="D172" s="7"/>
      <c r="E172" s="9"/>
      <c r="F172" s="234"/>
      <c r="G172" s="235"/>
      <c r="H172" s="236"/>
      <c r="I172" s="9" t="s">
        <v>25</v>
      </c>
      <c r="J172" s="234"/>
      <c r="K172" s="237"/>
      <c r="L172" s="238"/>
      <c r="M172" s="9"/>
      <c r="N172" s="234"/>
      <c r="O172" s="235"/>
      <c r="P172" s="236"/>
    </row>
    <row r="173" spans="1:16" ht="14.1" customHeight="1">
      <c r="A173" s="7"/>
      <c r="B173" s="8" t="s">
        <v>31</v>
      </c>
      <c r="C173" s="7">
        <v>7</v>
      </c>
      <c r="D173" s="7"/>
      <c r="E173" s="9"/>
      <c r="F173" s="234"/>
      <c r="G173" s="235"/>
      <c r="H173" s="236"/>
      <c r="I173" s="9" t="s">
        <v>25</v>
      </c>
      <c r="J173" s="234"/>
      <c r="K173" s="237"/>
      <c r="L173" s="238"/>
      <c r="M173" s="9"/>
      <c r="N173" s="234"/>
      <c r="O173" s="235"/>
      <c r="P173" s="236"/>
    </row>
    <row r="174" spans="1:16" ht="14.1" customHeight="1">
      <c r="A174" s="7"/>
      <c r="B174" s="8" t="s">
        <v>32</v>
      </c>
      <c r="C174" s="7">
        <v>8</v>
      </c>
      <c r="D174" s="7"/>
      <c r="E174" s="9"/>
      <c r="F174" s="234"/>
      <c r="G174" s="235"/>
      <c r="H174" s="236"/>
      <c r="I174" s="9" t="s">
        <v>25</v>
      </c>
      <c r="J174" s="234"/>
      <c r="K174" s="237"/>
      <c r="L174" s="238"/>
      <c r="M174" s="9"/>
      <c r="N174" s="234"/>
      <c r="O174" s="235"/>
      <c r="P174" s="236"/>
    </row>
    <row r="175" spans="1:16" ht="14.1" customHeight="1">
      <c r="A175" s="7"/>
      <c r="B175" s="210" t="s">
        <v>33</v>
      </c>
      <c r="C175" s="7">
        <v>9</v>
      </c>
      <c r="D175" s="7"/>
      <c r="E175" s="9"/>
      <c r="F175" s="234"/>
      <c r="G175" s="235"/>
      <c r="H175" s="236"/>
      <c r="I175" s="9" t="s">
        <v>34</v>
      </c>
      <c r="J175" s="234"/>
      <c r="K175" s="237"/>
      <c r="L175" s="238"/>
      <c r="M175" s="9"/>
      <c r="N175" s="234"/>
      <c r="O175" s="235"/>
      <c r="P175" s="236"/>
    </row>
    <row r="176" spans="1:16" ht="14.1" customHeight="1">
      <c r="A176" s="7">
        <v>5</v>
      </c>
      <c r="B176" s="8" t="s">
        <v>35</v>
      </c>
      <c r="C176" s="7">
        <v>10</v>
      </c>
      <c r="D176" s="7"/>
      <c r="E176" s="9"/>
      <c r="F176" s="234"/>
      <c r="G176" s="235"/>
      <c r="H176" s="236"/>
      <c r="I176" s="9" t="s">
        <v>34</v>
      </c>
      <c r="J176" s="234"/>
      <c r="K176" s="237"/>
      <c r="L176" s="238"/>
      <c r="M176" s="9"/>
      <c r="N176" s="234"/>
      <c r="O176" s="235"/>
      <c r="P176" s="236"/>
    </row>
    <row r="177" spans="1:16" ht="14.1" customHeight="1">
      <c r="A177" s="7"/>
      <c r="B177" s="8" t="s">
        <v>36</v>
      </c>
      <c r="C177" s="7">
        <v>11</v>
      </c>
      <c r="D177" s="7"/>
      <c r="E177" s="112"/>
      <c r="F177" s="278"/>
      <c r="G177" s="279"/>
      <c r="H177" s="280"/>
      <c r="I177" s="9" t="s">
        <v>34</v>
      </c>
      <c r="J177" s="234"/>
      <c r="K177" s="237"/>
      <c r="L177" s="238"/>
      <c r="M177" s="112"/>
      <c r="N177" s="234"/>
      <c r="O177" s="235"/>
      <c r="P177" s="236"/>
    </row>
    <row r="178" spans="1:16" ht="14.1" customHeight="1">
      <c r="A178" s="7"/>
      <c r="B178" s="8" t="s">
        <v>37</v>
      </c>
      <c r="C178" s="7">
        <v>12</v>
      </c>
      <c r="D178" s="7"/>
      <c r="E178" s="9"/>
      <c r="F178" s="234"/>
      <c r="G178" s="235"/>
      <c r="H178" s="236"/>
      <c r="I178" s="9" t="s">
        <v>34</v>
      </c>
      <c r="J178" s="234"/>
      <c r="K178" s="237"/>
      <c r="L178" s="238"/>
      <c r="M178" s="112"/>
      <c r="N178" s="278"/>
      <c r="O178" s="279"/>
      <c r="P178" s="280"/>
    </row>
    <row r="179" spans="1:16" ht="14.1" customHeight="1">
      <c r="A179" s="7"/>
      <c r="B179" s="8" t="s">
        <v>38</v>
      </c>
      <c r="C179" s="7">
        <v>13</v>
      </c>
      <c r="D179" s="7"/>
      <c r="E179" s="102" t="s">
        <v>161</v>
      </c>
      <c r="F179" s="372" t="s">
        <v>161</v>
      </c>
      <c r="G179" s="373"/>
      <c r="H179" s="374"/>
      <c r="I179" s="9" t="s">
        <v>34</v>
      </c>
      <c r="J179" s="234"/>
      <c r="K179" s="237"/>
      <c r="L179" s="238"/>
      <c r="M179" s="9"/>
      <c r="N179" s="234"/>
      <c r="O179" s="235"/>
      <c r="P179" s="236"/>
    </row>
    <row r="180" spans="1:16" ht="14.1" customHeight="1">
      <c r="A180" s="7">
        <v>6</v>
      </c>
      <c r="B180" s="8" t="s">
        <v>39</v>
      </c>
      <c r="C180" s="7">
        <v>14</v>
      </c>
      <c r="D180" s="7"/>
      <c r="E180" s="112" t="s">
        <v>175</v>
      </c>
      <c r="F180" s="278" t="s">
        <v>175</v>
      </c>
      <c r="G180" s="279"/>
      <c r="H180" s="280"/>
      <c r="I180" s="9" t="s">
        <v>34</v>
      </c>
      <c r="J180" s="234"/>
      <c r="K180" s="237"/>
      <c r="L180" s="238"/>
      <c r="M180" s="112"/>
      <c r="N180" s="278"/>
      <c r="O180" s="279"/>
      <c r="P180" s="280"/>
    </row>
    <row r="181" spans="1:16" ht="14.1" customHeight="1">
      <c r="A181" s="7"/>
      <c r="B181" s="8" t="s">
        <v>40</v>
      </c>
      <c r="C181" s="7">
        <v>15</v>
      </c>
      <c r="D181" s="7"/>
      <c r="E181" s="96" t="s">
        <v>176</v>
      </c>
      <c r="F181" s="378" t="s">
        <v>176</v>
      </c>
      <c r="G181" s="379"/>
      <c r="H181" s="380"/>
      <c r="I181" s="9" t="s">
        <v>34</v>
      </c>
      <c r="J181" s="234"/>
      <c r="K181" s="237"/>
      <c r="L181" s="238"/>
      <c r="M181" s="102" t="s">
        <v>161</v>
      </c>
      <c r="N181" s="234"/>
      <c r="O181" s="235"/>
      <c r="P181" s="236"/>
    </row>
    <row r="182" spans="1:16" ht="14.1" customHeight="1">
      <c r="A182" s="7"/>
      <c r="B182" s="8" t="s">
        <v>41</v>
      </c>
      <c r="C182" s="7">
        <v>16</v>
      </c>
      <c r="D182" s="7"/>
      <c r="E182" s="102" t="s">
        <v>177</v>
      </c>
      <c r="F182" s="378" t="s">
        <v>177</v>
      </c>
      <c r="G182" s="379"/>
      <c r="H182" s="380"/>
      <c r="I182" s="9" t="s">
        <v>34</v>
      </c>
      <c r="J182" s="234"/>
      <c r="K182" s="237"/>
      <c r="L182" s="238"/>
      <c r="M182" s="9" t="s">
        <v>162</v>
      </c>
      <c r="N182" s="278"/>
      <c r="O182" s="279"/>
      <c r="P182" s="280"/>
    </row>
    <row r="183" spans="1:16" ht="14.1" customHeight="1">
      <c r="A183" s="7"/>
      <c r="B183" s="8" t="s">
        <v>42</v>
      </c>
      <c r="C183" s="7">
        <v>17</v>
      </c>
      <c r="D183" s="7"/>
      <c r="E183" s="102" t="s">
        <v>177</v>
      </c>
      <c r="F183" s="234" t="s">
        <v>177</v>
      </c>
      <c r="G183" s="235"/>
      <c r="H183" s="236"/>
      <c r="I183" s="9" t="s">
        <v>34</v>
      </c>
      <c r="J183" s="234"/>
      <c r="K183" s="237"/>
      <c r="L183" s="238"/>
      <c r="M183" s="194" t="s">
        <v>163</v>
      </c>
      <c r="N183" s="234"/>
      <c r="O183" s="235"/>
      <c r="P183" s="236"/>
    </row>
    <row r="184" spans="1:16" ht="14.1" customHeight="1">
      <c r="A184" s="7">
        <v>7</v>
      </c>
      <c r="B184" s="8" t="s">
        <v>29</v>
      </c>
      <c r="C184" s="7">
        <v>18</v>
      </c>
      <c r="D184" s="7"/>
      <c r="E184" s="102" t="s">
        <v>177</v>
      </c>
      <c r="F184" s="388" t="s">
        <v>177</v>
      </c>
      <c r="G184" s="389"/>
      <c r="H184" s="390"/>
      <c r="I184" s="9" t="s">
        <v>34</v>
      </c>
      <c r="J184" s="234"/>
      <c r="K184" s="237"/>
      <c r="L184" s="238"/>
      <c r="M184" s="96" t="s">
        <v>164</v>
      </c>
      <c r="N184" s="234"/>
      <c r="O184" s="235"/>
      <c r="P184" s="236"/>
    </row>
    <row r="185" spans="1:16" ht="14.1" customHeight="1">
      <c r="A185" s="7"/>
      <c r="B185" s="8" t="s">
        <v>30</v>
      </c>
      <c r="C185" s="7">
        <v>19</v>
      </c>
      <c r="D185" s="7"/>
      <c r="E185" s="95" t="s">
        <v>62</v>
      </c>
      <c r="F185" s="290" t="s">
        <v>62</v>
      </c>
      <c r="G185" s="291"/>
      <c r="H185" s="292"/>
      <c r="I185" s="9"/>
      <c r="J185" s="234"/>
      <c r="K185" s="237"/>
      <c r="L185" s="238"/>
      <c r="M185" s="95" t="s">
        <v>62</v>
      </c>
      <c r="N185" s="290"/>
      <c r="O185" s="291"/>
      <c r="P185" s="292"/>
    </row>
    <row r="186" spans="1:16" ht="14.1" customHeight="1">
      <c r="A186" s="7"/>
      <c r="B186" s="8" t="s">
        <v>31</v>
      </c>
      <c r="C186" s="7">
        <v>20</v>
      </c>
      <c r="D186" s="7"/>
      <c r="E186" s="96" t="s">
        <v>63</v>
      </c>
      <c r="F186" s="293" t="s">
        <v>63</v>
      </c>
      <c r="G186" s="294"/>
      <c r="H186" s="295"/>
      <c r="I186" s="9"/>
      <c r="J186" s="234"/>
      <c r="K186" s="237"/>
      <c r="L186" s="238"/>
      <c r="M186" s="96" t="s">
        <v>63</v>
      </c>
      <c r="N186" s="293"/>
      <c r="O186" s="294"/>
      <c r="P186" s="295"/>
    </row>
    <row r="187" spans="1:16" ht="14.1" customHeight="1">
      <c r="A187" s="239" t="s">
        <v>43</v>
      </c>
      <c r="B187" s="239"/>
      <c r="C187" s="239"/>
      <c r="D187" s="9"/>
      <c r="E187" s="80">
        <v>4</v>
      </c>
      <c r="F187" s="240">
        <v>4</v>
      </c>
      <c r="G187" s="241"/>
      <c r="H187" s="242"/>
      <c r="I187" s="80">
        <v>10</v>
      </c>
      <c r="J187" s="240"/>
      <c r="K187" s="241"/>
      <c r="L187" s="242"/>
      <c r="M187" s="80">
        <v>8</v>
      </c>
      <c r="N187" s="240"/>
      <c r="O187" s="241"/>
      <c r="P187" s="242"/>
    </row>
    <row r="188" spans="1:16" ht="14.1" customHeight="1">
      <c r="A188" s="239" t="s">
        <v>44</v>
      </c>
      <c r="B188" s="239"/>
      <c r="C188" s="239"/>
      <c r="D188" s="9"/>
      <c r="E188" s="9">
        <f>IF(18-COUNTA(E167:E184)=0,"",IF(E185="","",18-COUNTA(E167:E184)))</f>
        <v>12</v>
      </c>
      <c r="F188" s="234">
        <f>IF(18-COUNTA(F167:F184)=0,"",IF(F185="","",18-COUNTA(F167:F184)))</f>
        <v>12</v>
      </c>
      <c r="G188" s="235"/>
      <c r="H188" s="236"/>
      <c r="I188" s="9" t="str">
        <f>IF(18-COUNTA(I167:I184)=0,"",IF(I185="","",18-COUNTA(I167:I184)))</f>
        <v/>
      </c>
      <c r="J188" s="234" t="str">
        <f>IF(18-COUNTA(J167:J184)=0,"",IF(J185="","",18-COUNTA(J167:J184)))</f>
        <v/>
      </c>
      <c r="K188" s="235"/>
      <c r="L188" s="236"/>
      <c r="M188" s="9">
        <f>IF(18-COUNTA(M167:M184)=0,"",IF(M185="","",18-COUNTA(M167:M184)))</f>
        <v>14</v>
      </c>
      <c r="N188" s="234"/>
      <c r="O188" s="235"/>
      <c r="P188" s="236"/>
    </row>
    <row r="189" spans="1:16" ht="14.1" customHeight="1">
      <c r="A189" s="12" t="s">
        <v>64</v>
      </c>
      <c r="B189" s="13" t="s">
        <v>65</v>
      </c>
      <c r="C189" s="12" t="s">
        <v>66</v>
      </c>
      <c r="D189" s="13" t="s">
        <v>67</v>
      </c>
      <c r="E189" s="244" t="s">
        <v>68</v>
      </c>
      <c r="F189" s="244"/>
      <c r="G189" s="14">
        <v>2</v>
      </c>
      <c r="H189" s="14">
        <v>1</v>
      </c>
      <c r="I189" s="244"/>
      <c r="J189" s="244"/>
      <c r="K189" s="14"/>
      <c r="L189" s="14"/>
      <c r="M189" s="243" t="s">
        <v>71</v>
      </c>
      <c r="N189" s="243"/>
      <c r="O189" s="14">
        <v>2</v>
      </c>
      <c r="P189" s="14">
        <v>1</v>
      </c>
    </row>
    <row r="190" spans="1:16" ht="14.1" customHeight="1">
      <c r="A190" s="12" t="s">
        <v>64</v>
      </c>
      <c r="B190" s="13" t="s">
        <v>65</v>
      </c>
      <c r="C190" s="12" t="s">
        <v>155</v>
      </c>
      <c r="D190" s="13" t="s">
        <v>67</v>
      </c>
      <c r="E190" s="244" t="s">
        <v>70</v>
      </c>
      <c r="F190" s="244"/>
      <c r="G190" s="14">
        <v>2</v>
      </c>
      <c r="H190" s="14">
        <v>1</v>
      </c>
      <c r="I190" s="244"/>
      <c r="J190" s="244"/>
      <c r="K190" s="14"/>
      <c r="L190" s="14"/>
      <c r="M190" s="244" t="s">
        <v>107</v>
      </c>
      <c r="N190" s="249"/>
      <c r="O190" s="14">
        <v>2</v>
      </c>
      <c r="P190" s="14">
        <v>1</v>
      </c>
    </row>
    <row r="191" spans="1:16" ht="14.1" customHeight="1">
      <c r="A191" s="12" t="s">
        <v>64</v>
      </c>
      <c r="B191" s="13" t="s">
        <v>65</v>
      </c>
      <c r="C191" s="12" t="s">
        <v>66</v>
      </c>
      <c r="D191" s="13" t="s">
        <v>67</v>
      </c>
      <c r="E191" s="244" t="s">
        <v>71</v>
      </c>
      <c r="F191" s="244"/>
      <c r="G191" s="14">
        <v>2</v>
      </c>
      <c r="H191" s="14">
        <v>1</v>
      </c>
      <c r="I191" s="244"/>
      <c r="J191" s="244"/>
      <c r="K191" s="14"/>
      <c r="L191" s="14"/>
      <c r="M191" s="244" t="s">
        <v>111</v>
      </c>
      <c r="N191" s="244"/>
      <c r="O191" s="14">
        <v>2</v>
      </c>
      <c r="P191" s="14">
        <v>2</v>
      </c>
    </row>
    <row r="192" spans="1:16" ht="14.1" customHeight="1">
      <c r="A192" s="12" t="s">
        <v>64</v>
      </c>
      <c r="B192" s="13" t="s">
        <v>65</v>
      </c>
      <c r="C192" s="12" t="s">
        <v>155</v>
      </c>
      <c r="D192" s="13" t="s">
        <v>67</v>
      </c>
      <c r="E192" s="244" t="s">
        <v>156</v>
      </c>
      <c r="F192" s="244"/>
      <c r="G192" s="14">
        <v>4</v>
      </c>
      <c r="H192" s="14">
        <v>2</v>
      </c>
      <c r="I192" s="244"/>
      <c r="J192" s="244"/>
      <c r="K192" s="14"/>
      <c r="L192" s="14"/>
      <c r="M192" s="244" t="s">
        <v>156</v>
      </c>
      <c r="N192" s="244"/>
      <c r="O192" s="14">
        <v>4</v>
      </c>
      <c r="P192" s="14">
        <v>2</v>
      </c>
    </row>
    <row r="193" spans="1:16" ht="14.1" customHeight="1">
      <c r="A193" s="12" t="s">
        <v>64</v>
      </c>
      <c r="B193" s="13" t="s">
        <v>65</v>
      </c>
      <c r="C193" s="12" t="s">
        <v>66</v>
      </c>
      <c r="D193" s="13" t="s">
        <v>67</v>
      </c>
      <c r="E193" s="322"/>
      <c r="F193" s="323"/>
      <c r="G193" s="14"/>
      <c r="H193" s="14"/>
      <c r="I193" s="322"/>
      <c r="J193" s="323"/>
      <c r="K193" s="14"/>
      <c r="L193" s="14"/>
      <c r="M193" s="353" t="s">
        <v>68</v>
      </c>
      <c r="N193" s="354"/>
      <c r="O193" s="14">
        <v>2</v>
      </c>
      <c r="P193" s="14">
        <v>1</v>
      </c>
    </row>
    <row r="194" spans="1:16" ht="14.1" customHeight="1">
      <c r="A194" s="12" t="s">
        <v>64</v>
      </c>
      <c r="B194" s="13" t="s">
        <v>72</v>
      </c>
      <c r="C194" s="12" t="s">
        <v>69</v>
      </c>
      <c r="D194" s="13" t="s">
        <v>73</v>
      </c>
      <c r="E194" s="244" t="s">
        <v>165</v>
      </c>
      <c r="F194" s="244"/>
      <c r="G194" s="14">
        <v>4</v>
      </c>
      <c r="H194" s="14">
        <v>2.5</v>
      </c>
      <c r="I194" s="244"/>
      <c r="J194" s="244"/>
      <c r="K194" s="14"/>
      <c r="L194" s="14"/>
      <c r="M194" s="244" t="s">
        <v>165</v>
      </c>
      <c r="N194" s="244"/>
      <c r="O194" s="14">
        <v>4</v>
      </c>
      <c r="P194" s="14">
        <v>3.5</v>
      </c>
    </row>
    <row r="195" spans="1:16" ht="14.1" customHeight="1">
      <c r="A195" s="12" t="s">
        <v>64</v>
      </c>
      <c r="B195" s="13" t="s">
        <v>72</v>
      </c>
      <c r="C195" s="12" t="s">
        <v>69</v>
      </c>
      <c r="D195" s="13" t="s">
        <v>73</v>
      </c>
      <c r="E195" s="243" t="s">
        <v>166</v>
      </c>
      <c r="F195" s="243"/>
      <c r="G195" s="14">
        <v>3</v>
      </c>
      <c r="H195" s="14">
        <v>2</v>
      </c>
      <c r="I195" s="244"/>
      <c r="J195" s="246"/>
      <c r="K195" s="14"/>
      <c r="L195" s="14"/>
      <c r="M195" s="243" t="s">
        <v>166</v>
      </c>
      <c r="N195" s="243"/>
      <c r="O195" s="14">
        <v>4</v>
      </c>
      <c r="P195" s="14">
        <v>3.5</v>
      </c>
    </row>
    <row r="196" spans="1:16" ht="14.1" customHeight="1">
      <c r="A196" s="12" t="s">
        <v>64</v>
      </c>
      <c r="B196" s="13" t="s">
        <v>72</v>
      </c>
      <c r="C196" s="12" t="s">
        <v>69</v>
      </c>
      <c r="D196" s="13" t="s">
        <v>73</v>
      </c>
      <c r="E196" s="244" t="s">
        <v>167</v>
      </c>
      <c r="F196" s="244"/>
      <c r="G196" s="14">
        <v>4</v>
      </c>
      <c r="H196" s="14">
        <v>2.5</v>
      </c>
      <c r="I196" s="244"/>
      <c r="J196" s="246"/>
      <c r="K196" s="14"/>
      <c r="L196" s="14"/>
      <c r="M196" s="244" t="s">
        <v>167</v>
      </c>
      <c r="N196" s="244"/>
      <c r="O196" s="14">
        <v>4</v>
      </c>
      <c r="P196" s="14">
        <v>3.5</v>
      </c>
    </row>
    <row r="197" spans="1:16" ht="14.1" customHeight="1">
      <c r="A197" s="12" t="s">
        <v>64</v>
      </c>
      <c r="B197" s="13" t="s">
        <v>72</v>
      </c>
      <c r="C197" s="12" t="s">
        <v>69</v>
      </c>
      <c r="D197" s="13" t="s">
        <v>67</v>
      </c>
      <c r="E197" s="244" t="s">
        <v>168</v>
      </c>
      <c r="F197" s="244"/>
      <c r="G197" s="14">
        <v>4</v>
      </c>
      <c r="H197" s="14">
        <v>2.5</v>
      </c>
      <c r="I197" s="244"/>
      <c r="J197" s="244"/>
      <c r="K197" s="14"/>
      <c r="L197" s="14"/>
      <c r="M197" s="244" t="s">
        <v>168</v>
      </c>
      <c r="N197" s="244"/>
      <c r="O197" s="14">
        <v>4</v>
      </c>
      <c r="P197" s="14">
        <v>3.5</v>
      </c>
    </row>
    <row r="198" spans="1:16" ht="14.1" customHeight="1">
      <c r="A198" s="12" t="s">
        <v>78</v>
      </c>
      <c r="B198" s="13" t="s">
        <v>79</v>
      </c>
      <c r="C198" s="12" t="s">
        <v>69</v>
      </c>
      <c r="D198" s="13" t="s">
        <v>67</v>
      </c>
      <c r="E198" s="244" t="s">
        <v>178</v>
      </c>
      <c r="F198" s="246"/>
      <c r="G198" s="14">
        <v>2</v>
      </c>
      <c r="H198" s="14">
        <v>1.5</v>
      </c>
      <c r="I198" s="244"/>
      <c r="J198" s="244"/>
      <c r="K198" s="14"/>
      <c r="L198" s="14"/>
      <c r="M198" s="244" t="s">
        <v>169</v>
      </c>
      <c r="N198" s="246"/>
      <c r="O198" s="14">
        <v>2</v>
      </c>
      <c r="P198" s="14">
        <v>2</v>
      </c>
    </row>
    <row r="199" spans="1:16" ht="14.1" customHeight="1">
      <c r="A199" s="12" t="s">
        <v>82</v>
      </c>
      <c r="B199" s="13" t="s">
        <v>65</v>
      </c>
      <c r="C199" s="12" t="s">
        <v>66</v>
      </c>
      <c r="D199" s="13" t="s">
        <v>67</v>
      </c>
      <c r="E199" s="244" t="s">
        <v>83</v>
      </c>
      <c r="F199" s="249"/>
      <c r="G199" s="14">
        <v>2</v>
      </c>
      <c r="H199" s="14">
        <v>2</v>
      </c>
      <c r="I199" s="244"/>
      <c r="J199" s="244"/>
      <c r="K199" s="14"/>
      <c r="L199" s="26"/>
      <c r="M199" s="244" t="s">
        <v>83</v>
      </c>
      <c r="N199" s="249"/>
      <c r="O199" s="14">
        <v>2</v>
      </c>
      <c r="P199" s="14">
        <v>2</v>
      </c>
    </row>
    <row r="200" spans="1:16" ht="14.1" customHeight="1">
      <c r="A200" s="12" t="s">
        <v>82</v>
      </c>
      <c r="B200" s="13" t="s">
        <v>65</v>
      </c>
      <c r="C200" s="12" t="s">
        <v>66</v>
      </c>
      <c r="D200" s="13" t="s">
        <v>67</v>
      </c>
      <c r="E200" s="244"/>
      <c r="F200" s="249"/>
      <c r="G200" s="14"/>
      <c r="H200" s="14"/>
      <c r="I200" s="244"/>
      <c r="J200" s="244"/>
      <c r="K200" s="14"/>
      <c r="L200" s="26"/>
      <c r="M200" s="244" t="s">
        <v>113</v>
      </c>
      <c r="N200" s="244"/>
      <c r="O200" s="14">
        <v>2</v>
      </c>
      <c r="P200" s="26">
        <v>1</v>
      </c>
    </row>
    <row r="201" spans="1:16" ht="14.1" customHeight="1">
      <c r="A201" s="12" t="s">
        <v>82</v>
      </c>
      <c r="B201" s="13" t="s">
        <v>65</v>
      </c>
      <c r="C201" s="12" t="s">
        <v>66</v>
      </c>
      <c r="D201" s="13" t="s">
        <v>67</v>
      </c>
      <c r="E201" s="244"/>
      <c r="F201" s="244"/>
      <c r="G201" s="14"/>
      <c r="H201" s="14"/>
      <c r="I201" s="244"/>
      <c r="J201" s="244"/>
      <c r="K201" s="14"/>
      <c r="L201" s="14"/>
      <c r="M201" s="244" t="s">
        <v>115</v>
      </c>
      <c r="N201" s="244"/>
      <c r="O201" s="14">
        <v>2</v>
      </c>
      <c r="P201" s="14">
        <v>1</v>
      </c>
    </row>
    <row r="202" spans="1:16" ht="14.1" customHeight="1">
      <c r="A202" s="12" t="s">
        <v>82</v>
      </c>
      <c r="B202" s="13" t="s">
        <v>65</v>
      </c>
      <c r="C202" s="12" t="s">
        <v>69</v>
      </c>
      <c r="D202" s="13" t="s">
        <v>67</v>
      </c>
      <c r="E202" s="245"/>
      <c r="F202" s="245"/>
      <c r="G202" s="14"/>
      <c r="H202" s="14"/>
      <c r="I202" s="245"/>
      <c r="J202" s="245"/>
      <c r="K202" s="14"/>
      <c r="L202" s="14"/>
      <c r="M202" s="244" t="s">
        <v>116</v>
      </c>
      <c r="N202" s="244"/>
      <c r="O202" s="14">
        <v>2</v>
      </c>
      <c r="P202" s="14">
        <v>1</v>
      </c>
    </row>
    <row r="203" spans="1:16" ht="14.1" customHeight="1">
      <c r="A203" s="12"/>
      <c r="B203" s="13"/>
      <c r="C203" s="12"/>
      <c r="D203" s="13"/>
      <c r="E203" s="244"/>
      <c r="F203" s="244"/>
      <c r="G203" s="14"/>
      <c r="H203" s="14"/>
      <c r="I203" s="244"/>
      <c r="J203" s="244"/>
      <c r="K203" s="14"/>
      <c r="L203" s="14"/>
      <c r="M203" s="244"/>
      <c r="N203" s="244"/>
      <c r="O203" s="14"/>
      <c r="P203" s="14"/>
    </row>
    <row r="204" spans="1:16" ht="14.1" customHeight="1">
      <c r="A204" s="12"/>
      <c r="B204" s="13"/>
      <c r="C204" s="12"/>
      <c r="D204" s="13"/>
      <c r="E204" s="244"/>
      <c r="F204" s="244"/>
      <c r="G204" s="14"/>
      <c r="H204" s="14"/>
      <c r="I204" s="244"/>
      <c r="J204" s="244"/>
      <c r="K204" s="14"/>
      <c r="L204" s="14"/>
      <c r="M204" s="244"/>
      <c r="N204" s="244"/>
      <c r="O204" s="14"/>
      <c r="P204" s="14"/>
    </row>
    <row r="205" spans="1:16" ht="14.1" customHeight="1">
      <c r="A205" s="250" t="s">
        <v>45</v>
      </c>
      <c r="B205" s="251"/>
      <c r="C205" s="252"/>
      <c r="D205" s="81"/>
      <c r="E205" s="80">
        <f>IF(SUM(G189:G204)=0,"",SUM(G189:G204))</f>
        <v>29</v>
      </c>
      <c r="F205" s="240">
        <f>IF((COUNTA(E167:E184)+SUM(H189:H204)+COUNTA(E186))=0,"",COUNTA(E167:E184)+SUM(H189:H204)+COUNTA(E186))</f>
        <v>25</v>
      </c>
      <c r="G205" s="241"/>
      <c r="H205" s="242"/>
      <c r="I205" s="80" t="str">
        <f>IF(SUM(K189:K204)=0,"",SUM(K189:K204))</f>
        <v/>
      </c>
      <c r="J205" s="240">
        <f>IF((COUNTA(I167:I184)+SUM(L189:L204)+COUNTA(I186))=0,"",COUNTA(I167:I184)+SUM(L189:L204)+COUNTA(I186))</f>
        <v>18</v>
      </c>
      <c r="K205" s="241"/>
      <c r="L205" s="242"/>
      <c r="M205" s="80">
        <f>IF(SUM(O189:O204)=0,"",SUM(O189:O204))</f>
        <v>38</v>
      </c>
      <c r="N205" s="240">
        <f>IF((COUNTA(M167:M184)+SUM(P189:P204)+COUNTA(M186))=0,"",COUNTA(M167:M184)+SUM(P189:P204)+COUNTA(M186))</f>
        <v>33</v>
      </c>
      <c r="O205" s="241"/>
      <c r="P205" s="242"/>
    </row>
    <row r="206" spans="1:16" ht="14.1" customHeight="1">
      <c r="A206" s="82" t="s">
        <v>46</v>
      </c>
      <c r="B206" s="253" t="s">
        <v>47</v>
      </c>
      <c r="C206" s="254"/>
      <c r="D206" s="254"/>
      <c r="E206" s="254"/>
      <c r="F206" s="254" t="s">
        <v>48</v>
      </c>
      <c r="G206" s="254"/>
      <c r="H206" s="254"/>
      <c r="I206" s="254"/>
      <c r="J206" s="255" t="s">
        <v>49</v>
      </c>
      <c r="K206" s="255"/>
      <c r="L206" s="255"/>
      <c r="M206" s="254" t="s">
        <v>50</v>
      </c>
      <c r="N206" s="254"/>
      <c r="O206" s="254"/>
      <c r="P206" s="256"/>
    </row>
    <row r="207" spans="1:16" ht="14.1" customHeight="1">
      <c r="A207" s="82" t="s">
        <v>51</v>
      </c>
      <c r="B207" s="348" t="s">
        <v>133</v>
      </c>
      <c r="C207" s="349"/>
      <c r="D207" s="349"/>
      <c r="E207" s="349"/>
      <c r="F207" s="258" t="s">
        <v>179</v>
      </c>
      <c r="G207" s="258"/>
      <c r="H207" s="258"/>
      <c r="I207" s="258"/>
      <c r="J207" s="259" t="s">
        <v>170</v>
      </c>
      <c r="K207" s="259"/>
      <c r="L207" s="259"/>
      <c r="M207" s="259"/>
      <c r="N207" s="259"/>
      <c r="O207" s="259"/>
      <c r="P207" s="260"/>
    </row>
    <row r="208" spans="1:16" ht="14.1" customHeight="1">
      <c r="A208" s="82" t="s">
        <v>52</v>
      </c>
      <c r="B208" s="261"/>
      <c r="C208" s="262"/>
      <c r="D208" s="262"/>
      <c r="E208" s="262"/>
      <c r="F208" s="262"/>
      <c r="G208" s="262"/>
      <c r="H208" s="262"/>
      <c r="I208" s="262"/>
      <c r="J208" s="376" t="s">
        <v>171</v>
      </c>
      <c r="K208" s="376"/>
      <c r="L208" s="376"/>
      <c r="M208" s="376"/>
      <c r="N208" s="376"/>
      <c r="O208" s="376"/>
      <c r="P208" s="377"/>
    </row>
    <row r="209" spans="1:16" ht="14.1" customHeight="1">
      <c r="A209" s="99" t="s">
        <v>53</v>
      </c>
      <c r="B209" s="264"/>
      <c r="C209" s="265"/>
      <c r="D209" s="265"/>
      <c r="E209" s="265"/>
      <c r="F209" s="265"/>
      <c r="G209" s="265"/>
      <c r="H209" s="265"/>
      <c r="I209" s="265"/>
      <c r="J209" s="384" t="s">
        <v>172</v>
      </c>
      <c r="K209" s="384"/>
      <c r="L209" s="384"/>
      <c r="M209" s="384"/>
      <c r="N209" s="384"/>
      <c r="O209" s="384"/>
      <c r="P209" s="391"/>
    </row>
    <row r="210" spans="1:16">
      <c r="A210" s="211" t="s">
        <v>16</v>
      </c>
      <c r="B210" s="211"/>
      <c r="C210" s="211"/>
      <c r="D210" s="211"/>
      <c r="E210" s="211"/>
      <c r="F210" s="74"/>
      <c r="G210" s="74"/>
      <c r="H210" s="74"/>
      <c r="I210" s="74"/>
      <c r="J210" s="74"/>
      <c r="K210" s="74"/>
      <c r="L210" s="74"/>
      <c r="M210" s="74"/>
      <c r="N210" s="74"/>
      <c r="O210" s="74"/>
      <c r="P210" s="74"/>
    </row>
    <row r="211" spans="1:16" ht="20.25">
      <c r="A211" s="212" t="s">
        <v>17</v>
      </c>
      <c r="B211" s="212"/>
      <c r="C211" s="212"/>
      <c r="D211" s="212"/>
      <c r="E211" s="212"/>
      <c r="F211" s="212"/>
      <c r="G211" s="212"/>
      <c r="H211" s="212"/>
      <c r="I211" s="212"/>
      <c r="J211" s="212"/>
      <c r="K211" s="212"/>
      <c r="L211" s="212"/>
      <c r="M211" s="212"/>
      <c r="N211" s="212"/>
      <c r="O211" s="212"/>
      <c r="P211" s="212"/>
    </row>
    <row r="212" spans="1:16">
      <c r="A212" s="213" t="s">
        <v>145</v>
      </c>
      <c r="B212" s="213"/>
      <c r="C212" s="213"/>
      <c r="D212" s="213"/>
      <c r="E212" s="213"/>
      <c r="F212" s="214" t="s">
        <v>19</v>
      </c>
      <c r="G212" s="214"/>
      <c r="H212" s="214"/>
      <c r="I212" s="214"/>
      <c r="J212" s="214"/>
      <c r="K212" s="215" t="s">
        <v>20</v>
      </c>
      <c r="L212" s="215"/>
      <c r="M212" s="215"/>
      <c r="N212" s="215"/>
      <c r="O212" s="215"/>
      <c r="P212" s="215"/>
    </row>
    <row r="213" spans="1:16" ht="14.1" customHeight="1">
      <c r="A213" s="359"/>
      <c r="B213" s="360"/>
      <c r="C213" s="360"/>
      <c r="D213" s="361"/>
      <c r="E213" s="84" t="s">
        <v>147</v>
      </c>
      <c r="F213" s="216" t="s">
        <v>147</v>
      </c>
      <c r="G213" s="217"/>
      <c r="H213" s="218"/>
      <c r="I213" s="84" t="s">
        <v>147</v>
      </c>
      <c r="J213" s="216"/>
      <c r="K213" s="217"/>
      <c r="L213" s="218"/>
      <c r="M213" s="104" t="s">
        <v>146</v>
      </c>
      <c r="N213" s="324" t="s">
        <v>146</v>
      </c>
      <c r="O213" s="325"/>
      <c r="P213" s="326"/>
    </row>
    <row r="214" spans="1:16" ht="14.1" customHeight="1">
      <c r="A214" s="362"/>
      <c r="B214" s="363"/>
      <c r="C214" s="363"/>
      <c r="D214" s="364"/>
      <c r="E214" s="85" t="s">
        <v>149</v>
      </c>
      <c r="F214" s="219" t="s">
        <v>149</v>
      </c>
      <c r="G214" s="220"/>
      <c r="H214" s="221"/>
      <c r="I214" s="85" t="s">
        <v>149</v>
      </c>
      <c r="J214" s="219"/>
      <c r="K214" s="220"/>
      <c r="L214" s="221"/>
      <c r="M214" s="105" t="s">
        <v>148</v>
      </c>
      <c r="N214" s="327" t="s">
        <v>148</v>
      </c>
      <c r="O214" s="328"/>
      <c r="P214" s="329"/>
    </row>
    <row r="215" spans="1:16" ht="14.1" customHeight="1">
      <c r="A215" s="362"/>
      <c r="B215" s="363"/>
      <c r="C215" s="363"/>
      <c r="D215" s="364"/>
      <c r="E215" s="86" t="s">
        <v>94</v>
      </c>
      <c r="F215" s="222" t="s">
        <v>94</v>
      </c>
      <c r="G215" s="223"/>
      <c r="H215" s="224"/>
      <c r="I215" s="86" t="s">
        <v>94</v>
      </c>
      <c r="J215" s="222"/>
      <c r="K215" s="223"/>
      <c r="L215" s="224"/>
      <c r="M215" s="106" t="s">
        <v>23</v>
      </c>
      <c r="N215" s="330" t="s">
        <v>23</v>
      </c>
      <c r="O215" s="331"/>
      <c r="P215" s="332"/>
    </row>
    <row r="216" spans="1:16" ht="14.1" customHeight="1">
      <c r="A216" s="362"/>
      <c r="B216" s="363"/>
      <c r="C216" s="363"/>
      <c r="D216" s="364"/>
      <c r="E216" s="86">
        <v>2</v>
      </c>
      <c r="F216" s="222">
        <v>2</v>
      </c>
      <c r="G216" s="223"/>
      <c r="H216" s="224"/>
      <c r="I216" s="86">
        <v>2</v>
      </c>
      <c r="J216" s="222"/>
      <c r="K216" s="223"/>
      <c r="L216" s="224"/>
      <c r="M216" s="106">
        <v>2</v>
      </c>
      <c r="N216" s="330">
        <v>2</v>
      </c>
      <c r="O216" s="331"/>
      <c r="P216" s="332"/>
    </row>
    <row r="217" spans="1:16" ht="14.1" customHeight="1">
      <c r="A217" s="362"/>
      <c r="B217" s="363"/>
      <c r="C217" s="363"/>
      <c r="D217" s="364"/>
      <c r="E217" s="86">
        <v>1</v>
      </c>
      <c r="F217" s="222">
        <v>1</v>
      </c>
      <c r="G217" s="223"/>
      <c r="H217" s="224"/>
      <c r="I217" s="86">
        <v>2</v>
      </c>
      <c r="J217" s="222"/>
      <c r="K217" s="223"/>
      <c r="L217" s="224"/>
      <c r="M217" s="106">
        <v>3</v>
      </c>
      <c r="N217" s="330">
        <v>3</v>
      </c>
      <c r="O217" s="331"/>
      <c r="P217" s="332"/>
    </row>
    <row r="218" spans="1:16" ht="14.1" customHeight="1">
      <c r="A218" s="362"/>
      <c r="B218" s="363"/>
      <c r="C218" s="363"/>
      <c r="D218" s="364"/>
      <c r="E218" s="87">
        <v>1</v>
      </c>
      <c r="F218" s="225">
        <v>2</v>
      </c>
      <c r="G218" s="226"/>
      <c r="H218" s="227"/>
      <c r="I218" s="87">
        <v>1</v>
      </c>
      <c r="J218" s="225"/>
      <c r="K218" s="226"/>
      <c r="L218" s="227"/>
      <c r="M218" s="107">
        <v>1</v>
      </c>
      <c r="N218" s="333">
        <v>2</v>
      </c>
      <c r="O218" s="334"/>
      <c r="P218" s="335"/>
    </row>
    <row r="219" spans="1:16" ht="14.1" customHeight="1">
      <c r="A219" s="365"/>
      <c r="B219" s="366"/>
      <c r="C219" s="366"/>
      <c r="D219" s="367"/>
      <c r="E219" s="83"/>
      <c r="F219" s="228"/>
      <c r="G219" s="229"/>
      <c r="H219" s="230"/>
      <c r="I219" s="116"/>
      <c r="J219" s="231"/>
      <c r="K219" s="232"/>
      <c r="L219" s="233"/>
      <c r="M219" s="145"/>
      <c r="N219" s="339"/>
      <c r="O219" s="340"/>
      <c r="P219" s="341"/>
    </row>
    <row r="220" spans="1:16" ht="14.1" customHeight="1">
      <c r="A220" s="7">
        <v>3</v>
      </c>
      <c r="B220" s="8" t="s">
        <v>24</v>
      </c>
      <c r="C220" s="7">
        <v>1</v>
      </c>
      <c r="D220" s="7"/>
      <c r="E220" s="9"/>
      <c r="F220" s="234"/>
      <c r="G220" s="282"/>
      <c r="H220" s="283"/>
      <c r="I220" s="9"/>
      <c r="J220" s="234"/>
      <c r="K220" s="282"/>
      <c r="L220" s="283"/>
      <c r="M220" s="9"/>
      <c r="N220" s="234"/>
      <c r="O220" s="235"/>
      <c r="P220" s="236"/>
    </row>
    <row r="221" spans="1:16" ht="14.1" customHeight="1">
      <c r="A221" s="7"/>
      <c r="B221" s="8" t="s">
        <v>26</v>
      </c>
      <c r="C221" s="7">
        <v>2</v>
      </c>
      <c r="D221" s="7"/>
      <c r="E221" s="9"/>
      <c r="F221" s="281"/>
      <c r="G221" s="282"/>
      <c r="H221" s="283"/>
      <c r="I221" s="9"/>
      <c r="J221" s="281"/>
      <c r="K221" s="282"/>
      <c r="L221" s="283"/>
      <c r="M221" s="9"/>
      <c r="N221" s="234"/>
      <c r="O221" s="235"/>
      <c r="P221" s="236"/>
    </row>
    <row r="222" spans="1:16" ht="14.1" customHeight="1">
      <c r="A222" s="7"/>
      <c r="B222" s="8" t="s">
        <v>27</v>
      </c>
      <c r="C222" s="7">
        <v>3</v>
      </c>
      <c r="D222" s="7"/>
      <c r="E222" s="9"/>
      <c r="F222" s="234"/>
      <c r="G222" s="237"/>
      <c r="H222" s="238"/>
      <c r="I222" s="9"/>
      <c r="J222" s="234"/>
      <c r="K222" s="237"/>
      <c r="L222" s="238"/>
      <c r="M222" s="9"/>
      <c r="N222" s="234"/>
      <c r="O222" s="235"/>
      <c r="P222" s="236"/>
    </row>
    <row r="223" spans="1:16" ht="14.1" customHeight="1">
      <c r="A223" s="7"/>
      <c r="B223" s="8" t="s">
        <v>28</v>
      </c>
      <c r="C223" s="7">
        <v>4</v>
      </c>
      <c r="D223" s="7"/>
      <c r="E223" s="9"/>
      <c r="F223" s="234"/>
      <c r="G223" s="237"/>
      <c r="H223" s="238"/>
      <c r="I223" s="9"/>
      <c r="J223" s="234"/>
      <c r="K223" s="237"/>
      <c r="L223" s="238"/>
      <c r="M223" s="9"/>
      <c r="N223" s="234"/>
      <c r="O223" s="235"/>
      <c r="P223" s="236"/>
    </row>
    <row r="224" spans="1:16" ht="14.1" customHeight="1">
      <c r="A224" s="7">
        <v>4</v>
      </c>
      <c r="B224" s="8" t="s">
        <v>29</v>
      </c>
      <c r="C224" s="7">
        <v>5</v>
      </c>
      <c r="D224" s="7"/>
      <c r="E224" s="9"/>
      <c r="F224" s="234"/>
      <c r="G224" s="237"/>
      <c r="H224" s="238"/>
      <c r="I224" s="9"/>
      <c r="J224" s="234"/>
      <c r="K224" s="237"/>
      <c r="L224" s="238"/>
      <c r="M224" s="9"/>
      <c r="N224" s="234"/>
      <c r="O224" s="235"/>
      <c r="P224" s="236"/>
    </row>
    <row r="225" spans="1:16" ht="14.1" customHeight="1">
      <c r="A225" s="7"/>
      <c r="B225" s="8" t="s">
        <v>30</v>
      </c>
      <c r="C225" s="7">
        <v>6</v>
      </c>
      <c r="D225" s="7"/>
      <c r="E225" s="9"/>
      <c r="F225" s="234"/>
      <c r="G225" s="235"/>
      <c r="H225" s="236"/>
      <c r="I225" s="9"/>
      <c r="J225" s="234"/>
      <c r="K225" s="235"/>
      <c r="L225" s="236"/>
      <c r="M225" s="9"/>
      <c r="N225" s="234"/>
      <c r="O225" s="235"/>
      <c r="P225" s="236"/>
    </row>
    <row r="226" spans="1:16" ht="14.1" customHeight="1">
      <c r="A226" s="7"/>
      <c r="B226" s="8" t="s">
        <v>31</v>
      </c>
      <c r="C226" s="7">
        <v>7</v>
      </c>
      <c r="D226" s="7"/>
      <c r="E226" s="9"/>
      <c r="F226" s="234"/>
      <c r="G226" s="235"/>
      <c r="H226" s="236"/>
      <c r="I226" s="9"/>
      <c r="J226" s="234"/>
      <c r="K226" s="235"/>
      <c r="L226" s="236"/>
      <c r="M226" s="9"/>
      <c r="N226" s="234"/>
      <c r="O226" s="235"/>
      <c r="P226" s="236"/>
    </row>
    <row r="227" spans="1:16" ht="14.1" customHeight="1">
      <c r="A227" s="7"/>
      <c r="B227" s="8" t="s">
        <v>32</v>
      </c>
      <c r="C227" s="7">
        <v>8</v>
      </c>
      <c r="D227" s="7"/>
      <c r="E227" s="9"/>
      <c r="F227" s="234"/>
      <c r="G227" s="235"/>
      <c r="H227" s="236"/>
      <c r="J227" s="234"/>
      <c r="K227" s="235"/>
      <c r="L227" s="236"/>
      <c r="M227" s="9"/>
      <c r="N227" s="234"/>
      <c r="O227" s="235"/>
      <c r="P227" s="236"/>
    </row>
    <row r="228" spans="1:16" ht="14.1" customHeight="1">
      <c r="A228" s="7"/>
      <c r="B228" s="210" t="s">
        <v>33</v>
      </c>
      <c r="C228" s="7">
        <v>9</v>
      </c>
      <c r="D228" s="7"/>
      <c r="E228" s="9"/>
      <c r="F228" s="234"/>
      <c r="G228" s="235"/>
      <c r="H228" s="236"/>
      <c r="I228" s="9"/>
      <c r="J228" s="234"/>
      <c r="K228" s="235"/>
      <c r="L228" s="236"/>
      <c r="M228" s="9"/>
      <c r="N228" s="234"/>
      <c r="O228" s="235"/>
      <c r="P228" s="236"/>
    </row>
    <row r="229" spans="1:16" ht="14.1" customHeight="1">
      <c r="A229" s="7">
        <v>5</v>
      </c>
      <c r="B229" s="8" t="s">
        <v>35</v>
      </c>
      <c r="C229" s="7">
        <v>10</v>
      </c>
      <c r="D229" s="7"/>
      <c r="E229" s="9"/>
      <c r="F229" s="234"/>
      <c r="G229" s="235"/>
      <c r="H229" s="236"/>
      <c r="I229" s="9"/>
      <c r="J229" s="234"/>
      <c r="K229" s="235"/>
      <c r="L229" s="236"/>
      <c r="M229" s="9"/>
      <c r="N229" s="234"/>
      <c r="O229" s="235"/>
      <c r="P229" s="236"/>
    </row>
    <row r="230" spans="1:16" ht="14.1" customHeight="1">
      <c r="A230" s="7"/>
      <c r="B230" s="8" t="s">
        <v>36</v>
      </c>
      <c r="C230" s="7">
        <v>11</v>
      </c>
      <c r="D230" s="7"/>
      <c r="E230" s="9"/>
      <c r="F230" s="234"/>
      <c r="G230" s="235"/>
      <c r="H230" s="236"/>
      <c r="I230" s="9"/>
      <c r="J230" s="234"/>
      <c r="K230" s="235"/>
      <c r="L230" s="236"/>
      <c r="M230" s="9"/>
      <c r="N230" s="234"/>
      <c r="O230" s="235"/>
      <c r="P230" s="236"/>
    </row>
    <row r="231" spans="1:16" ht="14.1" customHeight="1">
      <c r="A231" s="7"/>
      <c r="B231" s="8" t="s">
        <v>37</v>
      </c>
      <c r="C231" s="7">
        <v>12</v>
      </c>
      <c r="D231" s="7"/>
      <c r="E231" s="9"/>
      <c r="F231" s="234"/>
      <c r="G231" s="235"/>
      <c r="H231" s="236"/>
      <c r="I231" s="9"/>
      <c r="J231" s="234"/>
      <c r="K231" s="235"/>
      <c r="L231" s="236"/>
      <c r="M231" s="9"/>
      <c r="N231" s="234"/>
      <c r="O231" s="235"/>
      <c r="P231" s="236"/>
    </row>
    <row r="232" spans="1:16" ht="14.1" customHeight="1">
      <c r="A232" s="7"/>
      <c r="B232" s="8" t="s">
        <v>38</v>
      </c>
      <c r="C232" s="7">
        <v>13</v>
      </c>
      <c r="D232" s="7"/>
      <c r="E232" s="9"/>
      <c r="F232" s="234"/>
      <c r="G232" s="235"/>
      <c r="H232" s="236"/>
      <c r="I232" s="9"/>
      <c r="J232" s="234"/>
      <c r="K232" s="235"/>
      <c r="L232" s="236"/>
      <c r="M232" s="9"/>
      <c r="N232" s="234"/>
      <c r="O232" s="235"/>
      <c r="P232" s="236"/>
    </row>
    <row r="233" spans="1:16" ht="14.1" customHeight="1">
      <c r="A233" s="7">
        <v>6</v>
      </c>
      <c r="B233" s="8" t="s">
        <v>39</v>
      </c>
      <c r="C233" s="7">
        <v>14</v>
      </c>
      <c r="D233" s="7"/>
      <c r="E233" s="9"/>
      <c r="F233" s="234"/>
      <c r="G233" s="235"/>
      <c r="H233" s="236"/>
      <c r="I233" s="9"/>
      <c r="J233" s="234"/>
      <c r="K233" s="235"/>
      <c r="L233" s="236"/>
      <c r="M233" s="9"/>
      <c r="N233" s="234"/>
      <c r="O233" s="235"/>
      <c r="P233" s="236"/>
    </row>
    <row r="234" spans="1:16" ht="14.1" customHeight="1">
      <c r="A234" s="7"/>
      <c r="B234" s="8" t="s">
        <v>40</v>
      </c>
      <c r="C234" s="7">
        <v>15</v>
      </c>
      <c r="D234" s="7"/>
      <c r="E234" s="98" t="s">
        <v>152</v>
      </c>
      <c r="F234" s="234" t="s">
        <v>152</v>
      </c>
      <c r="G234" s="235"/>
      <c r="H234" s="236"/>
      <c r="I234" s="9" t="s">
        <v>180</v>
      </c>
      <c r="J234" s="234"/>
      <c r="K234" s="235"/>
      <c r="L234" s="236"/>
      <c r="M234" s="9" t="s">
        <v>181</v>
      </c>
      <c r="N234" s="234" t="s">
        <v>181</v>
      </c>
      <c r="O234" s="235"/>
      <c r="P234" s="236"/>
    </row>
    <row r="235" spans="1:16" ht="14.1" customHeight="1">
      <c r="A235" s="7"/>
      <c r="B235" s="8" t="s">
        <v>41</v>
      </c>
      <c r="C235" s="7">
        <v>16</v>
      </c>
      <c r="D235" s="7"/>
      <c r="E235" s="98" t="s">
        <v>152</v>
      </c>
      <c r="F235" s="234" t="s">
        <v>152</v>
      </c>
      <c r="G235" s="235"/>
      <c r="H235" s="236"/>
      <c r="I235" s="9" t="s">
        <v>180</v>
      </c>
      <c r="J235" s="234"/>
      <c r="K235" s="235"/>
      <c r="L235" s="236"/>
      <c r="M235" s="9" t="s">
        <v>181</v>
      </c>
      <c r="N235" s="234" t="s">
        <v>181</v>
      </c>
      <c r="O235" s="235"/>
      <c r="P235" s="236"/>
    </row>
    <row r="236" spans="1:16" ht="14.1" customHeight="1">
      <c r="A236" s="7"/>
      <c r="B236" s="8" t="s">
        <v>42</v>
      </c>
      <c r="C236" s="7">
        <v>17</v>
      </c>
      <c r="D236" s="7"/>
      <c r="E236" s="98" t="s">
        <v>182</v>
      </c>
      <c r="F236" s="388" t="s">
        <v>182</v>
      </c>
      <c r="G236" s="389"/>
      <c r="H236" s="390"/>
      <c r="I236" s="167" t="s">
        <v>183</v>
      </c>
      <c r="J236" s="234"/>
      <c r="K236" s="235"/>
      <c r="L236" s="236"/>
      <c r="M236" s="167" t="s">
        <v>184</v>
      </c>
      <c r="N236" s="372" t="s">
        <v>184</v>
      </c>
      <c r="O236" s="373"/>
      <c r="P236" s="374"/>
    </row>
    <row r="237" spans="1:16" ht="14.1" customHeight="1">
      <c r="A237" s="7">
        <v>7</v>
      </c>
      <c r="B237" s="8" t="s">
        <v>29</v>
      </c>
      <c r="C237" s="7">
        <v>18</v>
      </c>
      <c r="D237" s="7"/>
      <c r="E237" s="98" t="s">
        <v>182</v>
      </c>
      <c r="F237" s="388" t="s">
        <v>182</v>
      </c>
      <c r="G237" s="389"/>
      <c r="H237" s="390"/>
      <c r="I237" s="167" t="s">
        <v>183</v>
      </c>
      <c r="J237" s="388"/>
      <c r="K237" s="389"/>
      <c r="L237" s="390"/>
      <c r="M237" s="98" t="s">
        <v>185</v>
      </c>
      <c r="N237" s="372" t="s">
        <v>185</v>
      </c>
      <c r="O237" s="373"/>
      <c r="P237" s="374"/>
    </row>
    <row r="238" spans="1:16" ht="14.1" customHeight="1">
      <c r="A238" s="7"/>
      <c r="B238" s="8" t="s">
        <v>30</v>
      </c>
      <c r="C238" s="7">
        <v>19</v>
      </c>
      <c r="D238" s="7"/>
      <c r="E238" s="95" t="s">
        <v>62</v>
      </c>
      <c r="F238" s="290" t="s">
        <v>62</v>
      </c>
      <c r="G238" s="291"/>
      <c r="H238" s="292"/>
      <c r="I238" s="95" t="s">
        <v>62</v>
      </c>
      <c r="J238" s="290"/>
      <c r="K238" s="291"/>
      <c r="L238" s="292"/>
      <c r="M238" s="95" t="s">
        <v>62</v>
      </c>
      <c r="N238" s="290" t="s">
        <v>62</v>
      </c>
      <c r="O238" s="291"/>
      <c r="P238" s="292"/>
    </row>
    <row r="239" spans="1:16" ht="14.1" customHeight="1">
      <c r="A239" s="7"/>
      <c r="B239" s="8" t="s">
        <v>31</v>
      </c>
      <c r="C239" s="7">
        <v>20</v>
      </c>
      <c r="D239" s="7"/>
      <c r="E239" s="96" t="s">
        <v>63</v>
      </c>
      <c r="F239" s="293" t="s">
        <v>63</v>
      </c>
      <c r="G239" s="294"/>
      <c r="H239" s="295"/>
      <c r="I239" s="96" t="s">
        <v>63</v>
      </c>
      <c r="J239" s="293"/>
      <c r="K239" s="294"/>
      <c r="L239" s="295"/>
      <c r="M239" s="96" t="s">
        <v>63</v>
      </c>
      <c r="N239" s="293" t="s">
        <v>63</v>
      </c>
      <c r="O239" s="294"/>
      <c r="P239" s="295"/>
    </row>
    <row r="240" spans="1:16" ht="14.1" customHeight="1">
      <c r="A240" s="239" t="s">
        <v>43</v>
      </c>
      <c r="B240" s="239"/>
      <c r="C240" s="239"/>
      <c r="D240" s="9"/>
      <c r="E240" s="80">
        <v>6</v>
      </c>
      <c r="F240" s="240">
        <v>6</v>
      </c>
      <c r="G240" s="241"/>
      <c r="H240" s="242"/>
      <c r="I240" s="80">
        <v>4</v>
      </c>
      <c r="J240" s="240"/>
      <c r="K240" s="241"/>
      <c r="L240" s="242"/>
      <c r="M240" s="80">
        <v>2</v>
      </c>
      <c r="N240" s="240">
        <v>2</v>
      </c>
      <c r="O240" s="241"/>
      <c r="P240" s="242"/>
    </row>
    <row r="241" spans="1:16" ht="14.1" customHeight="1">
      <c r="A241" s="239" t="s">
        <v>44</v>
      </c>
      <c r="B241" s="239"/>
      <c r="C241" s="239"/>
      <c r="D241" s="9"/>
      <c r="E241" s="9">
        <f>IF(18-COUNTA(E220:E237)=0,"",IF(E238="","",18-COUNTA(E220:E237)))</f>
        <v>14</v>
      </c>
      <c r="F241" s="234">
        <f>IF(18-COUNTA(F220:F237)=0,"",IF(F238="","",18-COUNTA(F220:F237)))</f>
        <v>14</v>
      </c>
      <c r="G241" s="235"/>
      <c r="H241" s="236"/>
      <c r="I241" s="9">
        <f>IF(18-COUNTA(I220:I237)=0,"",IF(I238="","",18-COUNTA(I220:I237)))</f>
        <v>14</v>
      </c>
      <c r="J241" s="234" t="str">
        <f>IF(18-COUNTA(J220:J237)=0,"",IF(J238="","",18-COUNTA(J220:J237)))</f>
        <v/>
      </c>
      <c r="K241" s="235"/>
      <c r="L241" s="236"/>
      <c r="M241" s="9">
        <f>IF(18-COUNTA(M220:M237)=0,"",IF(M238="","",18-COUNTA(M220:M237)))</f>
        <v>14</v>
      </c>
      <c r="N241" s="234">
        <f>IF(18-COUNTA(N220:N237)=0,"",IF(N238="","",18-COUNTA(N220:N237)))</f>
        <v>14</v>
      </c>
      <c r="O241" s="235"/>
      <c r="P241" s="236"/>
    </row>
    <row r="242" spans="1:16" ht="14.1" customHeight="1">
      <c r="A242" s="12" t="s">
        <v>64</v>
      </c>
      <c r="B242" s="13" t="s">
        <v>65</v>
      </c>
      <c r="C242" s="12" t="s">
        <v>66</v>
      </c>
      <c r="D242" s="13" t="s">
        <v>73</v>
      </c>
      <c r="E242" s="243" t="s">
        <v>112</v>
      </c>
      <c r="F242" s="243"/>
      <c r="G242" s="14">
        <v>4</v>
      </c>
      <c r="H242" s="14">
        <v>4</v>
      </c>
      <c r="I242" s="243" t="s">
        <v>112</v>
      </c>
      <c r="J242" s="243"/>
      <c r="K242" s="14">
        <v>2</v>
      </c>
      <c r="L242" s="14">
        <v>2</v>
      </c>
      <c r="M242" s="244" t="s">
        <v>127</v>
      </c>
      <c r="N242" s="244"/>
      <c r="O242" s="14">
        <v>4</v>
      </c>
      <c r="P242" s="14">
        <v>4</v>
      </c>
    </row>
    <row r="243" spans="1:16" ht="14.1" customHeight="1">
      <c r="A243" s="12" t="s">
        <v>64</v>
      </c>
      <c r="B243" s="13" t="s">
        <v>65</v>
      </c>
      <c r="C243" s="12" t="s">
        <v>155</v>
      </c>
      <c r="D243" s="13" t="s">
        <v>67</v>
      </c>
      <c r="E243" s="243" t="s">
        <v>117</v>
      </c>
      <c r="F243" s="243"/>
      <c r="G243" s="14">
        <v>2</v>
      </c>
      <c r="H243" s="14">
        <v>1</v>
      </c>
      <c r="I243" s="243" t="s">
        <v>117</v>
      </c>
      <c r="J243" s="243"/>
      <c r="K243" s="14">
        <v>2</v>
      </c>
      <c r="L243" s="14">
        <v>1</v>
      </c>
      <c r="M243" s="244" t="s">
        <v>126</v>
      </c>
      <c r="N243" s="244"/>
      <c r="O243" s="14">
        <v>2</v>
      </c>
      <c r="P243" s="14">
        <v>1</v>
      </c>
    </row>
    <row r="244" spans="1:16" ht="14.1" customHeight="1">
      <c r="A244" s="12" t="s">
        <v>64</v>
      </c>
      <c r="B244" s="13" t="s">
        <v>65</v>
      </c>
      <c r="C244" s="12" t="s">
        <v>66</v>
      </c>
      <c r="D244" s="13" t="s">
        <v>67</v>
      </c>
      <c r="E244" s="243" t="s">
        <v>113</v>
      </c>
      <c r="F244" s="243"/>
      <c r="G244" s="14">
        <v>2</v>
      </c>
      <c r="H244" s="14">
        <v>1</v>
      </c>
      <c r="I244" s="244" t="s">
        <v>114</v>
      </c>
      <c r="J244" s="244"/>
      <c r="K244" s="14">
        <v>2</v>
      </c>
      <c r="L244" s="14">
        <v>2</v>
      </c>
      <c r="M244" s="244" t="s">
        <v>113</v>
      </c>
      <c r="N244" s="244"/>
      <c r="O244" s="14">
        <v>2</v>
      </c>
      <c r="P244" s="14">
        <v>1</v>
      </c>
    </row>
    <row r="245" spans="1:16" ht="14.1" customHeight="1">
      <c r="A245" s="12" t="s">
        <v>64</v>
      </c>
      <c r="B245" s="13" t="s">
        <v>99</v>
      </c>
      <c r="C245" s="12" t="s">
        <v>69</v>
      </c>
      <c r="D245" s="13" t="s">
        <v>67</v>
      </c>
      <c r="E245" s="243" t="s">
        <v>186</v>
      </c>
      <c r="F245" s="243"/>
      <c r="G245" s="14">
        <v>4</v>
      </c>
      <c r="H245" s="14">
        <v>4</v>
      </c>
      <c r="I245" s="244" t="s">
        <v>187</v>
      </c>
      <c r="J245" s="244"/>
      <c r="K245" s="14">
        <v>6</v>
      </c>
      <c r="L245" s="14">
        <v>4.5</v>
      </c>
      <c r="M245" s="353" t="s">
        <v>142</v>
      </c>
      <c r="N245" s="354"/>
      <c r="O245" s="14">
        <v>3</v>
      </c>
      <c r="P245" s="14">
        <v>2.5</v>
      </c>
    </row>
    <row r="246" spans="1:16" ht="14.1" customHeight="1">
      <c r="A246" s="12" t="s">
        <v>64</v>
      </c>
      <c r="B246" s="13" t="s">
        <v>99</v>
      </c>
      <c r="C246" s="12" t="s">
        <v>69</v>
      </c>
      <c r="D246" s="13" t="s">
        <v>73</v>
      </c>
      <c r="E246" s="244" t="s">
        <v>188</v>
      </c>
      <c r="F246" s="244"/>
      <c r="G246" s="14">
        <v>4</v>
      </c>
      <c r="H246" s="14">
        <v>4</v>
      </c>
      <c r="I246" s="244" t="s">
        <v>189</v>
      </c>
      <c r="J246" s="244"/>
      <c r="K246" s="14">
        <v>6</v>
      </c>
      <c r="L246" s="26">
        <v>4.5</v>
      </c>
      <c r="M246" s="244"/>
      <c r="N246" s="244"/>
      <c r="O246" s="14"/>
      <c r="P246" s="14"/>
    </row>
    <row r="247" spans="1:16" ht="14.1" customHeight="1">
      <c r="A247" s="12" t="s">
        <v>64</v>
      </c>
      <c r="B247" s="13" t="s">
        <v>99</v>
      </c>
      <c r="C247" s="12" t="s">
        <v>69</v>
      </c>
      <c r="D247" s="13" t="s">
        <v>67</v>
      </c>
      <c r="E247" s="243" t="s">
        <v>190</v>
      </c>
      <c r="F247" s="243"/>
      <c r="G247" s="14">
        <v>4</v>
      </c>
      <c r="H247" s="14">
        <v>4</v>
      </c>
      <c r="I247" s="244"/>
      <c r="J247" s="246"/>
      <c r="K247" s="14"/>
      <c r="L247" s="14"/>
      <c r="M247" s="244"/>
      <c r="N247" s="246"/>
      <c r="O247" s="14"/>
      <c r="P247" s="14"/>
    </row>
    <row r="248" spans="1:16" ht="14.1" customHeight="1">
      <c r="A248" s="12" t="s">
        <v>78</v>
      </c>
      <c r="B248" s="13" t="s">
        <v>79</v>
      </c>
      <c r="C248" s="12" t="s">
        <v>69</v>
      </c>
      <c r="D248" s="13" t="s">
        <v>67</v>
      </c>
      <c r="E248" s="244" t="s">
        <v>191</v>
      </c>
      <c r="F248" s="244"/>
      <c r="G248" s="14">
        <v>2</v>
      </c>
      <c r="H248" s="14">
        <v>2</v>
      </c>
      <c r="I248" s="244"/>
      <c r="J248" s="246"/>
      <c r="K248" s="14"/>
      <c r="L248" s="14"/>
      <c r="M248" s="353" t="s">
        <v>192</v>
      </c>
      <c r="N248" s="354"/>
      <c r="O248" s="14">
        <v>2</v>
      </c>
      <c r="P248" s="14">
        <v>1.5</v>
      </c>
    </row>
    <row r="249" spans="1:16" ht="14.1" customHeight="1">
      <c r="A249" s="12" t="s">
        <v>78</v>
      </c>
      <c r="B249" s="13" t="s">
        <v>79</v>
      </c>
      <c r="C249" s="12" t="s">
        <v>69</v>
      </c>
      <c r="D249" s="13" t="s">
        <v>67</v>
      </c>
      <c r="E249" s="244" t="s">
        <v>193</v>
      </c>
      <c r="F249" s="244"/>
      <c r="G249" s="14">
        <v>2</v>
      </c>
      <c r="H249" s="14">
        <v>2</v>
      </c>
      <c r="I249" s="244"/>
      <c r="J249" s="244"/>
      <c r="K249" s="14"/>
      <c r="L249" s="14"/>
      <c r="M249" s="244"/>
      <c r="N249" s="244"/>
      <c r="O249" s="14"/>
      <c r="P249" s="14"/>
    </row>
    <row r="250" spans="1:16" ht="14.1" customHeight="1">
      <c r="A250" s="12" t="s">
        <v>64</v>
      </c>
      <c r="B250" s="13" t="s">
        <v>99</v>
      </c>
      <c r="C250" s="12" t="s">
        <v>69</v>
      </c>
      <c r="D250" s="13" t="s">
        <v>73</v>
      </c>
      <c r="E250" s="244"/>
      <c r="F250" s="249"/>
      <c r="G250" s="14"/>
      <c r="H250" s="14"/>
      <c r="I250" s="244" t="s">
        <v>194</v>
      </c>
      <c r="J250" s="244"/>
      <c r="K250" s="14">
        <v>6</v>
      </c>
      <c r="L250" s="26">
        <v>4.5</v>
      </c>
      <c r="M250" s="244"/>
      <c r="N250" s="244"/>
      <c r="O250" s="14"/>
      <c r="P250" s="26"/>
    </row>
    <row r="251" spans="1:16" ht="14.1" customHeight="1">
      <c r="A251" s="12" t="s">
        <v>64</v>
      </c>
      <c r="B251" s="13" t="s">
        <v>65</v>
      </c>
      <c r="C251" s="12" t="s">
        <v>66</v>
      </c>
      <c r="D251" s="13" t="s">
        <v>67</v>
      </c>
      <c r="E251" s="322"/>
      <c r="F251" s="323"/>
      <c r="G251" s="14"/>
      <c r="H251" s="14"/>
      <c r="I251" s="322"/>
      <c r="J251" s="323"/>
      <c r="K251" s="14"/>
      <c r="L251" s="14"/>
      <c r="M251" s="244" t="s">
        <v>111</v>
      </c>
      <c r="N251" s="244"/>
      <c r="O251" s="14">
        <v>2</v>
      </c>
      <c r="P251" s="14">
        <v>2</v>
      </c>
    </row>
    <row r="252" spans="1:16" ht="14.1" customHeight="1">
      <c r="A252" s="12" t="s">
        <v>64</v>
      </c>
      <c r="B252" s="13" t="s">
        <v>65</v>
      </c>
      <c r="C252" s="12" t="s">
        <v>66</v>
      </c>
      <c r="D252" s="13" t="s">
        <v>67</v>
      </c>
      <c r="E252" s="322"/>
      <c r="F252" s="323"/>
      <c r="G252" s="14"/>
      <c r="H252" s="14"/>
      <c r="I252" s="322"/>
      <c r="J252" s="323"/>
      <c r="K252" s="14"/>
      <c r="L252" s="14"/>
      <c r="M252" s="353" t="s">
        <v>115</v>
      </c>
      <c r="N252" s="354"/>
      <c r="O252" s="14">
        <v>2</v>
      </c>
      <c r="P252" s="14">
        <v>1</v>
      </c>
    </row>
    <row r="253" spans="1:16" ht="14.1" customHeight="1">
      <c r="A253" s="12" t="s">
        <v>64</v>
      </c>
      <c r="B253" s="13" t="s">
        <v>65</v>
      </c>
      <c r="C253" s="12" t="s">
        <v>66</v>
      </c>
      <c r="D253" s="13" t="s">
        <v>67</v>
      </c>
      <c r="E253" s="322"/>
      <c r="F253" s="323"/>
      <c r="G253" s="14"/>
      <c r="H253" s="14"/>
      <c r="I253" s="322"/>
      <c r="J253" s="323"/>
      <c r="K253" s="14"/>
      <c r="L253" s="14"/>
      <c r="M253" s="353" t="s">
        <v>116</v>
      </c>
      <c r="N253" s="354"/>
      <c r="O253" s="14">
        <v>2</v>
      </c>
      <c r="P253" s="14">
        <v>1</v>
      </c>
    </row>
    <row r="254" spans="1:16" ht="14.1" customHeight="1">
      <c r="A254" s="12" t="s">
        <v>64</v>
      </c>
      <c r="B254" s="13" t="s">
        <v>72</v>
      </c>
      <c r="C254" s="12" t="s">
        <v>69</v>
      </c>
      <c r="D254" s="13" t="s">
        <v>73</v>
      </c>
      <c r="E254" s="322"/>
      <c r="F254" s="323"/>
      <c r="G254" s="14"/>
      <c r="H254" s="14"/>
      <c r="I254" s="322"/>
      <c r="J254" s="323"/>
      <c r="K254" s="14"/>
      <c r="L254" s="14"/>
      <c r="M254" s="353" t="s">
        <v>195</v>
      </c>
      <c r="N254" s="354"/>
      <c r="O254" s="14">
        <v>4</v>
      </c>
      <c r="P254" s="14">
        <v>3</v>
      </c>
    </row>
    <row r="255" spans="1:16" ht="14.1" customHeight="1">
      <c r="A255" s="12" t="s">
        <v>64</v>
      </c>
      <c r="B255" s="13" t="s">
        <v>99</v>
      </c>
      <c r="C255" s="12" t="s">
        <v>69</v>
      </c>
      <c r="D255" s="13" t="s">
        <v>67</v>
      </c>
      <c r="E255" s="322"/>
      <c r="F255" s="323"/>
      <c r="G255" s="14"/>
      <c r="H255" s="14"/>
      <c r="I255" s="322"/>
      <c r="J255" s="323"/>
      <c r="K255" s="14"/>
      <c r="L255" s="14"/>
      <c r="M255" s="353"/>
      <c r="N255" s="354"/>
      <c r="O255" s="14"/>
      <c r="P255" s="14"/>
    </row>
    <row r="256" spans="1:16" ht="14.1" customHeight="1">
      <c r="A256" s="12" t="s">
        <v>64</v>
      </c>
      <c r="B256" s="13" t="s">
        <v>72</v>
      </c>
      <c r="C256" s="12" t="s">
        <v>69</v>
      </c>
      <c r="D256" s="13" t="s">
        <v>73</v>
      </c>
      <c r="E256" s="245"/>
      <c r="F256" s="245"/>
      <c r="G256" s="14"/>
      <c r="H256" s="14"/>
      <c r="I256" s="245"/>
      <c r="J256" s="245"/>
      <c r="K256" s="14"/>
      <c r="L256" s="14"/>
      <c r="M256" s="353" t="s">
        <v>196</v>
      </c>
      <c r="N256" s="354"/>
      <c r="O256" s="14">
        <v>3</v>
      </c>
      <c r="P256" s="14">
        <v>2.5</v>
      </c>
    </row>
    <row r="257" spans="1:16" ht="14.1" customHeight="1">
      <c r="A257" s="12" t="s">
        <v>64</v>
      </c>
      <c r="B257" s="13" t="s">
        <v>72</v>
      </c>
      <c r="C257" s="12" t="s">
        <v>69</v>
      </c>
      <c r="D257" s="13" t="s">
        <v>73</v>
      </c>
      <c r="E257" s="322"/>
      <c r="F257" s="323"/>
      <c r="G257" s="14"/>
      <c r="H257" s="14"/>
      <c r="I257" s="245"/>
      <c r="J257" s="245"/>
      <c r="K257" s="14"/>
      <c r="L257" s="14"/>
      <c r="M257" s="353" t="s">
        <v>197</v>
      </c>
      <c r="N257" s="354"/>
      <c r="O257" s="14">
        <v>2</v>
      </c>
      <c r="P257" s="14">
        <v>1.5</v>
      </c>
    </row>
    <row r="258" spans="1:16" ht="14.1" customHeight="1">
      <c r="A258" s="12" t="s">
        <v>82</v>
      </c>
      <c r="B258" s="13" t="s">
        <v>65</v>
      </c>
      <c r="C258" s="12" t="s">
        <v>69</v>
      </c>
      <c r="D258" s="13" t="s">
        <v>67</v>
      </c>
      <c r="E258" s="244"/>
      <c r="F258" s="244"/>
      <c r="G258" s="14"/>
      <c r="H258" s="14"/>
      <c r="I258" s="244"/>
      <c r="J258" s="244"/>
      <c r="K258" s="14"/>
      <c r="L258" s="14"/>
      <c r="M258" s="392" t="s">
        <v>83</v>
      </c>
      <c r="N258" s="354"/>
      <c r="O258" s="14">
        <v>2</v>
      </c>
      <c r="P258" s="14">
        <v>2</v>
      </c>
    </row>
    <row r="259" spans="1:16" ht="14.1" customHeight="1">
      <c r="A259" s="82" t="s">
        <v>46</v>
      </c>
      <c r="B259" s="253" t="s">
        <v>47</v>
      </c>
      <c r="C259" s="254"/>
      <c r="D259" s="254"/>
      <c r="E259" s="254"/>
      <c r="F259" s="254" t="s">
        <v>48</v>
      </c>
      <c r="G259" s="254"/>
      <c r="H259" s="254"/>
      <c r="I259" s="254"/>
      <c r="J259" s="255" t="s">
        <v>49</v>
      </c>
      <c r="K259" s="255"/>
      <c r="L259" s="255"/>
      <c r="M259" s="254" t="s">
        <v>50</v>
      </c>
      <c r="N259" s="254"/>
      <c r="O259" s="254"/>
      <c r="P259" s="256"/>
    </row>
    <row r="260" spans="1:16" ht="14.1" customHeight="1">
      <c r="A260" s="82" t="s">
        <v>51</v>
      </c>
      <c r="B260" s="381" t="s">
        <v>198</v>
      </c>
      <c r="C260" s="259"/>
      <c r="D260" s="259"/>
      <c r="E260" s="259"/>
      <c r="F260" s="259" t="s">
        <v>199</v>
      </c>
      <c r="G260" s="259"/>
      <c r="H260" s="259"/>
      <c r="I260" s="259"/>
      <c r="J260" s="259"/>
      <c r="K260" s="259"/>
      <c r="L260" s="259"/>
      <c r="M260" s="259"/>
      <c r="N260" s="259"/>
      <c r="O260" s="259"/>
      <c r="P260" s="260"/>
    </row>
    <row r="261" spans="1:16" ht="14.1" customHeight="1">
      <c r="A261" s="82" t="s">
        <v>52</v>
      </c>
      <c r="B261" s="261"/>
      <c r="C261" s="262"/>
      <c r="D261" s="262"/>
      <c r="E261" s="262"/>
      <c r="F261" s="262"/>
      <c r="G261" s="262"/>
      <c r="H261" s="262"/>
      <c r="I261" s="262"/>
      <c r="J261" s="262"/>
      <c r="K261" s="262"/>
      <c r="L261" s="262"/>
      <c r="M261" s="262"/>
      <c r="N261" s="262"/>
      <c r="O261" s="262"/>
      <c r="P261" s="263"/>
    </row>
    <row r="262" spans="1:16" ht="14.1" customHeight="1">
      <c r="A262" s="99" t="s">
        <v>53</v>
      </c>
      <c r="B262" s="264"/>
      <c r="C262" s="265"/>
      <c r="D262" s="265"/>
      <c r="E262" s="265"/>
      <c r="F262" s="265"/>
      <c r="G262" s="265"/>
      <c r="H262" s="265"/>
      <c r="I262" s="265"/>
      <c r="J262" s="265"/>
      <c r="K262" s="265"/>
      <c r="L262" s="265"/>
      <c r="M262" s="265"/>
      <c r="N262" s="265"/>
      <c r="O262" s="265"/>
      <c r="P262" s="266"/>
    </row>
    <row r="263" spans="1:16">
      <c r="A263" s="211" t="s">
        <v>16</v>
      </c>
      <c r="B263" s="211"/>
      <c r="C263" s="211"/>
      <c r="D263" s="211"/>
      <c r="E263" s="211"/>
      <c r="F263" s="74"/>
      <c r="G263" s="74"/>
      <c r="H263" s="74"/>
      <c r="I263" s="74"/>
      <c r="J263" s="74"/>
      <c r="K263" s="74"/>
      <c r="L263" s="74"/>
      <c r="M263" s="74"/>
      <c r="N263" s="74"/>
      <c r="O263" s="74"/>
      <c r="P263" s="74"/>
    </row>
    <row r="264" spans="1:16" ht="20.25">
      <c r="A264" s="212" t="s">
        <v>17</v>
      </c>
      <c r="B264" s="212"/>
      <c r="C264" s="212"/>
      <c r="D264" s="212"/>
      <c r="E264" s="212"/>
      <c r="F264" s="212"/>
      <c r="G264" s="212"/>
      <c r="H264" s="212"/>
      <c r="I264" s="212"/>
      <c r="J264" s="212"/>
      <c r="K264" s="212"/>
      <c r="L264" s="212"/>
      <c r="M264" s="212"/>
      <c r="N264" s="212"/>
      <c r="O264" s="212"/>
      <c r="P264" s="212"/>
    </row>
    <row r="265" spans="1:16">
      <c r="A265" s="213" t="s">
        <v>145</v>
      </c>
      <c r="B265" s="213"/>
      <c r="C265" s="213"/>
      <c r="D265" s="213"/>
      <c r="E265" s="213"/>
      <c r="F265" s="214" t="s">
        <v>19</v>
      </c>
      <c r="G265" s="214"/>
      <c r="H265" s="214"/>
      <c r="I265" s="214"/>
      <c r="J265" s="214"/>
      <c r="K265" s="215" t="s">
        <v>20</v>
      </c>
      <c r="L265" s="215"/>
      <c r="M265" s="215"/>
      <c r="N265" s="215"/>
      <c r="O265" s="215"/>
      <c r="P265" s="215"/>
    </row>
    <row r="266" spans="1:16" ht="14.1" customHeight="1">
      <c r="A266" s="359"/>
      <c r="B266" s="360"/>
      <c r="C266" s="360"/>
      <c r="D266" s="361"/>
      <c r="E266" s="104" t="s">
        <v>146</v>
      </c>
      <c r="F266" s="324"/>
      <c r="G266" s="325"/>
      <c r="H266" s="326"/>
      <c r="I266" s="104" t="s">
        <v>147</v>
      </c>
      <c r="J266" s="324" t="s">
        <v>147</v>
      </c>
      <c r="K266" s="325"/>
      <c r="L266" s="326"/>
      <c r="M266" s="104" t="s">
        <v>147</v>
      </c>
      <c r="N266" s="324"/>
      <c r="O266" s="325"/>
      <c r="P266" s="326"/>
    </row>
    <row r="267" spans="1:16" ht="14.1" customHeight="1">
      <c r="A267" s="362"/>
      <c r="B267" s="363"/>
      <c r="C267" s="363"/>
      <c r="D267" s="364"/>
      <c r="E267" s="105" t="s">
        <v>148</v>
      </c>
      <c r="F267" s="327"/>
      <c r="G267" s="328"/>
      <c r="H267" s="329"/>
      <c r="I267" s="105" t="s">
        <v>149</v>
      </c>
      <c r="J267" s="327" t="s">
        <v>149</v>
      </c>
      <c r="K267" s="328"/>
      <c r="L267" s="329"/>
      <c r="M267" s="105" t="s">
        <v>149</v>
      </c>
      <c r="N267" s="327"/>
      <c r="O267" s="328"/>
      <c r="P267" s="329"/>
    </row>
    <row r="268" spans="1:16" ht="14.1" customHeight="1">
      <c r="A268" s="362"/>
      <c r="B268" s="363"/>
      <c r="C268" s="363"/>
      <c r="D268" s="364"/>
      <c r="E268" s="106" t="s">
        <v>23</v>
      </c>
      <c r="F268" s="330"/>
      <c r="G268" s="331"/>
      <c r="H268" s="332"/>
      <c r="I268" s="106" t="s">
        <v>23</v>
      </c>
      <c r="J268" s="330" t="s">
        <v>23</v>
      </c>
      <c r="K268" s="331"/>
      <c r="L268" s="332"/>
      <c r="M268" s="106" t="s">
        <v>23</v>
      </c>
      <c r="N268" s="330"/>
      <c r="O268" s="331"/>
      <c r="P268" s="332"/>
    </row>
    <row r="269" spans="1:16" ht="14.1" customHeight="1">
      <c r="A269" s="362"/>
      <c r="B269" s="363"/>
      <c r="C269" s="363"/>
      <c r="D269" s="364"/>
      <c r="E269" s="106">
        <v>2</v>
      </c>
      <c r="F269" s="330"/>
      <c r="G269" s="331"/>
      <c r="H269" s="332"/>
      <c r="I269" s="106">
        <v>2</v>
      </c>
      <c r="J269" s="330">
        <v>2</v>
      </c>
      <c r="K269" s="331"/>
      <c r="L269" s="332"/>
      <c r="M269" s="106">
        <v>2</v>
      </c>
      <c r="N269" s="330"/>
      <c r="O269" s="331"/>
      <c r="P269" s="332"/>
    </row>
    <row r="270" spans="1:16" ht="14.1" customHeight="1">
      <c r="A270" s="362"/>
      <c r="B270" s="363"/>
      <c r="C270" s="363"/>
      <c r="D270" s="364"/>
      <c r="E270" s="106">
        <v>3</v>
      </c>
      <c r="F270" s="330"/>
      <c r="G270" s="331"/>
      <c r="H270" s="332"/>
      <c r="I270" s="106">
        <v>3</v>
      </c>
      <c r="J270" s="330">
        <v>3</v>
      </c>
      <c r="K270" s="331"/>
      <c r="L270" s="332"/>
      <c r="M270" s="106">
        <v>3</v>
      </c>
      <c r="N270" s="330"/>
      <c r="O270" s="331"/>
      <c r="P270" s="332"/>
    </row>
    <row r="271" spans="1:16" ht="14.1" customHeight="1">
      <c r="A271" s="362"/>
      <c r="B271" s="363"/>
      <c r="C271" s="363"/>
      <c r="D271" s="364"/>
      <c r="E271" s="107">
        <v>3</v>
      </c>
      <c r="F271" s="333"/>
      <c r="G271" s="334"/>
      <c r="H271" s="335"/>
      <c r="I271" s="107">
        <v>1</v>
      </c>
      <c r="J271" s="333">
        <v>2</v>
      </c>
      <c r="K271" s="334"/>
      <c r="L271" s="335"/>
      <c r="M271" s="107">
        <v>3</v>
      </c>
      <c r="N271" s="333"/>
      <c r="O271" s="334"/>
      <c r="P271" s="335"/>
    </row>
    <row r="272" spans="1:16" ht="14.1" customHeight="1">
      <c r="A272" s="365"/>
      <c r="B272" s="366"/>
      <c r="C272" s="366"/>
      <c r="D272" s="367"/>
      <c r="E272" s="145"/>
      <c r="F272" s="339"/>
      <c r="G272" s="340"/>
      <c r="H272" s="341"/>
      <c r="I272" s="195"/>
      <c r="J272" s="336"/>
      <c r="K272" s="337"/>
      <c r="L272" s="338"/>
      <c r="M272" s="145"/>
      <c r="N272" s="339"/>
      <c r="O272" s="340"/>
      <c r="P272" s="341"/>
    </row>
    <row r="273" spans="1:16" ht="14.1" customHeight="1">
      <c r="A273" s="7">
        <v>3</v>
      </c>
      <c r="B273" s="8" t="s">
        <v>24</v>
      </c>
      <c r="C273" s="7">
        <v>1</v>
      </c>
      <c r="D273" s="7"/>
      <c r="E273" s="9"/>
      <c r="F273" s="234"/>
      <c r="G273" s="235"/>
      <c r="H273" s="236"/>
      <c r="I273" s="9"/>
      <c r="J273" s="234"/>
      <c r="K273" s="235"/>
      <c r="L273" s="236"/>
      <c r="M273" s="9"/>
      <c r="N273" s="234"/>
      <c r="O273" s="235"/>
      <c r="P273" s="236"/>
    </row>
    <row r="274" spans="1:16" ht="14.1" customHeight="1">
      <c r="A274" s="7"/>
      <c r="B274" s="8" t="s">
        <v>26</v>
      </c>
      <c r="C274" s="7">
        <v>2</v>
      </c>
      <c r="D274" s="7"/>
      <c r="E274" s="9"/>
      <c r="F274" s="234"/>
      <c r="G274" s="235"/>
      <c r="H274" s="236"/>
      <c r="I274" s="9"/>
      <c r="J274" s="234"/>
      <c r="K274" s="235"/>
      <c r="L274" s="236"/>
      <c r="M274" s="9"/>
      <c r="N274" s="234"/>
      <c r="O274" s="235"/>
      <c r="P274" s="236"/>
    </row>
    <row r="275" spans="1:16" ht="14.1" customHeight="1">
      <c r="A275" s="7"/>
      <c r="B275" s="8" t="s">
        <v>27</v>
      </c>
      <c r="C275" s="7">
        <v>3</v>
      </c>
      <c r="D275" s="7"/>
      <c r="E275" s="9"/>
      <c r="F275" s="234"/>
      <c r="G275" s="235"/>
      <c r="H275" s="236"/>
      <c r="I275" s="9"/>
      <c r="J275" s="234"/>
      <c r="K275" s="235"/>
      <c r="L275" s="236"/>
      <c r="M275" s="9"/>
      <c r="N275" s="234"/>
      <c r="O275" s="235"/>
      <c r="P275" s="236"/>
    </row>
    <row r="276" spans="1:16" ht="14.1" customHeight="1">
      <c r="A276" s="7"/>
      <c r="B276" s="8" t="s">
        <v>28</v>
      </c>
      <c r="C276" s="7">
        <v>4</v>
      </c>
      <c r="D276" s="7"/>
      <c r="E276" s="9"/>
      <c r="F276" s="234"/>
      <c r="G276" s="235"/>
      <c r="H276" s="236"/>
      <c r="I276" s="94"/>
      <c r="J276" s="234"/>
      <c r="K276" s="237"/>
      <c r="L276" s="238"/>
      <c r="M276" s="9"/>
      <c r="N276" s="234"/>
      <c r="O276" s="235"/>
      <c r="P276" s="236"/>
    </row>
    <row r="277" spans="1:16" ht="14.1" customHeight="1">
      <c r="A277" s="7">
        <v>4</v>
      </c>
      <c r="B277" s="8" t="s">
        <v>29</v>
      </c>
      <c r="C277" s="7">
        <v>5</v>
      </c>
      <c r="D277" s="7"/>
      <c r="E277" s="9"/>
      <c r="F277" s="234"/>
      <c r="G277" s="235"/>
      <c r="H277" s="236"/>
      <c r="I277" s="9"/>
      <c r="J277" s="234"/>
      <c r="K277" s="237"/>
      <c r="L277" s="238"/>
      <c r="M277" s="9"/>
      <c r="N277" s="234"/>
      <c r="O277" s="235"/>
      <c r="P277" s="236"/>
    </row>
    <row r="278" spans="1:16" ht="14.1" customHeight="1">
      <c r="A278" s="7"/>
      <c r="B278" s="8" t="s">
        <v>30</v>
      </c>
      <c r="C278" s="7">
        <v>6</v>
      </c>
      <c r="D278" s="7"/>
      <c r="E278" s="9"/>
      <c r="F278" s="234"/>
      <c r="G278" s="235"/>
      <c r="H278" s="236"/>
      <c r="I278" s="9"/>
      <c r="J278" s="234"/>
      <c r="K278" s="235"/>
      <c r="L278" s="236"/>
      <c r="M278" s="9"/>
      <c r="N278" s="234"/>
      <c r="O278" s="235"/>
      <c r="P278" s="236"/>
    </row>
    <row r="279" spans="1:16" ht="14.1" customHeight="1">
      <c r="A279" s="7"/>
      <c r="B279" s="8" t="s">
        <v>31</v>
      </c>
      <c r="C279" s="7">
        <v>7</v>
      </c>
      <c r="D279" s="7"/>
      <c r="E279" s="9"/>
      <c r="F279" s="234"/>
      <c r="G279" s="235"/>
      <c r="H279" s="236"/>
      <c r="I279" s="9"/>
      <c r="J279" s="234"/>
      <c r="K279" s="235"/>
      <c r="L279" s="236"/>
      <c r="M279" s="9"/>
      <c r="N279" s="234"/>
      <c r="O279" s="235"/>
      <c r="P279" s="236"/>
    </row>
    <row r="280" spans="1:16" ht="14.1" customHeight="1">
      <c r="A280" s="7"/>
      <c r="B280" s="8" t="s">
        <v>32</v>
      </c>
      <c r="C280" s="7">
        <v>8</v>
      </c>
      <c r="D280" s="7"/>
      <c r="E280" s="9"/>
      <c r="F280" s="234"/>
      <c r="G280" s="235"/>
      <c r="H280" s="236"/>
      <c r="I280" s="9"/>
      <c r="J280" s="234"/>
      <c r="K280" s="235"/>
      <c r="L280" s="236"/>
      <c r="M280" s="9"/>
      <c r="N280" s="234"/>
      <c r="O280" s="235"/>
      <c r="P280" s="236"/>
    </row>
    <row r="281" spans="1:16" ht="14.1" customHeight="1">
      <c r="A281" s="7"/>
      <c r="B281" s="210" t="s">
        <v>33</v>
      </c>
      <c r="C281" s="7">
        <v>9</v>
      </c>
      <c r="D281" s="7"/>
      <c r="E281" s="96"/>
      <c r="F281" s="234"/>
      <c r="G281" s="235"/>
      <c r="H281" s="236"/>
      <c r="I281" s="9"/>
      <c r="J281" s="234"/>
      <c r="K281" s="235"/>
      <c r="L281" s="236"/>
      <c r="M281" s="9"/>
      <c r="N281" s="234"/>
      <c r="O281" s="235"/>
      <c r="P281" s="236"/>
    </row>
    <row r="282" spans="1:16" ht="14.1" customHeight="1">
      <c r="A282" s="7">
        <v>5</v>
      </c>
      <c r="B282" s="8" t="s">
        <v>35</v>
      </c>
      <c r="C282" s="7">
        <v>10</v>
      </c>
      <c r="D282" s="7"/>
      <c r="E282" s="9"/>
      <c r="F282" s="234"/>
      <c r="G282" s="235"/>
      <c r="H282" s="236"/>
      <c r="I282" s="9"/>
      <c r="J282" s="234"/>
      <c r="K282" s="235"/>
      <c r="L282" s="236"/>
      <c r="M282" s="9"/>
      <c r="N282" s="234"/>
      <c r="O282" s="235"/>
      <c r="P282" s="236"/>
    </row>
    <row r="283" spans="1:16" ht="14.1" customHeight="1">
      <c r="A283" s="7"/>
      <c r="B283" s="8" t="s">
        <v>36</v>
      </c>
      <c r="C283" s="7">
        <v>11</v>
      </c>
      <c r="D283" s="7"/>
      <c r="E283" s="96"/>
      <c r="F283" s="388"/>
      <c r="G283" s="389"/>
      <c r="H283" s="390"/>
      <c r="I283" s="9"/>
      <c r="J283" s="234"/>
      <c r="K283" s="235"/>
      <c r="L283" s="236"/>
      <c r="M283" s="9"/>
      <c r="N283" s="234"/>
      <c r="O283" s="235"/>
      <c r="P283" s="236"/>
    </row>
    <row r="284" spans="1:16" ht="14.1" customHeight="1">
      <c r="A284" s="7"/>
      <c r="B284" s="8" t="s">
        <v>37</v>
      </c>
      <c r="C284" s="7">
        <v>12</v>
      </c>
      <c r="D284" s="7"/>
      <c r="E284" s="96"/>
      <c r="F284" s="388"/>
      <c r="G284" s="389"/>
      <c r="H284" s="390"/>
      <c r="I284" s="9"/>
      <c r="J284" s="234"/>
      <c r="K284" s="235"/>
      <c r="L284" s="236"/>
      <c r="M284" s="9"/>
      <c r="N284" s="234"/>
      <c r="O284" s="235"/>
      <c r="P284" s="236"/>
    </row>
    <row r="285" spans="1:16" ht="14.1" customHeight="1">
      <c r="A285" s="7"/>
      <c r="B285" s="8" t="s">
        <v>38</v>
      </c>
      <c r="C285" s="7">
        <v>13</v>
      </c>
      <c r="D285" s="7"/>
      <c r="E285" s="96"/>
      <c r="F285" s="388"/>
      <c r="G285" s="389"/>
      <c r="H285" s="390"/>
      <c r="I285" s="9"/>
      <c r="J285" s="234"/>
      <c r="K285" s="235"/>
      <c r="L285" s="236"/>
      <c r="M285" s="96"/>
      <c r="N285" s="234"/>
      <c r="O285" s="235"/>
      <c r="P285" s="236"/>
    </row>
    <row r="286" spans="1:16" ht="14.1" customHeight="1">
      <c r="A286" s="7">
        <v>6</v>
      </c>
      <c r="B286" s="8" t="s">
        <v>39</v>
      </c>
      <c r="C286" s="7">
        <v>14</v>
      </c>
      <c r="D286" s="7"/>
      <c r="E286" s="96"/>
      <c r="F286" s="388"/>
      <c r="G286" s="389"/>
      <c r="H286" s="390"/>
      <c r="I286" s="196"/>
      <c r="J286" s="234"/>
      <c r="K286" s="235"/>
      <c r="L286" s="236"/>
      <c r="M286" s="96"/>
      <c r="N286" s="234"/>
      <c r="O286" s="235"/>
      <c r="P286" s="236"/>
    </row>
    <row r="287" spans="1:16" ht="14.1" customHeight="1">
      <c r="A287" s="7"/>
      <c r="B287" s="8" t="s">
        <v>40</v>
      </c>
      <c r="C287" s="7">
        <v>15</v>
      </c>
      <c r="D287" s="7"/>
      <c r="E287" s="96" t="s">
        <v>181</v>
      </c>
      <c r="F287" s="234"/>
      <c r="G287" s="235"/>
      <c r="H287" s="236"/>
      <c r="I287" s="96"/>
      <c r="J287" s="234"/>
      <c r="K287" s="235"/>
      <c r="L287" s="236"/>
      <c r="M287" s="197"/>
      <c r="N287" s="234"/>
      <c r="O287" s="235"/>
      <c r="P287" s="236"/>
    </row>
    <row r="288" spans="1:16" ht="14.1" customHeight="1">
      <c r="A288" s="7"/>
      <c r="B288" s="8" t="s">
        <v>41</v>
      </c>
      <c r="C288" s="7">
        <v>16</v>
      </c>
      <c r="D288" s="7"/>
      <c r="E288" s="96" t="s">
        <v>181</v>
      </c>
      <c r="F288" s="234"/>
      <c r="G288" s="235"/>
      <c r="H288" s="236"/>
      <c r="I288" s="9" t="s">
        <v>200</v>
      </c>
      <c r="J288" s="234" t="s">
        <v>200</v>
      </c>
      <c r="K288" s="235"/>
      <c r="L288" s="236"/>
      <c r="M288" s="9" t="s">
        <v>152</v>
      </c>
      <c r="N288" s="234"/>
      <c r="O288" s="235"/>
      <c r="P288" s="236"/>
    </row>
    <row r="289" spans="1:16" ht="14.1" customHeight="1">
      <c r="A289" s="7"/>
      <c r="B289" s="8" t="s">
        <v>42</v>
      </c>
      <c r="C289" s="7">
        <v>17</v>
      </c>
      <c r="D289" s="7"/>
      <c r="E289" s="190" t="s">
        <v>184</v>
      </c>
      <c r="F289" s="388"/>
      <c r="G289" s="389"/>
      <c r="H289" s="390"/>
      <c r="I289" s="9" t="s">
        <v>152</v>
      </c>
      <c r="J289" s="234" t="s">
        <v>152</v>
      </c>
      <c r="K289" s="235"/>
      <c r="L289" s="236"/>
      <c r="M289" s="9" t="s">
        <v>152</v>
      </c>
      <c r="N289" s="234"/>
      <c r="O289" s="235"/>
      <c r="P289" s="236"/>
    </row>
    <row r="290" spans="1:16" ht="14.1" customHeight="1">
      <c r="A290" s="7">
        <v>7</v>
      </c>
      <c r="B290" s="8" t="s">
        <v>29</v>
      </c>
      <c r="C290" s="7">
        <v>18</v>
      </c>
      <c r="D290" s="7"/>
      <c r="E290" s="190" t="s">
        <v>185</v>
      </c>
      <c r="F290" s="234"/>
      <c r="G290" s="235"/>
      <c r="H290" s="236"/>
      <c r="I290" s="9" t="s">
        <v>152</v>
      </c>
      <c r="J290" s="234" t="s">
        <v>152</v>
      </c>
      <c r="K290" s="235"/>
      <c r="L290" s="236"/>
      <c r="M290" s="9" t="s">
        <v>200</v>
      </c>
      <c r="N290" s="234"/>
      <c r="O290" s="235"/>
      <c r="P290" s="236"/>
    </row>
    <row r="291" spans="1:16" ht="14.1" customHeight="1">
      <c r="A291" s="7"/>
      <c r="B291" s="8" t="s">
        <v>30</v>
      </c>
      <c r="C291" s="7">
        <v>19</v>
      </c>
      <c r="D291" s="7"/>
      <c r="E291" s="95" t="s">
        <v>62</v>
      </c>
      <c r="F291" s="290"/>
      <c r="G291" s="291"/>
      <c r="H291" s="292"/>
      <c r="I291" s="95" t="s">
        <v>62</v>
      </c>
      <c r="J291" s="290" t="s">
        <v>62</v>
      </c>
      <c r="K291" s="291"/>
      <c r="L291" s="292"/>
      <c r="M291" s="95" t="s">
        <v>62</v>
      </c>
      <c r="N291" s="290"/>
      <c r="O291" s="291"/>
      <c r="P291" s="292"/>
    </row>
    <row r="292" spans="1:16" ht="14.1" customHeight="1">
      <c r="A292" s="7"/>
      <c r="B292" s="8" t="s">
        <v>31</v>
      </c>
      <c r="C292" s="7">
        <v>20</v>
      </c>
      <c r="D292" s="7"/>
      <c r="E292" s="96" t="s">
        <v>63</v>
      </c>
      <c r="F292" s="293"/>
      <c r="G292" s="294"/>
      <c r="H292" s="295"/>
      <c r="I292" s="96" t="s">
        <v>63</v>
      </c>
      <c r="J292" s="293" t="s">
        <v>63</v>
      </c>
      <c r="K292" s="294"/>
      <c r="L292" s="295"/>
      <c r="M292" s="96" t="s">
        <v>63</v>
      </c>
      <c r="N292" s="293"/>
      <c r="O292" s="294"/>
      <c r="P292" s="295"/>
    </row>
    <row r="293" spans="1:16" ht="14.1" customHeight="1">
      <c r="A293" s="239" t="s">
        <v>43</v>
      </c>
      <c r="B293" s="239"/>
      <c r="C293" s="239"/>
      <c r="D293" s="9"/>
      <c r="E293" s="80">
        <v>2</v>
      </c>
      <c r="F293" s="240"/>
      <c r="G293" s="241"/>
      <c r="H293" s="242"/>
      <c r="I293" s="80">
        <v>2</v>
      </c>
      <c r="J293" s="240">
        <v>2</v>
      </c>
      <c r="K293" s="241"/>
      <c r="L293" s="242"/>
      <c r="M293" s="80">
        <v>2</v>
      </c>
      <c r="N293" s="240"/>
      <c r="O293" s="241"/>
      <c r="P293" s="242"/>
    </row>
    <row r="294" spans="1:16" ht="14.1" customHeight="1">
      <c r="A294" s="239" t="s">
        <v>44</v>
      </c>
      <c r="B294" s="239"/>
      <c r="C294" s="239"/>
      <c r="D294" s="9"/>
      <c r="E294" s="9">
        <f>IF(18-COUNTA(E273:E290)=0,"",IF(E291="","",18-COUNTA(E273:E290)))</f>
        <v>14</v>
      </c>
      <c r="F294" s="234" t="str">
        <f>IF(18-COUNTA(F273:F290)=0,"",IF(F291="","",18-COUNTA(F273:F290)))</f>
        <v/>
      </c>
      <c r="G294" s="235"/>
      <c r="H294" s="236"/>
      <c r="I294" s="9">
        <f>IF(18-COUNTA(I273:I290)=0,"",IF(I291="","",18-COUNTA(I273:I290)))</f>
        <v>15</v>
      </c>
      <c r="J294" s="234">
        <f>IF(18-COUNTA(J273:J290)=0,"",IF(J291="","",18-COUNTA(J273:J290)))</f>
        <v>15</v>
      </c>
      <c r="K294" s="235"/>
      <c r="L294" s="236"/>
      <c r="M294" s="9">
        <f>IF(18-COUNTA(M273:M290)=0,"",IF(M291="","",18-COUNTA(M273:M290)))</f>
        <v>15</v>
      </c>
      <c r="N294" s="234" t="str">
        <f>IF(18-COUNTA(N273:N290)=0,"",IF(N291="","",18-COUNTA(N273:N290)))</f>
        <v/>
      </c>
      <c r="O294" s="235"/>
      <c r="P294" s="236"/>
    </row>
    <row r="295" spans="1:16" ht="14.1" customHeight="1">
      <c r="A295" s="12" t="s">
        <v>64</v>
      </c>
      <c r="B295" s="13" t="s">
        <v>65</v>
      </c>
      <c r="C295" s="12" t="s">
        <v>66</v>
      </c>
      <c r="D295" s="13" t="s">
        <v>67</v>
      </c>
      <c r="E295" s="243" t="s">
        <v>111</v>
      </c>
      <c r="F295" s="243"/>
      <c r="G295" s="14">
        <v>2</v>
      </c>
      <c r="H295" s="14">
        <v>2</v>
      </c>
      <c r="I295" s="243" t="s">
        <v>111</v>
      </c>
      <c r="J295" s="243"/>
      <c r="K295" s="14">
        <v>2</v>
      </c>
      <c r="L295" s="14">
        <v>2</v>
      </c>
      <c r="M295" s="243" t="s">
        <v>111</v>
      </c>
      <c r="N295" s="243"/>
      <c r="O295" s="14">
        <v>2</v>
      </c>
      <c r="P295" s="14">
        <v>2</v>
      </c>
    </row>
    <row r="296" spans="1:16" ht="14.1" customHeight="1">
      <c r="A296" s="12" t="s">
        <v>64</v>
      </c>
      <c r="B296" s="13" t="s">
        <v>65</v>
      </c>
      <c r="C296" s="12" t="s">
        <v>69</v>
      </c>
      <c r="D296" s="13" t="s">
        <v>67</v>
      </c>
      <c r="E296" s="243" t="s">
        <v>126</v>
      </c>
      <c r="F296" s="243"/>
      <c r="G296" s="14">
        <v>2</v>
      </c>
      <c r="H296" s="14">
        <v>1</v>
      </c>
      <c r="I296" s="243" t="s">
        <v>126</v>
      </c>
      <c r="J296" s="243"/>
      <c r="K296" s="14">
        <v>2</v>
      </c>
      <c r="L296" s="14">
        <v>1</v>
      </c>
      <c r="M296" s="243" t="s">
        <v>126</v>
      </c>
      <c r="N296" s="243"/>
      <c r="O296" s="14">
        <v>2</v>
      </c>
      <c r="P296" s="14">
        <v>1</v>
      </c>
    </row>
    <row r="297" spans="1:16" ht="14.1" customHeight="1">
      <c r="A297" s="12" t="s">
        <v>64</v>
      </c>
      <c r="B297" s="13" t="s">
        <v>65</v>
      </c>
      <c r="C297" s="12" t="s">
        <v>66</v>
      </c>
      <c r="D297" s="13" t="s">
        <v>73</v>
      </c>
      <c r="E297" s="243" t="s">
        <v>127</v>
      </c>
      <c r="F297" s="243"/>
      <c r="G297" s="14">
        <v>4</v>
      </c>
      <c r="H297" s="14">
        <v>4</v>
      </c>
      <c r="I297" s="243" t="s">
        <v>127</v>
      </c>
      <c r="J297" s="243"/>
      <c r="K297" s="14">
        <v>4</v>
      </c>
      <c r="L297" s="14">
        <v>4</v>
      </c>
      <c r="M297" s="243" t="s">
        <v>127</v>
      </c>
      <c r="N297" s="243"/>
      <c r="O297" s="14">
        <v>4</v>
      </c>
      <c r="P297" s="14">
        <v>4</v>
      </c>
    </row>
    <row r="298" spans="1:16" ht="14.1" customHeight="1">
      <c r="A298" s="12" t="s">
        <v>64</v>
      </c>
      <c r="B298" s="13" t="s">
        <v>65</v>
      </c>
      <c r="C298" s="12" t="s">
        <v>66</v>
      </c>
      <c r="D298" s="13" t="s">
        <v>67</v>
      </c>
      <c r="E298" s="244" t="s">
        <v>115</v>
      </c>
      <c r="F298" s="244"/>
      <c r="G298" s="14">
        <v>2</v>
      </c>
      <c r="H298" s="14">
        <v>1</v>
      </c>
      <c r="I298" s="244" t="s">
        <v>115</v>
      </c>
      <c r="J298" s="244"/>
      <c r="K298" s="14">
        <v>2</v>
      </c>
      <c r="L298" s="14">
        <v>1</v>
      </c>
      <c r="M298" s="244" t="s">
        <v>115</v>
      </c>
      <c r="N298" s="244"/>
      <c r="O298" s="14">
        <v>2</v>
      </c>
      <c r="P298" s="14">
        <v>1</v>
      </c>
    </row>
    <row r="299" spans="1:16" ht="14.1" customHeight="1">
      <c r="A299" s="12" t="s">
        <v>64</v>
      </c>
      <c r="B299" s="13" t="s">
        <v>65</v>
      </c>
      <c r="C299" s="12" t="s">
        <v>66</v>
      </c>
      <c r="D299" s="13" t="s">
        <v>67</v>
      </c>
      <c r="E299" s="244" t="s">
        <v>113</v>
      </c>
      <c r="F299" s="244"/>
      <c r="G299" s="14">
        <v>2</v>
      </c>
      <c r="H299" s="14">
        <v>1</v>
      </c>
      <c r="I299" s="244" t="s">
        <v>113</v>
      </c>
      <c r="J299" s="244"/>
      <c r="K299" s="14">
        <v>2</v>
      </c>
      <c r="L299" s="14">
        <v>1</v>
      </c>
      <c r="M299" s="244" t="s">
        <v>113</v>
      </c>
      <c r="N299" s="244"/>
      <c r="O299" s="14">
        <v>2</v>
      </c>
      <c r="P299" s="14">
        <v>1</v>
      </c>
    </row>
    <row r="300" spans="1:16" ht="14.1" customHeight="1">
      <c r="A300" s="12" t="s">
        <v>64</v>
      </c>
      <c r="B300" s="13" t="s">
        <v>65</v>
      </c>
      <c r="C300" s="12" t="s">
        <v>69</v>
      </c>
      <c r="D300" s="13" t="s">
        <v>67</v>
      </c>
      <c r="E300" s="244" t="s">
        <v>116</v>
      </c>
      <c r="F300" s="246"/>
      <c r="G300" s="14">
        <v>2</v>
      </c>
      <c r="H300" s="14">
        <v>1</v>
      </c>
      <c r="I300" s="244" t="s">
        <v>116</v>
      </c>
      <c r="J300" s="246"/>
      <c r="K300" s="14">
        <v>2</v>
      </c>
      <c r="L300" s="14">
        <v>1</v>
      </c>
      <c r="M300" s="244" t="s">
        <v>116</v>
      </c>
      <c r="N300" s="246"/>
      <c r="O300" s="14">
        <v>2</v>
      </c>
      <c r="P300" s="14">
        <v>1</v>
      </c>
    </row>
    <row r="301" spans="1:16" ht="14.1" customHeight="1">
      <c r="A301" s="12" t="s">
        <v>64</v>
      </c>
      <c r="B301" s="13" t="s">
        <v>72</v>
      </c>
      <c r="C301" s="12" t="s">
        <v>69</v>
      </c>
      <c r="D301" s="13" t="s">
        <v>67</v>
      </c>
      <c r="E301" s="244"/>
      <c r="F301" s="244"/>
      <c r="G301" s="14"/>
      <c r="H301" s="14"/>
      <c r="I301" s="244" t="s">
        <v>186</v>
      </c>
      <c r="J301" s="246"/>
      <c r="K301" s="14">
        <v>4</v>
      </c>
      <c r="L301" s="14">
        <v>3.5</v>
      </c>
      <c r="M301" s="244" t="s">
        <v>186</v>
      </c>
      <c r="N301" s="246"/>
      <c r="O301" s="14">
        <v>4</v>
      </c>
      <c r="P301" s="14">
        <v>3.5</v>
      </c>
    </row>
    <row r="302" spans="1:16" ht="14.1" customHeight="1">
      <c r="A302" s="12" t="s">
        <v>64</v>
      </c>
      <c r="B302" s="13" t="s">
        <v>99</v>
      </c>
      <c r="C302" s="12" t="s">
        <v>69</v>
      </c>
      <c r="D302" s="13" t="s">
        <v>73</v>
      </c>
      <c r="E302" s="244"/>
      <c r="F302" s="244"/>
      <c r="G302" s="14"/>
      <c r="H302" s="14"/>
      <c r="I302" s="244" t="s">
        <v>188</v>
      </c>
      <c r="J302" s="244"/>
      <c r="K302" s="14">
        <v>3</v>
      </c>
      <c r="L302" s="14">
        <v>2.5</v>
      </c>
      <c r="M302" s="244" t="s">
        <v>188</v>
      </c>
      <c r="N302" s="244"/>
      <c r="O302" s="14">
        <v>3</v>
      </c>
      <c r="P302" s="14">
        <v>2.5</v>
      </c>
    </row>
    <row r="303" spans="1:16" ht="14.1" customHeight="1">
      <c r="A303" s="12" t="s">
        <v>78</v>
      </c>
      <c r="B303" s="13" t="s">
        <v>79</v>
      </c>
      <c r="C303" s="12" t="s">
        <v>69</v>
      </c>
      <c r="D303" s="13" t="s">
        <v>67</v>
      </c>
      <c r="E303" s="54" t="s">
        <v>192</v>
      </c>
      <c r="F303" s="37"/>
      <c r="G303" s="14">
        <v>2</v>
      </c>
      <c r="H303" s="14">
        <v>1.5</v>
      </c>
      <c r="I303" s="244" t="s">
        <v>201</v>
      </c>
      <c r="J303" s="244"/>
      <c r="K303" s="14">
        <v>2</v>
      </c>
      <c r="L303" s="14">
        <v>1.5</v>
      </c>
      <c r="M303" s="244" t="s">
        <v>201</v>
      </c>
      <c r="N303" s="244"/>
      <c r="O303" s="14">
        <v>2</v>
      </c>
      <c r="P303" s="14">
        <v>1.5</v>
      </c>
    </row>
    <row r="304" spans="1:16" ht="14.1" customHeight="1">
      <c r="A304" s="12" t="s">
        <v>78</v>
      </c>
      <c r="B304" s="13" t="s">
        <v>79</v>
      </c>
      <c r="C304" s="12" t="s">
        <v>69</v>
      </c>
      <c r="D304" s="13" t="s">
        <v>67</v>
      </c>
      <c r="E304" s="244"/>
      <c r="F304" s="249"/>
      <c r="G304" s="14"/>
      <c r="H304" s="14"/>
      <c r="I304" s="244" t="s">
        <v>193</v>
      </c>
      <c r="J304" s="244"/>
      <c r="K304" s="14">
        <v>2</v>
      </c>
      <c r="L304" s="26">
        <v>1.5</v>
      </c>
      <c r="M304" s="244" t="s">
        <v>193</v>
      </c>
      <c r="N304" s="244"/>
      <c r="O304" s="14">
        <v>2</v>
      </c>
      <c r="P304" s="26">
        <v>1.5</v>
      </c>
    </row>
    <row r="305" spans="1:16" ht="14.1" customHeight="1">
      <c r="A305" s="12" t="s">
        <v>78</v>
      </c>
      <c r="B305" s="13" t="s">
        <v>79</v>
      </c>
      <c r="C305" s="12" t="s">
        <v>69</v>
      </c>
      <c r="D305" s="13" t="s">
        <v>67</v>
      </c>
      <c r="E305" s="244"/>
      <c r="F305" s="249"/>
      <c r="G305" s="14"/>
      <c r="H305" s="14"/>
      <c r="I305" s="244" t="s">
        <v>202</v>
      </c>
      <c r="J305" s="244"/>
      <c r="K305" s="14">
        <v>3</v>
      </c>
      <c r="L305" s="26">
        <v>2.5</v>
      </c>
      <c r="M305" s="244" t="s">
        <v>202</v>
      </c>
      <c r="N305" s="244"/>
      <c r="O305" s="14">
        <v>3</v>
      </c>
      <c r="P305" s="26">
        <v>2.5</v>
      </c>
    </row>
    <row r="306" spans="1:16" ht="14.1" customHeight="1">
      <c r="A306" s="12" t="s">
        <v>82</v>
      </c>
      <c r="B306" s="13" t="s">
        <v>65</v>
      </c>
      <c r="C306" s="12" t="s">
        <v>69</v>
      </c>
      <c r="D306" s="13" t="s">
        <v>67</v>
      </c>
      <c r="E306" s="244" t="s">
        <v>83</v>
      </c>
      <c r="F306" s="244"/>
      <c r="G306" s="14">
        <v>2</v>
      </c>
      <c r="H306" s="14">
        <v>2</v>
      </c>
      <c r="I306" s="244" t="s">
        <v>83</v>
      </c>
      <c r="J306" s="244"/>
      <c r="K306" s="14">
        <v>2</v>
      </c>
      <c r="L306" s="14">
        <v>2</v>
      </c>
      <c r="M306" s="244" t="s">
        <v>83</v>
      </c>
      <c r="N306" s="244"/>
      <c r="O306" s="14">
        <v>2</v>
      </c>
      <c r="P306" s="14">
        <v>2</v>
      </c>
    </row>
    <row r="307" spans="1:16" ht="14.1" customHeight="1">
      <c r="A307" s="12" t="s">
        <v>64</v>
      </c>
      <c r="B307" s="13" t="s">
        <v>72</v>
      </c>
      <c r="C307" s="12" t="s">
        <v>69</v>
      </c>
      <c r="D307" s="13" t="s">
        <v>73</v>
      </c>
      <c r="E307" s="244" t="s">
        <v>195</v>
      </c>
      <c r="F307" s="244"/>
      <c r="G307" s="14">
        <v>4</v>
      </c>
      <c r="H307" s="14">
        <v>3</v>
      </c>
      <c r="I307" s="244"/>
      <c r="J307" s="244"/>
      <c r="K307" s="14"/>
      <c r="L307" s="14"/>
      <c r="M307" s="244"/>
      <c r="N307" s="244"/>
      <c r="O307" s="14"/>
      <c r="P307" s="14"/>
    </row>
    <row r="308" spans="1:16" ht="14.1" customHeight="1">
      <c r="A308" s="12" t="s">
        <v>64</v>
      </c>
      <c r="B308" s="13" t="s">
        <v>99</v>
      </c>
      <c r="C308" s="12" t="s">
        <v>69</v>
      </c>
      <c r="D308" s="13" t="s">
        <v>67</v>
      </c>
      <c r="E308" s="244" t="s">
        <v>142</v>
      </c>
      <c r="F308" s="244"/>
      <c r="G308" s="14">
        <v>3</v>
      </c>
      <c r="H308" s="14">
        <v>2.5</v>
      </c>
      <c r="I308" s="244"/>
      <c r="J308" s="244"/>
      <c r="K308" s="14"/>
      <c r="L308" s="14"/>
      <c r="M308" s="244"/>
      <c r="N308" s="244"/>
      <c r="O308" s="14"/>
      <c r="P308" s="14"/>
    </row>
    <row r="309" spans="1:16" ht="14.1" customHeight="1">
      <c r="A309" s="12" t="s">
        <v>64</v>
      </c>
      <c r="B309" s="13" t="s">
        <v>72</v>
      </c>
      <c r="C309" s="12" t="s">
        <v>69</v>
      </c>
      <c r="D309" s="13" t="s">
        <v>73</v>
      </c>
      <c r="E309" s="244" t="s">
        <v>196</v>
      </c>
      <c r="F309" s="244"/>
      <c r="G309" s="14">
        <v>3</v>
      </c>
      <c r="H309" s="14">
        <v>2.5</v>
      </c>
      <c r="I309" s="244"/>
      <c r="J309" s="244"/>
      <c r="K309" s="14"/>
      <c r="L309" s="14"/>
      <c r="M309" s="244"/>
      <c r="N309" s="244"/>
      <c r="O309" s="14"/>
      <c r="P309" s="14"/>
    </row>
    <row r="310" spans="1:16" ht="14.1" customHeight="1">
      <c r="A310" s="12" t="s">
        <v>64</v>
      </c>
      <c r="B310" s="13" t="s">
        <v>72</v>
      </c>
      <c r="C310" s="12" t="s">
        <v>69</v>
      </c>
      <c r="D310" s="13" t="s">
        <v>73</v>
      </c>
      <c r="E310" s="244" t="s">
        <v>197</v>
      </c>
      <c r="F310" s="244"/>
      <c r="G310" s="14">
        <v>2</v>
      </c>
      <c r="H310" s="14">
        <v>1.5</v>
      </c>
      <c r="I310" s="245"/>
      <c r="J310" s="245"/>
      <c r="K310" s="14"/>
      <c r="L310" s="14"/>
      <c r="M310" s="245"/>
      <c r="N310" s="245"/>
      <c r="O310" s="14"/>
      <c r="P310" s="14"/>
    </row>
    <row r="311" spans="1:16" ht="14.1" customHeight="1">
      <c r="A311" s="82" t="s">
        <v>46</v>
      </c>
      <c r="B311" s="253" t="s">
        <v>47</v>
      </c>
      <c r="C311" s="254"/>
      <c r="D311" s="254"/>
      <c r="E311" s="254"/>
      <c r="F311" s="254" t="s">
        <v>48</v>
      </c>
      <c r="G311" s="254"/>
      <c r="H311" s="254"/>
      <c r="I311" s="254"/>
      <c r="J311" s="255" t="s">
        <v>49</v>
      </c>
      <c r="K311" s="255"/>
      <c r="L311" s="255"/>
      <c r="M311" s="254" t="s">
        <v>50</v>
      </c>
      <c r="N311" s="254"/>
      <c r="O311" s="254"/>
      <c r="P311" s="256"/>
    </row>
    <row r="312" spans="1:16" ht="14.1" customHeight="1">
      <c r="A312" s="82" t="s">
        <v>51</v>
      </c>
      <c r="B312" s="381" t="s">
        <v>198</v>
      </c>
      <c r="C312" s="259"/>
      <c r="D312" s="259"/>
      <c r="E312" s="259"/>
      <c r="F312" s="259" t="s">
        <v>199</v>
      </c>
      <c r="G312" s="259"/>
      <c r="H312" s="259"/>
      <c r="I312" s="259"/>
      <c r="J312" s="259"/>
      <c r="K312" s="259"/>
      <c r="L312" s="259"/>
      <c r="M312" s="259"/>
      <c r="N312" s="259"/>
      <c r="O312" s="259"/>
      <c r="P312" s="260"/>
    </row>
    <row r="313" spans="1:16" ht="14.1" customHeight="1">
      <c r="A313" s="82" t="s">
        <v>52</v>
      </c>
      <c r="B313" s="261"/>
      <c r="C313" s="262"/>
      <c r="D313" s="262"/>
      <c r="E313" s="262"/>
      <c r="F313" s="262"/>
      <c r="G313" s="262"/>
      <c r="H313" s="262"/>
      <c r="I313" s="262"/>
      <c r="J313" s="262"/>
      <c r="K313" s="262"/>
      <c r="L313" s="262"/>
      <c r="M313" s="262"/>
      <c r="N313" s="262"/>
      <c r="O313" s="262"/>
      <c r="P313" s="263"/>
    </row>
    <row r="314" spans="1:16" ht="14.1" customHeight="1">
      <c r="A314" s="99" t="s">
        <v>53</v>
      </c>
      <c r="B314" s="264"/>
      <c r="C314" s="265"/>
      <c r="D314" s="265"/>
      <c r="E314" s="265"/>
      <c r="F314" s="265"/>
      <c r="G314" s="265"/>
      <c r="H314" s="265"/>
      <c r="I314" s="265"/>
      <c r="J314" s="265"/>
      <c r="K314" s="265"/>
      <c r="L314" s="265"/>
      <c r="M314" s="265"/>
      <c r="N314" s="265"/>
      <c r="O314" s="265"/>
      <c r="P314" s="266"/>
    </row>
    <row r="315" spans="1:16">
      <c r="A315" s="211" t="s">
        <v>16</v>
      </c>
      <c r="B315" s="211"/>
      <c r="C315" s="211"/>
      <c r="D315" s="211"/>
      <c r="E315" s="211"/>
      <c r="F315" s="74"/>
      <c r="G315" s="74"/>
      <c r="H315" s="74"/>
      <c r="I315" s="74"/>
      <c r="J315" s="74"/>
      <c r="K315" s="74"/>
      <c r="L315" s="74"/>
      <c r="M315" s="74"/>
      <c r="N315" s="74"/>
      <c r="O315" s="74"/>
      <c r="P315" s="74"/>
    </row>
    <row r="316" spans="1:16" ht="20.25">
      <c r="A316" s="212" t="s">
        <v>17</v>
      </c>
      <c r="B316" s="212"/>
      <c r="C316" s="212"/>
      <c r="D316" s="212"/>
      <c r="E316" s="212"/>
      <c r="F316" s="212"/>
      <c r="G316" s="212"/>
      <c r="H316" s="212"/>
      <c r="I316" s="212"/>
      <c r="J316" s="212"/>
      <c r="K316" s="212"/>
      <c r="L316" s="212"/>
      <c r="M316" s="212"/>
      <c r="N316" s="212"/>
      <c r="O316" s="212"/>
      <c r="P316" s="212"/>
    </row>
    <row r="317" spans="1:16">
      <c r="A317" s="213" t="s">
        <v>145</v>
      </c>
      <c r="B317" s="213"/>
      <c r="C317" s="213"/>
      <c r="D317" s="213"/>
      <c r="E317" s="213"/>
      <c r="F317" s="214" t="s">
        <v>19</v>
      </c>
      <c r="G317" s="214"/>
      <c r="H317" s="214"/>
      <c r="I317" s="214"/>
      <c r="J317" s="214"/>
      <c r="K317" s="215" t="s">
        <v>20</v>
      </c>
      <c r="L317" s="215"/>
      <c r="M317" s="215"/>
      <c r="N317" s="215"/>
      <c r="O317" s="215"/>
      <c r="P317" s="215"/>
    </row>
    <row r="318" spans="1:16" ht="14.1" customHeight="1">
      <c r="A318" s="359"/>
      <c r="B318" s="360"/>
      <c r="C318" s="360"/>
      <c r="D318" s="361"/>
      <c r="E318" s="104" t="s">
        <v>150</v>
      </c>
      <c r="F318" s="324" t="s">
        <v>150</v>
      </c>
      <c r="G318" s="325"/>
      <c r="H318" s="326"/>
      <c r="I318" s="104"/>
      <c r="J318" s="324"/>
      <c r="K318" s="325"/>
      <c r="L318" s="326"/>
      <c r="M318" s="104" t="s">
        <v>203</v>
      </c>
      <c r="N318" s="324"/>
      <c r="O318" s="325"/>
      <c r="P318" s="326"/>
    </row>
    <row r="319" spans="1:16" ht="14.1" customHeight="1">
      <c r="A319" s="362"/>
      <c r="B319" s="363"/>
      <c r="C319" s="363"/>
      <c r="D319" s="364"/>
      <c r="E319" s="105" t="s">
        <v>151</v>
      </c>
      <c r="F319" s="327" t="s">
        <v>151</v>
      </c>
      <c r="G319" s="328"/>
      <c r="H319" s="329"/>
      <c r="I319" s="105"/>
      <c r="J319" s="327"/>
      <c r="K319" s="328"/>
      <c r="L319" s="329"/>
      <c r="M319" s="105" t="s">
        <v>204</v>
      </c>
      <c r="N319" s="327"/>
      <c r="O319" s="328"/>
      <c r="P319" s="329"/>
    </row>
    <row r="320" spans="1:16" ht="14.1" customHeight="1">
      <c r="A320" s="362"/>
      <c r="B320" s="363"/>
      <c r="C320" s="363"/>
      <c r="D320" s="364"/>
      <c r="E320" s="106" t="s">
        <v>23</v>
      </c>
      <c r="F320" s="330" t="s">
        <v>23</v>
      </c>
      <c r="G320" s="331"/>
      <c r="H320" s="332"/>
      <c r="I320" s="106"/>
      <c r="J320" s="330"/>
      <c r="K320" s="331"/>
      <c r="L320" s="332"/>
      <c r="M320" s="106" t="s">
        <v>23</v>
      </c>
      <c r="N320" s="330"/>
      <c r="O320" s="331"/>
      <c r="P320" s="332"/>
    </row>
    <row r="321" spans="1:16" ht="14.1" customHeight="1">
      <c r="A321" s="362"/>
      <c r="B321" s="363"/>
      <c r="C321" s="363"/>
      <c r="D321" s="364"/>
      <c r="E321" s="106">
        <v>2</v>
      </c>
      <c r="F321" s="330">
        <v>2</v>
      </c>
      <c r="G321" s="331"/>
      <c r="H321" s="332"/>
      <c r="I321" s="106"/>
      <c r="J321" s="330"/>
      <c r="K321" s="331"/>
      <c r="L321" s="332"/>
      <c r="M321" s="106">
        <v>2</v>
      </c>
      <c r="N321" s="330"/>
      <c r="O321" s="331"/>
      <c r="P321" s="332"/>
    </row>
    <row r="322" spans="1:16" ht="14.1" customHeight="1">
      <c r="A322" s="362"/>
      <c r="B322" s="363"/>
      <c r="C322" s="363"/>
      <c r="D322" s="364"/>
      <c r="E322" s="106">
        <v>3</v>
      </c>
      <c r="F322" s="330">
        <v>3</v>
      </c>
      <c r="G322" s="331"/>
      <c r="H322" s="332"/>
      <c r="I322" s="106"/>
      <c r="J322" s="330"/>
      <c r="K322" s="331"/>
      <c r="L322" s="332"/>
      <c r="M322" s="106">
        <v>3</v>
      </c>
      <c r="N322" s="330"/>
      <c r="O322" s="331"/>
      <c r="P322" s="332"/>
    </row>
    <row r="323" spans="1:16" ht="14.1" customHeight="1">
      <c r="A323" s="362"/>
      <c r="B323" s="363"/>
      <c r="C323" s="363"/>
      <c r="D323" s="364"/>
      <c r="E323" s="107">
        <v>1</v>
      </c>
      <c r="F323" s="330">
        <v>2</v>
      </c>
      <c r="G323" s="331"/>
      <c r="H323" s="332"/>
      <c r="I323" s="107"/>
      <c r="J323" s="333"/>
      <c r="K323" s="334"/>
      <c r="L323" s="335"/>
      <c r="M323" s="107">
        <v>1</v>
      </c>
      <c r="N323" s="333"/>
      <c r="O323" s="334"/>
      <c r="P323" s="335"/>
    </row>
    <row r="324" spans="1:16" ht="14.1" customHeight="1">
      <c r="A324" s="365"/>
      <c r="B324" s="366"/>
      <c r="C324" s="366"/>
      <c r="D324" s="367"/>
      <c r="E324" s="145"/>
      <c r="F324" s="339"/>
      <c r="G324" s="340"/>
      <c r="H324" s="341"/>
      <c r="I324" s="195"/>
      <c r="J324" s="336"/>
      <c r="K324" s="337"/>
      <c r="L324" s="338"/>
      <c r="M324" s="145"/>
      <c r="N324" s="339"/>
      <c r="O324" s="340"/>
      <c r="P324" s="341"/>
    </row>
    <row r="325" spans="1:16" ht="14.1" customHeight="1">
      <c r="A325" s="7">
        <v>3</v>
      </c>
      <c r="B325" s="8" t="s">
        <v>24</v>
      </c>
      <c r="C325" s="7">
        <v>1</v>
      </c>
      <c r="D325" s="7"/>
      <c r="E325" s="9"/>
      <c r="F325" s="234"/>
      <c r="G325" s="235"/>
      <c r="H325" s="236"/>
      <c r="I325" s="9"/>
      <c r="J325" s="234"/>
      <c r="K325" s="282"/>
      <c r="L325" s="283"/>
      <c r="M325" s="9"/>
      <c r="N325" s="234"/>
      <c r="O325" s="235"/>
      <c r="P325" s="236"/>
    </row>
    <row r="326" spans="1:16" ht="14.1" customHeight="1">
      <c r="A326" s="7"/>
      <c r="B326" s="8" t="s">
        <v>26</v>
      </c>
      <c r="C326" s="7">
        <v>2</v>
      </c>
      <c r="D326" s="7"/>
      <c r="E326" s="9"/>
      <c r="F326" s="234"/>
      <c r="G326" s="235"/>
      <c r="H326" s="236"/>
      <c r="I326" s="9"/>
      <c r="J326" s="281"/>
      <c r="K326" s="282"/>
      <c r="L326" s="283"/>
      <c r="M326" s="9"/>
      <c r="N326" s="234"/>
      <c r="O326" s="235"/>
      <c r="P326" s="236"/>
    </row>
    <row r="327" spans="1:16" ht="14.1" customHeight="1">
      <c r="A327" s="7"/>
      <c r="B327" s="8" t="s">
        <v>27</v>
      </c>
      <c r="C327" s="7">
        <v>3</v>
      </c>
      <c r="D327" s="7"/>
      <c r="E327" s="9"/>
      <c r="F327" s="234"/>
      <c r="G327" s="235"/>
      <c r="H327" s="236"/>
      <c r="I327" s="9"/>
      <c r="J327" s="234"/>
      <c r="K327" s="237"/>
      <c r="L327" s="238"/>
      <c r="M327" s="9"/>
      <c r="N327" s="234"/>
      <c r="O327" s="235"/>
      <c r="P327" s="236"/>
    </row>
    <row r="328" spans="1:16" ht="14.1" customHeight="1">
      <c r="A328" s="7"/>
      <c r="B328" s="8" t="s">
        <v>28</v>
      </c>
      <c r="C328" s="7">
        <v>4</v>
      </c>
      <c r="D328" s="7"/>
      <c r="E328" s="94"/>
      <c r="F328" s="234"/>
      <c r="G328" s="235"/>
      <c r="H328" s="236"/>
      <c r="I328" s="94"/>
      <c r="J328" s="234"/>
      <c r="K328" s="237"/>
      <c r="L328" s="238"/>
      <c r="M328" s="9"/>
      <c r="N328" s="234"/>
      <c r="O328" s="235"/>
      <c r="P328" s="236"/>
    </row>
    <row r="329" spans="1:16" ht="14.1" customHeight="1">
      <c r="A329" s="7">
        <v>4</v>
      </c>
      <c r="B329" s="8" t="s">
        <v>29</v>
      </c>
      <c r="C329" s="7">
        <v>5</v>
      </c>
      <c r="D329" s="7"/>
      <c r="E329" s="9"/>
      <c r="F329" s="234"/>
      <c r="G329" s="235"/>
      <c r="H329" s="236"/>
      <c r="I329" s="9"/>
      <c r="J329" s="234"/>
      <c r="K329" s="237"/>
      <c r="L329" s="238"/>
      <c r="M329" s="9"/>
      <c r="N329" s="234"/>
      <c r="O329" s="235"/>
      <c r="P329" s="236"/>
    </row>
    <row r="330" spans="1:16" ht="14.1" customHeight="1">
      <c r="A330" s="7"/>
      <c r="B330" s="8" t="s">
        <v>30</v>
      </c>
      <c r="C330" s="7">
        <v>6</v>
      </c>
      <c r="D330" s="7"/>
      <c r="E330" s="9"/>
      <c r="F330" s="234"/>
      <c r="G330" s="235"/>
      <c r="H330" s="236"/>
      <c r="I330" s="9"/>
      <c r="J330" s="234"/>
      <c r="K330" s="235"/>
      <c r="L330" s="236"/>
      <c r="M330" s="9"/>
      <c r="N330" s="234"/>
      <c r="O330" s="235"/>
      <c r="P330" s="236"/>
    </row>
    <row r="331" spans="1:16" ht="14.1" customHeight="1">
      <c r="A331" s="7"/>
      <c r="B331" s="8" t="s">
        <v>31</v>
      </c>
      <c r="C331" s="7">
        <v>7</v>
      </c>
      <c r="D331" s="7"/>
      <c r="E331" s="9"/>
      <c r="F331" s="234"/>
      <c r="G331" s="235"/>
      <c r="H331" s="236"/>
      <c r="I331" s="9"/>
      <c r="J331" s="234"/>
      <c r="K331" s="235"/>
      <c r="L331" s="236"/>
      <c r="M331" s="9"/>
      <c r="N331" s="234"/>
      <c r="O331" s="235"/>
      <c r="P331" s="236"/>
    </row>
    <row r="332" spans="1:16" ht="14.1" customHeight="1">
      <c r="A332" s="7"/>
      <c r="B332" s="8" t="s">
        <v>32</v>
      </c>
      <c r="C332" s="7">
        <v>8</v>
      </c>
      <c r="D332" s="7"/>
      <c r="E332" s="9"/>
      <c r="F332" s="234"/>
      <c r="G332" s="235"/>
      <c r="H332" s="236"/>
      <c r="I332" s="9"/>
      <c r="J332" s="234"/>
      <c r="K332" s="235"/>
      <c r="L332" s="236"/>
      <c r="M332" s="9"/>
      <c r="N332" s="234"/>
      <c r="O332" s="235"/>
      <c r="P332" s="236"/>
    </row>
    <row r="333" spans="1:16" ht="14.1" customHeight="1">
      <c r="A333" s="7"/>
      <c r="B333" s="210" t="s">
        <v>33</v>
      </c>
      <c r="C333" s="7">
        <v>9</v>
      </c>
      <c r="D333" s="7"/>
      <c r="E333" s="96"/>
      <c r="F333" s="234"/>
      <c r="G333" s="235"/>
      <c r="H333" s="236"/>
      <c r="I333" s="96"/>
      <c r="J333" s="234"/>
      <c r="K333" s="235"/>
      <c r="L333" s="236"/>
      <c r="M333" s="9"/>
      <c r="N333" s="234"/>
      <c r="O333" s="235"/>
      <c r="P333" s="236"/>
    </row>
    <row r="334" spans="1:16" ht="14.1" customHeight="1">
      <c r="A334" s="7">
        <v>5</v>
      </c>
      <c r="B334" s="8" t="s">
        <v>35</v>
      </c>
      <c r="C334" s="7">
        <v>10</v>
      </c>
      <c r="D334" s="7"/>
      <c r="E334" s="96"/>
      <c r="F334" s="234"/>
      <c r="G334" s="235"/>
      <c r="H334" s="236"/>
      <c r="I334" s="96"/>
      <c r="J334" s="234"/>
      <c r="K334" s="235"/>
      <c r="L334" s="236"/>
      <c r="M334" s="9"/>
      <c r="N334" s="234"/>
      <c r="O334" s="235"/>
      <c r="P334" s="236"/>
    </row>
    <row r="335" spans="1:16" ht="14.1" customHeight="1">
      <c r="A335" s="7"/>
      <c r="B335" s="8" t="s">
        <v>36</v>
      </c>
      <c r="C335" s="7">
        <v>11</v>
      </c>
      <c r="D335" s="7"/>
      <c r="E335" s="96"/>
      <c r="F335" s="388"/>
      <c r="G335" s="389"/>
      <c r="H335" s="390"/>
      <c r="I335" s="96"/>
      <c r="J335" s="234"/>
      <c r="K335" s="235"/>
      <c r="L335" s="236"/>
      <c r="M335" s="9"/>
      <c r="N335" s="234"/>
      <c r="O335" s="235"/>
      <c r="P335" s="236"/>
    </row>
    <row r="336" spans="1:16" ht="14.1" customHeight="1">
      <c r="A336" s="7"/>
      <c r="B336" s="8" t="s">
        <v>37</v>
      </c>
      <c r="C336" s="7">
        <v>12</v>
      </c>
      <c r="D336" s="7"/>
      <c r="E336" s="96"/>
      <c r="F336" s="388"/>
      <c r="G336" s="389"/>
      <c r="H336" s="390"/>
      <c r="I336" s="96"/>
      <c r="J336" s="234"/>
      <c r="K336" s="235"/>
      <c r="L336" s="236"/>
      <c r="M336" s="9"/>
      <c r="N336" s="234"/>
      <c r="O336" s="235"/>
      <c r="P336" s="236"/>
    </row>
    <row r="337" spans="1:16" ht="14.1" customHeight="1">
      <c r="A337" s="7"/>
      <c r="B337" s="8" t="s">
        <v>38</v>
      </c>
      <c r="C337" s="7">
        <v>13</v>
      </c>
      <c r="D337" s="7"/>
      <c r="E337" s="96"/>
      <c r="F337" s="388"/>
      <c r="G337" s="389"/>
      <c r="H337" s="390"/>
      <c r="I337" s="96"/>
      <c r="J337" s="234"/>
      <c r="K337" s="235"/>
      <c r="L337" s="236"/>
      <c r="M337" s="96"/>
      <c r="N337" s="234"/>
      <c r="O337" s="235"/>
      <c r="P337" s="236"/>
    </row>
    <row r="338" spans="1:16" ht="14.1" customHeight="1">
      <c r="A338" s="7">
        <v>6</v>
      </c>
      <c r="B338" s="8" t="s">
        <v>39</v>
      </c>
      <c r="C338" s="7">
        <v>14</v>
      </c>
      <c r="D338" s="7"/>
      <c r="E338" s="96"/>
      <c r="F338" s="388"/>
      <c r="G338" s="389"/>
      <c r="H338" s="390"/>
      <c r="I338" s="96"/>
      <c r="J338" s="234"/>
      <c r="K338" s="235"/>
      <c r="L338" s="236"/>
      <c r="M338" s="96"/>
      <c r="N338" s="234"/>
      <c r="O338" s="235"/>
      <c r="P338" s="236"/>
    </row>
    <row r="339" spans="1:16" ht="14.1" customHeight="1">
      <c r="A339" s="7"/>
      <c r="B339" s="8" t="s">
        <v>40</v>
      </c>
      <c r="C339" s="7">
        <v>15</v>
      </c>
      <c r="D339" s="7"/>
      <c r="E339" s="96"/>
      <c r="F339" s="234"/>
      <c r="G339" s="235"/>
      <c r="H339" s="236"/>
      <c r="I339" s="96"/>
      <c r="J339" s="234"/>
      <c r="K339" s="235"/>
      <c r="L339" s="236"/>
      <c r="M339" s="197"/>
      <c r="N339" s="234"/>
      <c r="O339" s="235"/>
      <c r="P339" s="236"/>
    </row>
    <row r="340" spans="1:16" ht="14.1" customHeight="1">
      <c r="A340" s="7"/>
      <c r="B340" s="8" t="s">
        <v>41</v>
      </c>
      <c r="C340" s="7">
        <v>16</v>
      </c>
      <c r="D340" s="7"/>
      <c r="E340" s="9" t="s">
        <v>152</v>
      </c>
      <c r="F340" s="234" t="s">
        <v>152</v>
      </c>
      <c r="G340" s="235"/>
      <c r="H340" s="236"/>
      <c r="I340" s="96"/>
      <c r="J340" s="234"/>
      <c r="K340" s="235"/>
      <c r="L340" s="236"/>
      <c r="M340" s="197"/>
      <c r="N340" s="234"/>
      <c r="O340" s="235"/>
      <c r="P340" s="236"/>
    </row>
    <row r="341" spans="1:16" ht="14.1" customHeight="1">
      <c r="A341" s="7"/>
      <c r="B341" s="8" t="s">
        <v>42</v>
      </c>
      <c r="C341" s="7">
        <v>17</v>
      </c>
      <c r="D341" s="7"/>
      <c r="E341" s="9" t="s">
        <v>152</v>
      </c>
      <c r="F341" s="388" t="s">
        <v>152</v>
      </c>
      <c r="G341" s="389"/>
      <c r="H341" s="390"/>
      <c r="I341" s="96"/>
      <c r="J341" s="234"/>
      <c r="K341" s="235"/>
      <c r="L341" s="236"/>
      <c r="M341" s="9" t="s">
        <v>205</v>
      </c>
      <c r="N341" s="234"/>
      <c r="O341" s="235"/>
      <c r="P341" s="236"/>
    </row>
    <row r="342" spans="1:16" ht="14.1" customHeight="1">
      <c r="A342" s="7">
        <v>7</v>
      </c>
      <c r="B342" s="8" t="s">
        <v>29</v>
      </c>
      <c r="C342" s="7">
        <v>18</v>
      </c>
      <c r="D342" s="7"/>
      <c r="E342" s="9" t="s">
        <v>200</v>
      </c>
      <c r="F342" s="234" t="s">
        <v>200</v>
      </c>
      <c r="G342" s="235"/>
      <c r="H342" s="236"/>
      <c r="I342" s="96"/>
      <c r="J342" s="234"/>
      <c r="K342" s="235"/>
      <c r="L342" s="236"/>
      <c r="M342" s="9" t="s">
        <v>205</v>
      </c>
      <c r="N342" s="234"/>
      <c r="O342" s="235"/>
      <c r="P342" s="236"/>
    </row>
    <row r="343" spans="1:16" ht="14.1" customHeight="1">
      <c r="A343" s="7"/>
      <c r="B343" s="8" t="s">
        <v>30</v>
      </c>
      <c r="C343" s="7">
        <v>19</v>
      </c>
      <c r="D343" s="7"/>
      <c r="E343" s="95" t="s">
        <v>62</v>
      </c>
      <c r="F343" s="290" t="s">
        <v>62</v>
      </c>
      <c r="G343" s="291"/>
      <c r="H343" s="292"/>
      <c r="I343" s="95"/>
      <c r="J343" s="290"/>
      <c r="K343" s="291"/>
      <c r="L343" s="292"/>
      <c r="M343" s="95" t="s">
        <v>62</v>
      </c>
      <c r="N343" s="290"/>
      <c r="O343" s="291"/>
      <c r="P343" s="292"/>
    </row>
    <row r="344" spans="1:16" ht="14.1" customHeight="1">
      <c r="A344" s="7"/>
      <c r="B344" s="8" t="s">
        <v>31</v>
      </c>
      <c r="C344" s="7">
        <v>20</v>
      </c>
      <c r="D344" s="7"/>
      <c r="E344" s="96" t="s">
        <v>63</v>
      </c>
      <c r="F344" s="293" t="s">
        <v>63</v>
      </c>
      <c r="G344" s="294"/>
      <c r="H344" s="295"/>
      <c r="I344" s="96"/>
      <c r="J344" s="293"/>
      <c r="K344" s="294"/>
      <c r="L344" s="295"/>
      <c r="M344" s="96" t="s">
        <v>63</v>
      </c>
      <c r="N344" s="293"/>
      <c r="O344" s="294"/>
      <c r="P344" s="295"/>
    </row>
    <row r="345" spans="1:16" ht="14.1" customHeight="1">
      <c r="A345" s="239" t="s">
        <v>43</v>
      </c>
      <c r="B345" s="239"/>
      <c r="C345" s="239"/>
      <c r="D345" s="9"/>
      <c r="E345" s="80">
        <v>2</v>
      </c>
      <c r="F345" s="240">
        <v>2</v>
      </c>
      <c r="G345" s="241"/>
      <c r="H345" s="242"/>
      <c r="I345" s="80"/>
      <c r="J345" s="240"/>
      <c r="K345" s="241"/>
      <c r="L345" s="242"/>
      <c r="M345" s="80">
        <v>2</v>
      </c>
      <c r="N345" s="240"/>
      <c r="O345" s="241"/>
      <c r="P345" s="242"/>
    </row>
    <row r="346" spans="1:16" ht="14.1" customHeight="1">
      <c r="A346" s="239" t="s">
        <v>44</v>
      </c>
      <c r="B346" s="239"/>
      <c r="C346" s="239"/>
      <c r="D346" s="9"/>
      <c r="E346" s="9">
        <f>IF(18-COUNTA(E325:E342)=0,"",IF(E343="","",18-COUNTA(E325:E342)))</f>
        <v>15</v>
      </c>
      <c r="F346" s="234">
        <f>IF(18-COUNTA(F325:F342)=0,"",IF(F343="","",18-COUNTA(F325:F342)))</f>
        <v>15</v>
      </c>
      <c r="G346" s="235"/>
      <c r="H346" s="236"/>
      <c r="I346" s="9" t="str">
        <f>IF(18-COUNTA(I325:I342)=0,"",IF(I343="","",18-COUNTA(I325:I342)))</f>
        <v/>
      </c>
      <c r="J346" s="234" t="str">
        <f>IF(18-COUNTA(J325:J342)=0,"",IF(J343="","",18-COUNTA(J325:J342)))</f>
        <v/>
      </c>
      <c r="K346" s="235"/>
      <c r="L346" s="236"/>
      <c r="M346" s="9">
        <f>IF(18-COUNTA(M325:M342)=0,"",IF(M343="","",18-COUNTA(M325:M342)))</f>
        <v>16</v>
      </c>
      <c r="N346" s="234" t="str">
        <f>IF(18-COUNTA(N325:N342)=0,"",IF(N343="","",18-COUNTA(N325:N342)))</f>
        <v/>
      </c>
      <c r="O346" s="235"/>
      <c r="P346" s="236"/>
    </row>
    <row r="347" spans="1:16" ht="14.1" customHeight="1">
      <c r="A347" s="12" t="s">
        <v>64</v>
      </c>
      <c r="B347" s="13" t="s">
        <v>65</v>
      </c>
      <c r="C347" s="12" t="s">
        <v>66</v>
      </c>
      <c r="D347" s="13" t="s">
        <v>67</v>
      </c>
      <c r="E347" s="243" t="s">
        <v>111</v>
      </c>
      <c r="F347" s="243"/>
      <c r="G347" s="14">
        <v>2</v>
      </c>
      <c r="H347" s="14">
        <v>2</v>
      </c>
      <c r="I347" s="244"/>
      <c r="J347" s="244"/>
      <c r="K347" s="14"/>
      <c r="L347" s="14"/>
      <c r="M347" s="243" t="s">
        <v>111</v>
      </c>
      <c r="N347" s="243"/>
      <c r="O347" s="14">
        <v>2</v>
      </c>
      <c r="P347" s="14">
        <v>2</v>
      </c>
    </row>
    <row r="348" spans="1:16" ht="14.1" customHeight="1">
      <c r="A348" s="12" t="s">
        <v>64</v>
      </c>
      <c r="B348" s="13" t="s">
        <v>65</v>
      </c>
      <c r="C348" s="12" t="s">
        <v>69</v>
      </c>
      <c r="D348" s="13" t="s">
        <v>67</v>
      </c>
      <c r="E348" s="243" t="s">
        <v>126</v>
      </c>
      <c r="F348" s="243"/>
      <c r="G348" s="14">
        <v>2</v>
      </c>
      <c r="H348" s="14">
        <v>1</v>
      </c>
      <c r="I348" s="244"/>
      <c r="J348" s="244"/>
      <c r="K348" s="14"/>
      <c r="L348" s="14"/>
      <c r="M348" s="243" t="s">
        <v>206</v>
      </c>
      <c r="N348" s="243"/>
      <c r="O348" s="14">
        <v>2</v>
      </c>
      <c r="P348" s="14">
        <v>1</v>
      </c>
    </row>
    <row r="349" spans="1:16" ht="14.1" customHeight="1">
      <c r="A349" s="12" t="s">
        <v>64</v>
      </c>
      <c r="B349" s="13" t="s">
        <v>65</v>
      </c>
      <c r="C349" s="12" t="s">
        <v>66</v>
      </c>
      <c r="D349" s="13" t="s">
        <v>73</v>
      </c>
      <c r="E349" s="243" t="s">
        <v>127</v>
      </c>
      <c r="F349" s="243"/>
      <c r="G349" s="14">
        <v>4</v>
      </c>
      <c r="H349" s="14">
        <v>4</v>
      </c>
      <c r="I349" s="244"/>
      <c r="J349" s="244"/>
      <c r="K349" s="14"/>
      <c r="L349" s="14"/>
      <c r="M349" s="243" t="s">
        <v>127</v>
      </c>
      <c r="N349" s="243"/>
      <c r="O349" s="14">
        <v>4</v>
      </c>
      <c r="P349" s="14">
        <v>4</v>
      </c>
    </row>
    <row r="350" spans="1:16" ht="14.1" customHeight="1">
      <c r="A350" s="12" t="s">
        <v>64</v>
      </c>
      <c r="B350" s="13" t="s">
        <v>65</v>
      </c>
      <c r="C350" s="12" t="s">
        <v>66</v>
      </c>
      <c r="D350" s="13" t="s">
        <v>67</v>
      </c>
      <c r="E350" s="244" t="s">
        <v>115</v>
      </c>
      <c r="F350" s="244"/>
      <c r="G350" s="14">
        <v>2</v>
      </c>
      <c r="H350" s="14">
        <v>1</v>
      </c>
      <c r="I350" s="244"/>
      <c r="J350" s="244"/>
      <c r="K350" s="14"/>
      <c r="L350" s="14"/>
      <c r="M350" s="244" t="s">
        <v>115</v>
      </c>
      <c r="N350" s="244"/>
      <c r="O350" s="14">
        <v>2</v>
      </c>
      <c r="P350" s="14">
        <v>1</v>
      </c>
    </row>
    <row r="351" spans="1:16" ht="14.1" customHeight="1">
      <c r="A351" s="12" t="s">
        <v>64</v>
      </c>
      <c r="B351" s="13" t="s">
        <v>65</v>
      </c>
      <c r="C351" s="12" t="s">
        <v>66</v>
      </c>
      <c r="D351" s="13" t="s">
        <v>67</v>
      </c>
      <c r="E351" s="244" t="s">
        <v>113</v>
      </c>
      <c r="F351" s="244"/>
      <c r="G351" s="14">
        <v>2</v>
      </c>
      <c r="H351" s="14">
        <v>1</v>
      </c>
      <c r="I351" s="244"/>
      <c r="J351" s="244"/>
      <c r="K351" s="14"/>
      <c r="L351" s="14"/>
      <c r="M351" s="244" t="s">
        <v>113</v>
      </c>
      <c r="N351" s="244"/>
      <c r="O351" s="14">
        <v>2</v>
      </c>
      <c r="P351" s="14">
        <v>1</v>
      </c>
    </row>
    <row r="352" spans="1:16" ht="14.1" customHeight="1">
      <c r="A352" s="12" t="s">
        <v>64</v>
      </c>
      <c r="B352" s="13" t="s">
        <v>65</v>
      </c>
      <c r="C352" s="12" t="s">
        <v>69</v>
      </c>
      <c r="D352" s="13" t="s">
        <v>67</v>
      </c>
      <c r="E352" s="244" t="s">
        <v>116</v>
      </c>
      <c r="F352" s="246"/>
      <c r="G352" s="14">
        <v>2</v>
      </c>
      <c r="H352" s="14">
        <v>1</v>
      </c>
      <c r="I352" s="244"/>
      <c r="J352" s="246"/>
      <c r="K352" s="14"/>
      <c r="L352" s="14"/>
      <c r="M352" s="244" t="s">
        <v>116</v>
      </c>
      <c r="N352" s="246"/>
      <c r="O352" s="14">
        <v>2</v>
      </c>
      <c r="P352" s="14">
        <v>1</v>
      </c>
    </row>
    <row r="353" spans="1:16" ht="14.1" customHeight="1">
      <c r="A353" s="12" t="s">
        <v>64</v>
      </c>
      <c r="B353" s="13" t="s">
        <v>72</v>
      </c>
      <c r="C353" s="12" t="s">
        <v>69</v>
      </c>
      <c r="D353" s="13" t="s">
        <v>67</v>
      </c>
      <c r="E353" s="244" t="s">
        <v>186</v>
      </c>
      <c r="F353" s="246"/>
      <c r="G353" s="14">
        <v>4</v>
      </c>
      <c r="H353" s="14">
        <v>3.5</v>
      </c>
      <c r="I353" s="244"/>
      <c r="J353" s="246"/>
      <c r="K353" s="14"/>
      <c r="L353" s="14"/>
      <c r="M353" s="244" t="s">
        <v>207</v>
      </c>
      <c r="N353" s="244"/>
      <c r="O353" s="14">
        <v>4</v>
      </c>
      <c r="P353" s="14">
        <v>3.5</v>
      </c>
    </row>
    <row r="354" spans="1:16" ht="14.1" customHeight="1">
      <c r="A354" s="12" t="s">
        <v>64</v>
      </c>
      <c r="B354" s="13" t="s">
        <v>99</v>
      </c>
      <c r="C354" s="12" t="s">
        <v>69</v>
      </c>
      <c r="D354" s="13" t="s">
        <v>73</v>
      </c>
      <c r="E354" s="244" t="s">
        <v>188</v>
      </c>
      <c r="F354" s="244"/>
      <c r="G354" s="14">
        <v>3</v>
      </c>
      <c r="H354" s="14">
        <v>2.5</v>
      </c>
      <c r="I354" s="244"/>
      <c r="J354" s="244"/>
      <c r="K354" s="14"/>
      <c r="L354" s="14"/>
      <c r="M354" s="393" t="s">
        <v>208</v>
      </c>
      <c r="N354" s="394"/>
      <c r="O354" s="14">
        <v>10</v>
      </c>
      <c r="P354" s="14">
        <v>4</v>
      </c>
    </row>
    <row r="355" spans="1:16" ht="14.1" customHeight="1">
      <c r="A355" s="12" t="s">
        <v>78</v>
      </c>
      <c r="B355" s="13" t="s">
        <v>79</v>
      </c>
      <c r="C355" s="12" t="s">
        <v>69</v>
      </c>
      <c r="D355" s="13" t="s">
        <v>67</v>
      </c>
      <c r="E355" s="244" t="s">
        <v>201</v>
      </c>
      <c r="F355" s="244"/>
      <c r="G355" s="14">
        <v>2</v>
      </c>
      <c r="H355" s="14">
        <v>1.5</v>
      </c>
      <c r="I355" s="244"/>
      <c r="J355" s="244"/>
      <c r="K355" s="14"/>
      <c r="L355" s="14"/>
      <c r="M355" s="244" t="s">
        <v>201</v>
      </c>
      <c r="N355" s="244"/>
      <c r="O355" s="14">
        <v>2</v>
      </c>
      <c r="P355" s="14">
        <v>1.5</v>
      </c>
    </row>
    <row r="356" spans="1:16" ht="14.1" customHeight="1">
      <c r="A356" s="12" t="s">
        <v>78</v>
      </c>
      <c r="B356" s="13" t="s">
        <v>79</v>
      </c>
      <c r="C356" s="12" t="s">
        <v>69</v>
      </c>
      <c r="D356" s="13" t="s">
        <v>67</v>
      </c>
      <c r="E356" s="244" t="s">
        <v>193</v>
      </c>
      <c r="F356" s="244"/>
      <c r="G356" s="14">
        <v>2</v>
      </c>
      <c r="H356" s="26">
        <v>1.5</v>
      </c>
      <c r="I356" s="244"/>
      <c r="J356" s="244"/>
      <c r="K356" s="14"/>
      <c r="L356" s="26"/>
      <c r="M356" s="393" t="s">
        <v>209</v>
      </c>
      <c r="N356" s="394"/>
      <c r="O356" s="14">
        <v>2</v>
      </c>
      <c r="P356" s="14">
        <v>2</v>
      </c>
    </row>
    <row r="357" spans="1:16" ht="14.1" customHeight="1">
      <c r="A357" s="12" t="s">
        <v>78</v>
      </c>
      <c r="B357" s="13" t="s">
        <v>79</v>
      </c>
      <c r="C357" s="12" t="s">
        <v>69</v>
      </c>
      <c r="D357" s="13" t="s">
        <v>67</v>
      </c>
      <c r="E357" s="244" t="s">
        <v>202</v>
      </c>
      <c r="F357" s="244"/>
      <c r="G357" s="14">
        <v>3</v>
      </c>
      <c r="H357" s="26">
        <v>2.5</v>
      </c>
      <c r="I357" s="244"/>
      <c r="J357" s="244"/>
      <c r="K357" s="14"/>
      <c r="L357" s="26"/>
      <c r="M357" s="244"/>
      <c r="N357" s="244"/>
      <c r="O357" s="14"/>
      <c r="P357" s="26"/>
    </row>
    <row r="358" spans="1:16" ht="14.1" customHeight="1">
      <c r="A358" s="12" t="s">
        <v>82</v>
      </c>
      <c r="B358" s="13" t="s">
        <v>65</v>
      </c>
      <c r="C358" s="12" t="s">
        <v>69</v>
      </c>
      <c r="D358" s="13" t="s">
        <v>67</v>
      </c>
      <c r="E358" s="244" t="s">
        <v>83</v>
      </c>
      <c r="F358" s="244"/>
      <c r="G358" s="14">
        <v>2</v>
      </c>
      <c r="H358" s="14">
        <v>2</v>
      </c>
      <c r="I358" s="244"/>
      <c r="J358" s="244"/>
      <c r="K358" s="14"/>
      <c r="L358" s="14"/>
      <c r="M358" s="244" t="s">
        <v>83</v>
      </c>
      <c r="N358" s="244"/>
      <c r="O358" s="14">
        <v>2</v>
      </c>
      <c r="P358" s="14">
        <v>2</v>
      </c>
    </row>
    <row r="359" spans="1:16" ht="14.1" customHeight="1">
      <c r="A359" s="12"/>
      <c r="B359" s="13"/>
      <c r="C359" s="12"/>
      <c r="D359" s="13"/>
      <c r="E359" s="245"/>
      <c r="F359" s="245"/>
      <c r="G359" s="14"/>
      <c r="H359" s="14"/>
      <c r="I359" s="245"/>
      <c r="J359" s="245"/>
      <c r="K359" s="14"/>
      <c r="L359" s="14"/>
      <c r="M359" s="245"/>
      <c r="N359" s="245"/>
      <c r="O359" s="14"/>
      <c r="P359" s="14"/>
    </row>
    <row r="360" spans="1:16" ht="14.1" customHeight="1">
      <c r="A360" s="12"/>
      <c r="B360" s="13"/>
      <c r="C360" s="12"/>
      <c r="D360" s="13"/>
      <c r="E360" s="244"/>
      <c r="F360" s="244"/>
      <c r="G360" s="14"/>
      <c r="H360" s="14"/>
      <c r="I360" s="244"/>
      <c r="J360" s="244"/>
      <c r="K360" s="14"/>
      <c r="L360" s="14"/>
      <c r="M360" s="244"/>
      <c r="N360" s="244"/>
      <c r="O360" s="14"/>
      <c r="P360" s="14"/>
    </row>
    <row r="361" spans="1:16" ht="14.1" customHeight="1">
      <c r="A361" s="12"/>
      <c r="B361" s="13"/>
      <c r="C361" s="12"/>
      <c r="D361" s="13"/>
      <c r="E361" s="244"/>
      <c r="F361" s="244"/>
      <c r="G361" s="14"/>
      <c r="H361" s="14"/>
      <c r="I361" s="244"/>
      <c r="J361" s="244"/>
      <c r="K361" s="14"/>
      <c r="L361" s="14"/>
      <c r="M361" s="244"/>
      <c r="N361" s="244"/>
      <c r="O361" s="14"/>
      <c r="P361" s="14"/>
    </row>
    <row r="362" spans="1:16" ht="14.1" customHeight="1">
      <c r="A362" s="250" t="s">
        <v>45</v>
      </c>
      <c r="B362" s="251"/>
      <c r="C362" s="252"/>
      <c r="D362" s="81"/>
      <c r="E362" s="80">
        <f>IF(SUM(G347:G361)=0,"",SUM(G347:G361))</f>
        <v>30</v>
      </c>
      <c r="F362" s="240">
        <f>IF((COUNTA(E325:E342)+SUM(H347:H361)+COUNTA(E344))=0,"",COUNTA(E325:E342)+SUM(H347:H361)+COUNTA(E344))</f>
        <v>27.5</v>
      </c>
      <c r="G362" s="241"/>
      <c r="H362" s="242"/>
      <c r="I362" s="80" t="str">
        <f>IF(SUM(K347:K361)=0,"",SUM(K347:K361))</f>
        <v/>
      </c>
      <c r="J362" s="240" t="str">
        <f>IF((COUNTA(I325:I342)+SUM(L347:L361)+COUNTA(I344))=0,"",COUNTA(I325:I342)+SUM(L347:L361)+COUNTA(I344))</f>
        <v/>
      </c>
      <c r="K362" s="241"/>
      <c r="L362" s="242"/>
      <c r="M362" s="80">
        <f>IF(SUM(O347:O361)=0,"",SUM(O347:O361))</f>
        <v>34</v>
      </c>
      <c r="N362" s="240">
        <f>IF((COUNTA(M325:M342)+SUM(P347:P361)+COUNTA(M344))=0,"",COUNTA(M325:M342)+SUM(P347:P361)+COUNTA(M344))</f>
        <v>26</v>
      </c>
      <c r="O362" s="241"/>
      <c r="P362" s="242"/>
    </row>
    <row r="363" spans="1:16" ht="14.1" customHeight="1">
      <c r="A363" s="82" t="s">
        <v>46</v>
      </c>
      <c r="B363" s="253" t="s">
        <v>47</v>
      </c>
      <c r="C363" s="254"/>
      <c r="D363" s="254"/>
      <c r="E363" s="254"/>
      <c r="F363" s="254" t="s">
        <v>48</v>
      </c>
      <c r="G363" s="254"/>
      <c r="H363" s="254"/>
      <c r="I363" s="254"/>
      <c r="J363" s="255" t="s">
        <v>49</v>
      </c>
      <c r="K363" s="255"/>
      <c r="L363" s="255"/>
      <c r="M363" s="254" t="s">
        <v>50</v>
      </c>
      <c r="N363" s="254"/>
      <c r="O363" s="254"/>
      <c r="P363" s="256"/>
    </row>
    <row r="364" spans="1:16" ht="14.1" customHeight="1">
      <c r="A364" s="82" t="s">
        <v>51</v>
      </c>
      <c r="B364" s="381" t="s">
        <v>198</v>
      </c>
      <c r="C364" s="259"/>
      <c r="D364" s="259"/>
      <c r="E364" s="259"/>
      <c r="F364" s="259" t="s">
        <v>210</v>
      </c>
      <c r="G364" s="259"/>
      <c r="H364" s="259"/>
      <c r="I364" s="259"/>
      <c r="J364" s="259"/>
      <c r="K364" s="259"/>
      <c r="L364" s="259"/>
      <c r="M364" s="259"/>
      <c r="N364" s="259"/>
      <c r="O364" s="259"/>
      <c r="P364" s="260"/>
    </row>
    <row r="365" spans="1:16" ht="14.1" customHeight="1">
      <c r="A365" s="82" t="s">
        <v>52</v>
      </c>
      <c r="B365" s="382" t="s">
        <v>199</v>
      </c>
      <c r="C365" s="376"/>
      <c r="D365" s="376"/>
      <c r="E365" s="376"/>
      <c r="F365" s="262"/>
      <c r="G365" s="262"/>
      <c r="H365" s="262"/>
      <c r="I365" s="262"/>
      <c r="J365" s="262"/>
      <c r="K365" s="262"/>
      <c r="L365" s="262"/>
      <c r="M365" s="262"/>
      <c r="N365" s="262"/>
      <c r="O365" s="262"/>
      <c r="P365" s="263"/>
    </row>
    <row r="366" spans="1:16" ht="14.1" customHeight="1">
      <c r="A366" s="99" t="s">
        <v>53</v>
      </c>
      <c r="B366" s="264"/>
      <c r="C366" s="265"/>
      <c r="D366" s="265"/>
      <c r="E366" s="265"/>
      <c r="F366" s="265"/>
      <c r="G366" s="265"/>
      <c r="H366" s="265"/>
      <c r="I366" s="265"/>
      <c r="J366" s="265"/>
      <c r="K366" s="265"/>
      <c r="L366" s="265"/>
      <c r="M366" s="265"/>
      <c r="N366" s="265"/>
      <c r="O366" s="265"/>
      <c r="P366" s="266"/>
    </row>
    <row r="367" spans="1:16">
      <c r="A367" s="211" t="s">
        <v>16</v>
      </c>
      <c r="B367" s="211"/>
      <c r="C367" s="211"/>
      <c r="D367" s="211"/>
      <c r="E367" s="211"/>
      <c r="F367" s="74"/>
      <c r="G367" s="74"/>
      <c r="H367" s="74"/>
      <c r="I367" s="74"/>
      <c r="J367" s="74"/>
      <c r="K367" s="74"/>
      <c r="L367" s="74"/>
      <c r="M367" s="74"/>
      <c r="N367" s="74"/>
      <c r="O367" s="74"/>
      <c r="P367" s="74"/>
    </row>
    <row r="368" spans="1:16" ht="20.25">
      <c r="A368" s="212" t="s">
        <v>17</v>
      </c>
      <c r="B368" s="212"/>
      <c r="C368" s="212"/>
      <c r="D368" s="212"/>
      <c r="E368" s="212"/>
      <c r="F368" s="212"/>
      <c r="G368" s="212"/>
      <c r="H368" s="212"/>
      <c r="I368" s="212"/>
      <c r="J368" s="212"/>
      <c r="K368" s="212"/>
      <c r="L368" s="212"/>
      <c r="M368" s="212"/>
      <c r="N368" s="212"/>
      <c r="O368" s="212"/>
      <c r="P368" s="212"/>
    </row>
    <row r="369" spans="1:16">
      <c r="A369" s="213" t="s">
        <v>145</v>
      </c>
      <c r="B369" s="213"/>
      <c r="C369" s="213"/>
      <c r="D369" s="213"/>
      <c r="E369" s="213"/>
      <c r="F369" s="214" t="s">
        <v>19</v>
      </c>
      <c r="G369" s="214"/>
      <c r="H369" s="214"/>
      <c r="I369" s="214"/>
      <c r="J369" s="214"/>
      <c r="K369" s="215" t="s">
        <v>20</v>
      </c>
      <c r="L369" s="215"/>
      <c r="M369" s="215"/>
      <c r="N369" s="215"/>
      <c r="O369" s="215"/>
      <c r="P369" s="215"/>
    </row>
    <row r="370" spans="1:16" ht="14.1" customHeight="1">
      <c r="A370" s="359"/>
      <c r="B370" s="360"/>
      <c r="C370" s="360"/>
      <c r="D370" s="361"/>
      <c r="E370" s="119" t="s">
        <v>147</v>
      </c>
      <c r="F370" s="307" t="s">
        <v>147</v>
      </c>
      <c r="G370" s="308"/>
      <c r="H370" s="309"/>
      <c r="I370" s="119"/>
      <c r="J370" s="307"/>
      <c r="K370" s="308"/>
      <c r="L370" s="309"/>
      <c r="M370" s="119"/>
      <c r="N370" s="307"/>
      <c r="O370" s="308"/>
      <c r="P370" s="309"/>
    </row>
    <row r="371" spans="1:16" ht="14.1" customHeight="1">
      <c r="A371" s="362"/>
      <c r="B371" s="363"/>
      <c r="C371" s="363"/>
      <c r="D371" s="364"/>
      <c r="E371" s="120" t="s">
        <v>149</v>
      </c>
      <c r="F371" s="310" t="s">
        <v>149</v>
      </c>
      <c r="G371" s="311"/>
      <c r="H371" s="312"/>
      <c r="I371" s="120"/>
      <c r="J371" s="310"/>
      <c r="K371" s="311"/>
      <c r="L371" s="312"/>
      <c r="M371" s="120"/>
      <c r="N371" s="310"/>
      <c r="O371" s="311"/>
      <c r="P371" s="312"/>
    </row>
    <row r="372" spans="1:16" ht="14.1" customHeight="1">
      <c r="A372" s="362"/>
      <c r="B372" s="363"/>
      <c r="C372" s="363"/>
      <c r="D372" s="364"/>
      <c r="E372" s="121" t="s">
        <v>94</v>
      </c>
      <c r="F372" s="313" t="s">
        <v>94</v>
      </c>
      <c r="G372" s="314"/>
      <c r="H372" s="315"/>
      <c r="I372" s="121"/>
      <c r="J372" s="313"/>
      <c r="K372" s="314"/>
      <c r="L372" s="315"/>
      <c r="M372" s="121"/>
      <c r="N372" s="313"/>
      <c r="O372" s="314"/>
      <c r="P372" s="315"/>
    </row>
    <row r="373" spans="1:16" ht="14.1" customHeight="1">
      <c r="A373" s="362"/>
      <c r="B373" s="363"/>
      <c r="C373" s="363"/>
      <c r="D373" s="364"/>
      <c r="E373" s="121">
        <v>2</v>
      </c>
      <c r="F373" s="313">
        <v>2</v>
      </c>
      <c r="G373" s="314"/>
      <c r="H373" s="315"/>
      <c r="I373" s="121"/>
      <c r="J373" s="313"/>
      <c r="K373" s="314"/>
      <c r="L373" s="315"/>
      <c r="M373" s="121"/>
      <c r="N373" s="313"/>
      <c r="O373" s="314"/>
      <c r="P373" s="315"/>
    </row>
    <row r="374" spans="1:16" ht="14.1" customHeight="1">
      <c r="A374" s="362"/>
      <c r="B374" s="363"/>
      <c r="C374" s="363"/>
      <c r="D374" s="364"/>
      <c r="E374" s="121">
        <v>3</v>
      </c>
      <c r="F374" s="313">
        <v>3</v>
      </c>
      <c r="G374" s="314"/>
      <c r="H374" s="315"/>
      <c r="I374" s="121"/>
      <c r="J374" s="313"/>
      <c r="K374" s="314"/>
      <c r="L374" s="315"/>
      <c r="M374" s="121"/>
      <c r="N374" s="313"/>
      <c r="O374" s="314"/>
      <c r="P374" s="315"/>
    </row>
    <row r="375" spans="1:16" ht="14.1" customHeight="1">
      <c r="A375" s="362"/>
      <c r="B375" s="363"/>
      <c r="C375" s="363"/>
      <c r="D375" s="364"/>
      <c r="E375" s="123">
        <v>1</v>
      </c>
      <c r="F375" s="316">
        <v>2</v>
      </c>
      <c r="G375" s="317"/>
      <c r="H375" s="318"/>
      <c r="I375" s="123"/>
      <c r="J375" s="316"/>
      <c r="K375" s="317"/>
      <c r="L375" s="318"/>
      <c r="M375" s="123"/>
      <c r="N375" s="316"/>
      <c r="O375" s="317"/>
      <c r="P375" s="318"/>
    </row>
    <row r="376" spans="1:16" ht="14.1" customHeight="1">
      <c r="A376" s="365"/>
      <c r="B376" s="366"/>
      <c r="C376" s="366"/>
      <c r="D376" s="367"/>
      <c r="E376" s="198"/>
      <c r="F376" s="395"/>
      <c r="G376" s="396"/>
      <c r="H376" s="397"/>
      <c r="I376" s="124"/>
      <c r="J376" s="319"/>
      <c r="K376" s="320"/>
      <c r="L376" s="321"/>
      <c r="M376" s="198"/>
      <c r="N376" s="395"/>
      <c r="O376" s="396"/>
      <c r="P376" s="397"/>
    </row>
    <row r="377" spans="1:16" ht="14.1" customHeight="1">
      <c r="A377" s="7">
        <v>3</v>
      </c>
      <c r="B377" s="8" t="s">
        <v>24</v>
      </c>
      <c r="C377" s="7">
        <v>1</v>
      </c>
      <c r="D377" s="7"/>
      <c r="E377" s="9"/>
      <c r="F377" s="398"/>
      <c r="G377" s="399"/>
      <c r="H377" s="400"/>
      <c r="I377" s="9"/>
      <c r="J377" s="234"/>
      <c r="K377" s="282"/>
      <c r="L377" s="283"/>
      <c r="M377" s="9"/>
      <c r="N377" s="234"/>
      <c r="O377" s="282"/>
      <c r="P377" s="283"/>
    </row>
    <row r="378" spans="1:16" ht="14.1" customHeight="1">
      <c r="A378" s="7"/>
      <c r="B378" s="8" t="s">
        <v>26</v>
      </c>
      <c r="C378" s="7">
        <v>2</v>
      </c>
      <c r="D378" s="7"/>
      <c r="E378" s="9"/>
      <c r="F378" s="401"/>
      <c r="G378" s="402"/>
      <c r="H378" s="403"/>
      <c r="I378" s="9"/>
      <c r="J378" s="281"/>
      <c r="K378" s="282"/>
      <c r="L378" s="283"/>
      <c r="M378" s="126"/>
      <c r="N378" s="281"/>
      <c r="O378" s="282"/>
      <c r="P378" s="283"/>
    </row>
    <row r="379" spans="1:16" ht="14.1" customHeight="1">
      <c r="A379" s="7"/>
      <c r="B379" s="8" t="s">
        <v>27</v>
      </c>
      <c r="C379" s="7">
        <v>3</v>
      </c>
      <c r="D379" s="7"/>
      <c r="E379" s="9"/>
      <c r="F379" s="401"/>
      <c r="G379" s="402"/>
      <c r="H379" s="403"/>
      <c r="I379" s="9"/>
      <c r="J379" s="234"/>
      <c r="K379" s="237"/>
      <c r="L379" s="238"/>
      <c r="M379" s="126"/>
      <c r="N379" s="281"/>
      <c r="O379" s="282"/>
      <c r="P379" s="283"/>
    </row>
    <row r="380" spans="1:16" ht="14.1" customHeight="1">
      <c r="A380" s="7"/>
      <c r="B380" s="8" t="s">
        <v>28</v>
      </c>
      <c r="C380" s="7">
        <v>4</v>
      </c>
      <c r="D380" s="7"/>
      <c r="E380" s="94"/>
      <c r="F380" s="404"/>
      <c r="G380" s="399"/>
      <c r="H380" s="400"/>
      <c r="I380" s="94"/>
      <c r="J380" s="234"/>
      <c r="K380" s="237"/>
      <c r="L380" s="238"/>
      <c r="M380" s="126"/>
      <c r="N380" s="281"/>
      <c r="O380" s="282"/>
      <c r="P380" s="283"/>
    </row>
    <row r="381" spans="1:16" ht="14.1" customHeight="1">
      <c r="A381" s="7">
        <v>4</v>
      </c>
      <c r="B381" s="8" t="s">
        <v>29</v>
      </c>
      <c r="C381" s="7">
        <v>5</v>
      </c>
      <c r="D381" s="7"/>
      <c r="E381" s="9"/>
      <c r="F381" s="234"/>
      <c r="G381" s="237"/>
      <c r="H381" s="238"/>
      <c r="I381" s="9"/>
      <c r="J381" s="234"/>
      <c r="K381" s="237"/>
      <c r="L381" s="238"/>
      <c r="M381" s="9"/>
      <c r="N381" s="234"/>
      <c r="O381" s="237"/>
      <c r="P381" s="238"/>
    </row>
    <row r="382" spans="1:16" ht="14.1" customHeight="1">
      <c r="A382" s="7"/>
      <c r="B382" s="8" t="s">
        <v>30</v>
      </c>
      <c r="C382" s="7">
        <v>6</v>
      </c>
      <c r="D382" s="7"/>
      <c r="E382" s="9"/>
      <c r="F382" s="234"/>
      <c r="G382" s="235"/>
      <c r="H382" s="236"/>
      <c r="I382" s="9"/>
      <c r="J382" s="234"/>
      <c r="K382" s="235"/>
      <c r="L382" s="236"/>
      <c r="M382" s="9"/>
      <c r="N382" s="405"/>
      <c r="O382" s="237"/>
      <c r="P382" s="238"/>
    </row>
    <row r="383" spans="1:16" ht="14.1" customHeight="1">
      <c r="A383" s="7"/>
      <c r="B383" s="8" t="s">
        <v>31</v>
      </c>
      <c r="C383" s="7">
        <v>7</v>
      </c>
      <c r="D383" s="7"/>
      <c r="E383" s="9"/>
      <c r="F383" s="234"/>
      <c r="G383" s="235"/>
      <c r="H383" s="236"/>
      <c r="I383" s="9"/>
      <c r="J383" s="234"/>
      <c r="K383" s="235"/>
      <c r="L383" s="236"/>
      <c r="M383" s="9"/>
      <c r="N383" s="405"/>
      <c r="O383" s="237"/>
      <c r="P383" s="238"/>
    </row>
    <row r="384" spans="1:16" ht="14.1" customHeight="1">
      <c r="A384" s="7"/>
      <c r="B384" s="8" t="s">
        <v>32</v>
      </c>
      <c r="C384" s="7">
        <v>8</v>
      </c>
      <c r="D384" s="7"/>
      <c r="E384" s="9"/>
      <c r="F384" s="234"/>
      <c r="G384" s="235"/>
      <c r="H384" s="236"/>
      <c r="I384" s="9"/>
      <c r="J384" s="234"/>
      <c r="K384" s="235"/>
      <c r="L384" s="236"/>
      <c r="M384" s="9"/>
      <c r="N384" s="405"/>
      <c r="O384" s="237"/>
      <c r="P384" s="238"/>
    </row>
    <row r="385" spans="1:16" ht="14.1" customHeight="1">
      <c r="A385" s="7"/>
      <c r="B385" s="210" t="s">
        <v>33</v>
      </c>
      <c r="C385" s="7">
        <v>9</v>
      </c>
      <c r="D385" s="7"/>
      <c r="E385" s="9"/>
      <c r="F385" s="234"/>
      <c r="G385" s="235"/>
      <c r="H385" s="236"/>
      <c r="I385" s="9"/>
      <c r="J385" s="234"/>
      <c r="K385" s="235"/>
      <c r="L385" s="236"/>
      <c r="M385" s="132"/>
      <c r="N385" s="405"/>
      <c r="O385" s="237"/>
      <c r="P385" s="238"/>
    </row>
    <row r="386" spans="1:16" ht="14.1" customHeight="1">
      <c r="A386" s="7">
        <v>5</v>
      </c>
      <c r="B386" s="8" t="s">
        <v>35</v>
      </c>
      <c r="C386" s="7">
        <v>10</v>
      </c>
      <c r="D386" s="7"/>
      <c r="E386" s="9"/>
      <c r="F386" s="234"/>
      <c r="G386" s="235"/>
      <c r="H386" s="236"/>
      <c r="I386" s="9"/>
      <c r="J386" s="234"/>
      <c r="K386" s="235"/>
      <c r="L386" s="236"/>
      <c r="M386" s="9"/>
      <c r="N386" s="234"/>
      <c r="O386" s="235"/>
      <c r="P386" s="236"/>
    </row>
    <row r="387" spans="1:16" ht="14.1" customHeight="1">
      <c r="A387" s="7"/>
      <c r="B387" s="8" t="s">
        <v>36</v>
      </c>
      <c r="C387" s="7">
        <v>11</v>
      </c>
      <c r="D387" s="7"/>
      <c r="E387" s="9" t="s">
        <v>135</v>
      </c>
      <c r="F387" s="234" t="s">
        <v>135</v>
      </c>
      <c r="G387" s="235"/>
      <c r="H387" s="236"/>
      <c r="I387" s="112"/>
      <c r="J387" s="234"/>
      <c r="K387" s="235"/>
      <c r="L387" s="236"/>
      <c r="M387" s="9"/>
      <c r="N387" s="234"/>
      <c r="O387" s="235"/>
      <c r="P387" s="236"/>
    </row>
    <row r="388" spans="1:16" ht="14.1" customHeight="1">
      <c r="A388" s="7"/>
      <c r="B388" s="8" t="s">
        <v>37</v>
      </c>
      <c r="C388" s="7">
        <v>12</v>
      </c>
      <c r="D388" s="7"/>
      <c r="E388" s="9"/>
      <c r="F388" s="234"/>
      <c r="G388" s="235"/>
      <c r="H388" s="236"/>
      <c r="I388" s="112"/>
      <c r="J388" s="234"/>
      <c r="K388" s="235"/>
      <c r="L388" s="236"/>
      <c r="M388" s="157"/>
      <c r="N388" s="342"/>
      <c r="O388" s="343"/>
      <c r="P388" s="344"/>
    </row>
    <row r="389" spans="1:16" ht="14.1" customHeight="1">
      <c r="A389" s="7"/>
      <c r="B389" s="8" t="s">
        <v>38</v>
      </c>
      <c r="C389" s="7">
        <v>13</v>
      </c>
      <c r="D389" s="7"/>
      <c r="E389" s="9"/>
      <c r="F389" s="234"/>
      <c r="G389" s="235"/>
      <c r="H389" s="236"/>
      <c r="I389" s="9"/>
      <c r="J389" s="234"/>
      <c r="K389" s="235"/>
      <c r="L389" s="236"/>
      <c r="M389" s="9"/>
      <c r="N389" s="234"/>
      <c r="O389" s="235"/>
      <c r="P389" s="236"/>
    </row>
    <row r="390" spans="1:16" ht="14.1" customHeight="1">
      <c r="A390" s="7">
        <v>6</v>
      </c>
      <c r="B390" s="8" t="s">
        <v>39</v>
      </c>
      <c r="C390" s="7">
        <v>14</v>
      </c>
      <c r="D390" s="7"/>
      <c r="E390" s="9"/>
      <c r="F390" s="234"/>
      <c r="G390" s="235"/>
      <c r="H390" s="236"/>
      <c r="I390" s="112"/>
      <c r="J390" s="234"/>
      <c r="K390" s="235"/>
      <c r="L390" s="236"/>
      <c r="M390" s="9"/>
      <c r="N390" s="234"/>
      <c r="O390" s="235"/>
      <c r="P390" s="236"/>
    </row>
    <row r="391" spans="1:16" ht="14.1" customHeight="1">
      <c r="A391" s="7"/>
      <c r="B391" s="8" t="s">
        <v>40</v>
      </c>
      <c r="C391" s="7">
        <v>15</v>
      </c>
      <c r="D391" s="7"/>
      <c r="E391" s="9"/>
      <c r="F391" s="234"/>
      <c r="G391" s="235"/>
      <c r="H391" s="236"/>
      <c r="I391" s="9"/>
      <c r="J391" s="234"/>
      <c r="K391" s="235"/>
      <c r="L391" s="236"/>
      <c r="M391" s="9"/>
      <c r="N391" s="234"/>
      <c r="O391" s="235"/>
      <c r="P391" s="236"/>
    </row>
    <row r="392" spans="1:16" ht="14.1" customHeight="1">
      <c r="A392" s="7"/>
      <c r="B392" s="8" t="s">
        <v>41</v>
      </c>
      <c r="C392" s="7">
        <v>16</v>
      </c>
      <c r="D392" s="7"/>
      <c r="E392" s="9"/>
      <c r="F392" s="234"/>
      <c r="G392" s="235"/>
      <c r="H392" s="236"/>
      <c r="I392" s="112"/>
      <c r="J392" s="234"/>
      <c r="K392" s="235"/>
      <c r="L392" s="236"/>
      <c r="M392" s="157"/>
      <c r="N392" s="342"/>
      <c r="O392" s="343"/>
      <c r="P392" s="344"/>
    </row>
    <row r="393" spans="1:16" ht="14.1" customHeight="1">
      <c r="A393" s="7"/>
      <c r="B393" s="8" t="s">
        <v>42</v>
      </c>
      <c r="C393" s="7">
        <v>17</v>
      </c>
      <c r="D393" s="7"/>
      <c r="E393" s="9" t="s">
        <v>211</v>
      </c>
      <c r="F393" s="234" t="s">
        <v>211</v>
      </c>
      <c r="G393" s="235"/>
      <c r="H393" s="236"/>
      <c r="I393" s="9"/>
      <c r="J393" s="234"/>
      <c r="K393" s="235"/>
      <c r="L393" s="236"/>
      <c r="M393" s="9"/>
      <c r="N393" s="234"/>
      <c r="O393" s="235"/>
      <c r="P393" s="236"/>
    </row>
    <row r="394" spans="1:16" ht="14.1" customHeight="1">
      <c r="A394" s="7">
        <v>7</v>
      </c>
      <c r="B394" s="8" t="s">
        <v>29</v>
      </c>
      <c r="C394" s="7">
        <v>18</v>
      </c>
      <c r="D394" s="7"/>
      <c r="E394" s="9" t="s">
        <v>211</v>
      </c>
      <c r="F394" s="234" t="s">
        <v>211</v>
      </c>
      <c r="G394" s="235"/>
      <c r="H394" s="236"/>
      <c r="I394" s="9"/>
      <c r="J394" s="234"/>
      <c r="K394" s="235"/>
      <c r="L394" s="236"/>
      <c r="M394" s="9"/>
      <c r="N394" s="234"/>
      <c r="O394" s="235"/>
      <c r="P394" s="236"/>
    </row>
    <row r="395" spans="1:16" ht="14.1" customHeight="1">
      <c r="A395" s="7"/>
      <c r="B395" s="8" t="s">
        <v>30</v>
      </c>
      <c r="C395" s="7">
        <v>19</v>
      </c>
      <c r="D395" s="7"/>
      <c r="E395" s="95" t="s">
        <v>62</v>
      </c>
      <c r="F395" s="290" t="s">
        <v>62</v>
      </c>
      <c r="G395" s="291"/>
      <c r="H395" s="292"/>
      <c r="I395" s="95"/>
      <c r="J395" s="290"/>
      <c r="K395" s="291"/>
      <c r="L395" s="292"/>
      <c r="M395" s="95"/>
      <c r="N395" s="290"/>
      <c r="O395" s="291"/>
      <c r="P395" s="292"/>
    </row>
    <row r="396" spans="1:16" ht="14.1" customHeight="1">
      <c r="A396" s="7"/>
      <c r="B396" s="8" t="s">
        <v>31</v>
      </c>
      <c r="C396" s="7">
        <v>20</v>
      </c>
      <c r="D396" s="7"/>
      <c r="E396" s="96" t="s">
        <v>63</v>
      </c>
      <c r="F396" s="293" t="s">
        <v>63</v>
      </c>
      <c r="G396" s="294"/>
      <c r="H396" s="295"/>
      <c r="I396" s="96"/>
      <c r="J396" s="293"/>
      <c r="K396" s="294"/>
      <c r="L396" s="295"/>
      <c r="M396" s="96"/>
      <c r="N396" s="293"/>
      <c r="O396" s="294"/>
      <c r="P396" s="295"/>
    </row>
    <row r="397" spans="1:16" ht="14.1" customHeight="1">
      <c r="A397" s="239" t="s">
        <v>43</v>
      </c>
      <c r="B397" s="239"/>
      <c r="C397" s="239"/>
      <c r="D397" s="9"/>
      <c r="E397" s="80">
        <v>2</v>
      </c>
      <c r="F397" s="240">
        <v>2</v>
      </c>
      <c r="G397" s="241"/>
      <c r="H397" s="242"/>
      <c r="I397" s="80"/>
      <c r="J397" s="240"/>
      <c r="K397" s="241"/>
      <c r="L397" s="242"/>
      <c r="M397" s="80"/>
      <c r="N397" s="240"/>
      <c r="O397" s="241"/>
      <c r="P397" s="242"/>
    </row>
    <row r="398" spans="1:16" ht="14.1" customHeight="1">
      <c r="A398" s="239" t="s">
        <v>44</v>
      </c>
      <c r="B398" s="239"/>
      <c r="C398" s="239"/>
      <c r="D398" s="9"/>
      <c r="E398" s="9">
        <f>IF(18-COUNTA(E377:E394)=0,"",IF(E395="","",18-COUNTA(E377:E394)))</f>
        <v>15</v>
      </c>
      <c r="F398" s="234">
        <f>IF(18-COUNTA(F377:F394)=0,"",IF(F395="","",18-COUNTA(F377:F394)))</f>
        <v>15</v>
      </c>
      <c r="G398" s="235"/>
      <c r="H398" s="236"/>
      <c r="I398" s="9"/>
      <c r="J398" s="234"/>
      <c r="K398" s="235"/>
      <c r="L398" s="236"/>
      <c r="M398" s="9" t="str">
        <f>IF(18-COUNTA(M377:M394)=0,"",IF(M395="","",18-COUNTA(M377:M394)))</f>
        <v/>
      </c>
      <c r="N398" s="234" t="str">
        <f>IF(18-COUNTA(N377:N394)=0,"",IF(N395="","",18-COUNTA(N377:N394)))</f>
        <v/>
      </c>
      <c r="O398" s="235"/>
      <c r="P398" s="236"/>
    </row>
    <row r="399" spans="1:16" ht="14.1" customHeight="1">
      <c r="A399" s="12" t="s">
        <v>64</v>
      </c>
      <c r="B399" s="13" t="s">
        <v>65</v>
      </c>
      <c r="C399" s="12" t="s">
        <v>66</v>
      </c>
      <c r="D399" s="13" t="s">
        <v>73</v>
      </c>
      <c r="E399" s="243" t="s">
        <v>112</v>
      </c>
      <c r="F399" s="243"/>
      <c r="G399" s="14">
        <v>2</v>
      </c>
      <c r="H399" s="14">
        <v>2</v>
      </c>
      <c r="I399" s="244"/>
      <c r="J399" s="244"/>
      <c r="K399" s="14"/>
      <c r="L399" s="14"/>
      <c r="M399" s="244"/>
      <c r="N399" s="244"/>
      <c r="O399" s="14"/>
      <c r="P399" s="14"/>
    </row>
    <row r="400" spans="1:16" ht="14.1" customHeight="1">
      <c r="A400" s="12" t="s">
        <v>64</v>
      </c>
      <c r="B400" s="13" t="s">
        <v>65</v>
      </c>
      <c r="C400" s="12" t="s">
        <v>66</v>
      </c>
      <c r="D400" s="13" t="s">
        <v>67</v>
      </c>
      <c r="E400" s="243" t="s">
        <v>114</v>
      </c>
      <c r="F400" s="243"/>
      <c r="G400" s="14">
        <v>2</v>
      </c>
      <c r="H400" s="14">
        <v>2</v>
      </c>
      <c r="I400" s="244"/>
      <c r="J400" s="244"/>
      <c r="K400" s="14"/>
      <c r="L400" s="14"/>
      <c r="M400" s="244"/>
      <c r="N400" s="244"/>
      <c r="O400" s="14"/>
      <c r="P400" s="14"/>
    </row>
    <row r="401" spans="1:16" ht="14.1" customHeight="1">
      <c r="A401" s="12" t="s">
        <v>64</v>
      </c>
      <c r="B401" s="13" t="s">
        <v>65</v>
      </c>
      <c r="C401" s="12" t="s">
        <v>66</v>
      </c>
      <c r="D401" s="13" t="s">
        <v>73</v>
      </c>
      <c r="E401" s="406" t="s">
        <v>139</v>
      </c>
      <c r="F401" s="407"/>
      <c r="G401" s="14">
        <v>4</v>
      </c>
      <c r="H401" s="14">
        <v>3</v>
      </c>
      <c r="I401" s="244"/>
      <c r="J401" s="244"/>
      <c r="K401" s="14"/>
      <c r="L401" s="14"/>
      <c r="M401" s="244"/>
      <c r="N401" s="244"/>
      <c r="O401" s="14"/>
      <c r="P401" s="14"/>
    </row>
    <row r="402" spans="1:16" ht="14.1" customHeight="1">
      <c r="A402" s="12" t="s">
        <v>64</v>
      </c>
      <c r="B402" s="13" t="s">
        <v>65</v>
      </c>
      <c r="C402" s="12" t="s">
        <v>66</v>
      </c>
      <c r="D402" s="13" t="s">
        <v>73</v>
      </c>
      <c r="E402" s="406" t="s">
        <v>140</v>
      </c>
      <c r="F402" s="407"/>
      <c r="G402" s="14">
        <v>4</v>
      </c>
      <c r="H402" s="14">
        <v>3</v>
      </c>
      <c r="I402" s="244"/>
      <c r="J402" s="244"/>
      <c r="K402" s="14"/>
      <c r="L402" s="14"/>
      <c r="M402" s="244"/>
      <c r="N402" s="244"/>
      <c r="O402" s="14"/>
      <c r="P402" s="14"/>
    </row>
    <row r="403" spans="1:16" ht="14.1" customHeight="1">
      <c r="A403" s="12" t="s">
        <v>64</v>
      </c>
      <c r="B403" s="13" t="s">
        <v>65</v>
      </c>
      <c r="C403" s="12" t="s">
        <v>69</v>
      </c>
      <c r="D403" s="13" t="s">
        <v>73</v>
      </c>
      <c r="E403" s="244" t="s">
        <v>141</v>
      </c>
      <c r="F403" s="244"/>
      <c r="G403" s="14">
        <v>4</v>
      </c>
      <c r="H403" s="14">
        <v>3</v>
      </c>
      <c r="I403" s="244"/>
      <c r="J403" s="244"/>
      <c r="K403" s="14"/>
      <c r="L403" s="14"/>
      <c r="M403" s="244"/>
      <c r="N403" s="244"/>
      <c r="O403" s="14"/>
      <c r="P403" s="14"/>
    </row>
    <row r="404" spans="1:16" ht="14.1" customHeight="1">
      <c r="A404" s="12" t="s">
        <v>64</v>
      </c>
      <c r="B404" s="13" t="s">
        <v>65</v>
      </c>
      <c r="C404" s="12" t="s">
        <v>155</v>
      </c>
      <c r="D404" s="13" t="s">
        <v>67</v>
      </c>
      <c r="E404" s="243" t="s">
        <v>117</v>
      </c>
      <c r="F404" s="243"/>
      <c r="G404" s="14">
        <v>2</v>
      </c>
      <c r="H404" s="14">
        <v>1</v>
      </c>
      <c r="I404" s="244"/>
      <c r="J404" s="246"/>
      <c r="K404" s="14"/>
      <c r="L404" s="14"/>
      <c r="M404" s="244"/>
      <c r="N404" s="246"/>
      <c r="O404" s="14"/>
      <c r="P404" s="14"/>
    </row>
    <row r="405" spans="1:16" ht="14.1" customHeight="1">
      <c r="A405" s="12" t="s">
        <v>64</v>
      </c>
      <c r="B405" s="13" t="s">
        <v>65</v>
      </c>
      <c r="C405" s="12" t="s">
        <v>66</v>
      </c>
      <c r="D405" s="13" t="s">
        <v>67</v>
      </c>
      <c r="E405" s="244" t="s">
        <v>137</v>
      </c>
      <c r="F405" s="244"/>
      <c r="G405" s="14">
        <v>2</v>
      </c>
      <c r="H405" s="14">
        <v>2</v>
      </c>
      <c r="I405" s="244"/>
      <c r="J405" s="246"/>
      <c r="K405" s="14"/>
      <c r="L405" s="14"/>
      <c r="M405" s="244"/>
      <c r="N405" s="246"/>
      <c r="O405" s="14"/>
      <c r="P405" s="14"/>
    </row>
    <row r="406" spans="1:16" ht="14.1" customHeight="1">
      <c r="A406" s="12" t="s">
        <v>64</v>
      </c>
      <c r="B406" s="13" t="s">
        <v>65</v>
      </c>
      <c r="C406" s="12" t="s">
        <v>66</v>
      </c>
      <c r="D406" s="13" t="s">
        <v>67</v>
      </c>
      <c r="E406" s="244" t="s">
        <v>138</v>
      </c>
      <c r="F406" s="244"/>
      <c r="G406" s="14">
        <v>2</v>
      </c>
      <c r="H406" s="14">
        <v>2</v>
      </c>
      <c r="I406" s="244"/>
      <c r="J406" s="244"/>
      <c r="K406" s="14"/>
      <c r="L406" s="14"/>
      <c r="M406" s="244"/>
      <c r="N406" s="244"/>
      <c r="O406" s="14"/>
      <c r="P406" s="14"/>
    </row>
    <row r="407" spans="1:16" ht="14.1" customHeight="1">
      <c r="A407" s="12" t="s">
        <v>64</v>
      </c>
      <c r="B407" s="13" t="s">
        <v>99</v>
      </c>
      <c r="C407" s="12" t="s">
        <v>69</v>
      </c>
      <c r="D407" s="13" t="s">
        <v>67</v>
      </c>
      <c r="E407" s="244" t="s">
        <v>212</v>
      </c>
      <c r="F407" s="246"/>
      <c r="G407" s="14">
        <v>4</v>
      </c>
      <c r="H407" s="14">
        <v>3.5</v>
      </c>
      <c r="I407" s="244"/>
      <c r="J407" s="244"/>
      <c r="K407" s="14"/>
      <c r="L407" s="14"/>
      <c r="M407" s="244"/>
      <c r="N407" s="244"/>
      <c r="O407" s="14"/>
      <c r="P407" s="14"/>
    </row>
    <row r="408" spans="1:16" ht="14.1" customHeight="1">
      <c r="A408" s="12" t="s">
        <v>64</v>
      </c>
      <c r="B408" s="13" t="s">
        <v>65</v>
      </c>
      <c r="C408" s="12" t="s">
        <v>69</v>
      </c>
      <c r="D408" s="13" t="s">
        <v>67</v>
      </c>
      <c r="E408" s="244" t="s">
        <v>116</v>
      </c>
      <c r="F408" s="249"/>
      <c r="G408" s="14">
        <v>2</v>
      </c>
      <c r="H408" s="14">
        <v>1</v>
      </c>
      <c r="I408" s="244"/>
      <c r="J408" s="244"/>
      <c r="K408" s="14"/>
      <c r="L408" s="26"/>
      <c r="M408" s="244"/>
      <c r="N408" s="244"/>
      <c r="O408" s="14"/>
      <c r="P408" s="26"/>
    </row>
    <row r="409" spans="1:16" ht="14.1" customHeight="1">
      <c r="A409" s="12"/>
      <c r="B409" s="13"/>
      <c r="C409" s="12"/>
      <c r="D409" s="13"/>
      <c r="E409" s="244"/>
      <c r="F409" s="249"/>
      <c r="G409" s="14"/>
      <c r="H409" s="14"/>
      <c r="I409" s="244"/>
      <c r="J409" s="244"/>
      <c r="K409" s="14"/>
      <c r="L409" s="26"/>
      <c r="M409" s="244"/>
      <c r="N409" s="244"/>
      <c r="O409" s="14"/>
      <c r="P409" s="26"/>
    </row>
    <row r="410" spans="1:16" ht="14.1" customHeight="1">
      <c r="A410" s="12"/>
      <c r="B410" s="13"/>
      <c r="C410" s="12"/>
      <c r="D410" s="13"/>
      <c r="E410" s="244"/>
      <c r="F410" s="244"/>
      <c r="G410" s="14"/>
      <c r="H410" s="14"/>
      <c r="I410" s="244"/>
      <c r="J410" s="244"/>
      <c r="K410" s="14"/>
      <c r="L410" s="14"/>
      <c r="M410" s="244"/>
      <c r="N410" s="244"/>
      <c r="O410" s="14"/>
      <c r="P410" s="14"/>
    </row>
    <row r="411" spans="1:16" ht="14.1" customHeight="1">
      <c r="A411" s="12"/>
      <c r="B411" s="13"/>
      <c r="C411" s="12"/>
      <c r="D411" s="13"/>
      <c r="E411" s="245"/>
      <c r="F411" s="245"/>
      <c r="G411" s="14"/>
      <c r="H411" s="14"/>
      <c r="I411" s="245"/>
      <c r="J411" s="245"/>
      <c r="K411" s="14"/>
      <c r="L411" s="14"/>
      <c r="M411" s="245"/>
      <c r="N411" s="245"/>
      <c r="O411" s="14"/>
      <c r="P411" s="14"/>
    </row>
    <row r="412" spans="1:16" ht="14.1" customHeight="1">
      <c r="A412" s="12"/>
      <c r="B412" s="13"/>
      <c r="C412" s="12"/>
      <c r="D412" s="13"/>
      <c r="E412" s="244"/>
      <c r="F412" s="244"/>
      <c r="G412" s="14"/>
      <c r="H412" s="14"/>
      <c r="I412" s="244"/>
      <c r="J412" s="244"/>
      <c r="K412" s="14"/>
      <c r="L412" s="14"/>
      <c r="M412" s="244"/>
      <c r="N412" s="244"/>
      <c r="O412" s="14"/>
      <c r="P412" s="14"/>
    </row>
    <row r="413" spans="1:16" ht="14.1" customHeight="1">
      <c r="A413" s="12"/>
      <c r="B413" s="13"/>
      <c r="C413" s="12"/>
      <c r="D413" s="13"/>
      <c r="E413" s="244"/>
      <c r="F413" s="244"/>
      <c r="G413" s="14"/>
      <c r="H413" s="14"/>
      <c r="I413" s="244"/>
      <c r="J413" s="244"/>
      <c r="K413" s="14"/>
      <c r="L413" s="14"/>
      <c r="M413" s="244"/>
      <c r="N413" s="244"/>
      <c r="O413" s="14"/>
      <c r="P413" s="14"/>
    </row>
    <row r="414" spans="1:16" ht="14.1" customHeight="1">
      <c r="A414" s="250" t="s">
        <v>45</v>
      </c>
      <c r="B414" s="251"/>
      <c r="C414" s="252"/>
      <c r="D414" s="81"/>
      <c r="E414" s="80">
        <f>IF(SUM(G399:G413)=0,"",SUM(G399:G413))</f>
        <v>28</v>
      </c>
      <c r="F414" s="240">
        <f>IF((COUNTA(E377:E394)+SUM(H399:H413)+COUNTA(E396))=0,"",COUNTA(E377:E394)+SUM(H399:H413)+COUNTA(E396))</f>
        <v>26.5</v>
      </c>
      <c r="G414" s="241"/>
      <c r="H414" s="242"/>
      <c r="I414" s="80" t="str">
        <f>IF(SUM(K399:K413)=0,"",SUM(K399:K413))</f>
        <v/>
      </c>
      <c r="J414" s="240" t="str">
        <f>IF((COUNTA(I377:I394)+SUM(L399:L413)+COUNTA(I396))=0,"",COUNTA(I377:I394)+SUM(L399:L413)+COUNTA(I396))</f>
        <v/>
      </c>
      <c r="K414" s="241"/>
      <c r="L414" s="242"/>
      <c r="M414" s="80" t="str">
        <f>IF(SUM(O399:O413)=0,"",SUM(O399:O413))</f>
        <v/>
      </c>
      <c r="N414" s="240" t="str">
        <f>IF((COUNTA(M377:M394)+SUM(P399:P413)+COUNTA(M396))=0,"",COUNTA(M377:M394)+SUM(P399:P413)+COUNTA(M396))</f>
        <v/>
      </c>
      <c r="O414" s="241"/>
      <c r="P414" s="242"/>
    </row>
    <row r="415" spans="1:16" ht="14.1" customHeight="1">
      <c r="A415" s="82" t="s">
        <v>46</v>
      </c>
      <c r="B415" s="253" t="s">
        <v>47</v>
      </c>
      <c r="C415" s="254"/>
      <c r="D415" s="254"/>
      <c r="E415" s="254"/>
      <c r="F415" s="254" t="s">
        <v>48</v>
      </c>
      <c r="G415" s="254"/>
      <c r="H415" s="254"/>
      <c r="I415" s="254"/>
      <c r="J415" s="255" t="s">
        <v>49</v>
      </c>
      <c r="K415" s="255"/>
      <c r="L415" s="255"/>
      <c r="M415" s="254" t="s">
        <v>50</v>
      </c>
      <c r="N415" s="254"/>
      <c r="O415" s="254"/>
      <c r="P415" s="256"/>
    </row>
    <row r="416" spans="1:16" ht="14.1" customHeight="1">
      <c r="A416" s="82" t="s">
        <v>51</v>
      </c>
      <c r="B416" s="381"/>
      <c r="C416" s="259"/>
      <c r="D416" s="259"/>
      <c r="E416" s="259"/>
      <c r="F416" s="259"/>
      <c r="G416" s="259"/>
      <c r="H416" s="259"/>
      <c r="I416" s="259"/>
      <c r="J416" s="259"/>
      <c r="K416" s="259"/>
      <c r="L416" s="259"/>
      <c r="M416" s="259"/>
      <c r="N416" s="259"/>
      <c r="O416" s="259"/>
      <c r="P416" s="260"/>
    </row>
    <row r="417" spans="1:16" ht="14.1" customHeight="1">
      <c r="A417" s="82" t="s">
        <v>52</v>
      </c>
      <c r="B417" s="261"/>
      <c r="C417" s="262"/>
      <c r="D417" s="262"/>
      <c r="E417" s="262"/>
      <c r="F417" s="262"/>
      <c r="G417" s="262"/>
      <c r="H417" s="262"/>
      <c r="I417" s="262"/>
      <c r="J417" s="262"/>
      <c r="K417" s="262"/>
      <c r="L417" s="262"/>
      <c r="M417" s="262"/>
      <c r="N417" s="262"/>
      <c r="O417" s="262"/>
      <c r="P417" s="263"/>
    </row>
    <row r="418" spans="1:16" ht="14.1" customHeight="1">
      <c r="A418" s="99" t="s">
        <v>53</v>
      </c>
      <c r="B418" s="264"/>
      <c r="C418" s="265"/>
      <c r="D418" s="265"/>
      <c r="E418" s="265"/>
      <c r="F418" s="265"/>
      <c r="G418" s="265"/>
      <c r="H418" s="265"/>
      <c r="I418" s="265"/>
      <c r="J418" s="265"/>
      <c r="K418" s="265"/>
      <c r="L418" s="265"/>
      <c r="M418" s="265"/>
      <c r="N418" s="265"/>
      <c r="O418" s="265"/>
      <c r="P418" s="266"/>
    </row>
  </sheetData>
  <mergeCells count="1259">
    <mergeCell ref="B418:E418"/>
    <mergeCell ref="F418:I418"/>
    <mergeCell ref="J418:P418"/>
    <mergeCell ref="A160:D166"/>
    <mergeCell ref="A108:D114"/>
    <mergeCell ref="A56:D62"/>
    <mergeCell ref="A4:D10"/>
    <mergeCell ref="A213:D219"/>
    <mergeCell ref="A370:D376"/>
    <mergeCell ref="A318:D324"/>
    <mergeCell ref="A266:D272"/>
    <mergeCell ref="E413:F413"/>
    <mergeCell ref="I413:J413"/>
    <mergeCell ref="M413:N413"/>
    <mergeCell ref="A414:C414"/>
    <mergeCell ref="F414:H414"/>
    <mergeCell ref="J414:L414"/>
    <mergeCell ref="N414:P414"/>
    <mergeCell ref="B415:E415"/>
    <mergeCell ref="F415:I415"/>
    <mergeCell ref="J415:L415"/>
    <mergeCell ref="M415:P415"/>
    <mergeCell ref="B416:E416"/>
    <mergeCell ref="F416:I416"/>
    <mergeCell ref="J416:P416"/>
    <mergeCell ref="B417:E417"/>
    <mergeCell ref="F417:I417"/>
    <mergeCell ref="J417:P417"/>
    <mergeCell ref="E407:F407"/>
    <mergeCell ref="I407:J407"/>
    <mergeCell ref="M407:N407"/>
    <mergeCell ref="E408:F408"/>
    <mergeCell ref="I408:J408"/>
    <mergeCell ref="M408:N408"/>
    <mergeCell ref="E409:F409"/>
    <mergeCell ref="I409:J409"/>
    <mergeCell ref="M409:N409"/>
    <mergeCell ref="E410:F410"/>
    <mergeCell ref="I410:J410"/>
    <mergeCell ref="M410:N410"/>
    <mergeCell ref="E411:F411"/>
    <mergeCell ref="I411:J411"/>
    <mergeCell ref="M411:N411"/>
    <mergeCell ref="E412:F412"/>
    <mergeCell ref="I412:J412"/>
    <mergeCell ref="M412:N412"/>
    <mergeCell ref="E401:F401"/>
    <mergeCell ref="I401:J401"/>
    <mergeCell ref="M401:N401"/>
    <mergeCell ref="E402:F402"/>
    <mergeCell ref="I402:J402"/>
    <mergeCell ref="M402:N402"/>
    <mergeCell ref="E403:F403"/>
    <mergeCell ref="I403:J403"/>
    <mergeCell ref="M403:N403"/>
    <mergeCell ref="E404:F404"/>
    <mergeCell ref="I404:J404"/>
    <mergeCell ref="M404:N404"/>
    <mergeCell ref="E405:F405"/>
    <mergeCell ref="I405:J405"/>
    <mergeCell ref="M405:N405"/>
    <mergeCell ref="E406:F406"/>
    <mergeCell ref="I406:J406"/>
    <mergeCell ref="M406:N406"/>
    <mergeCell ref="F396:H396"/>
    <mergeCell ref="J396:L396"/>
    <mergeCell ref="N396:P396"/>
    <mergeCell ref="A397:C397"/>
    <mergeCell ref="F397:H397"/>
    <mergeCell ref="J397:L397"/>
    <mergeCell ref="N397:P397"/>
    <mergeCell ref="A398:C398"/>
    <mergeCell ref="F398:H398"/>
    <mergeCell ref="J398:L398"/>
    <mergeCell ref="N398:P398"/>
    <mergeCell ref="E399:F399"/>
    <mergeCell ref="I399:J399"/>
    <mergeCell ref="M399:N399"/>
    <mergeCell ref="E400:F400"/>
    <mergeCell ref="I400:J400"/>
    <mergeCell ref="M400:N400"/>
    <mergeCell ref="F390:H390"/>
    <mergeCell ref="J390:L390"/>
    <mergeCell ref="N390:P390"/>
    <mergeCell ref="F391:H391"/>
    <mergeCell ref="J391:L391"/>
    <mergeCell ref="N391:P391"/>
    <mergeCell ref="F392:H392"/>
    <mergeCell ref="J392:L392"/>
    <mergeCell ref="N392:P392"/>
    <mergeCell ref="F393:H393"/>
    <mergeCell ref="J393:L393"/>
    <mergeCell ref="N393:P393"/>
    <mergeCell ref="F394:H394"/>
    <mergeCell ref="J394:L394"/>
    <mergeCell ref="N394:P394"/>
    <mergeCell ref="F395:H395"/>
    <mergeCell ref="J395:L395"/>
    <mergeCell ref="N395:P395"/>
    <mergeCell ref="F384:H384"/>
    <mergeCell ref="J384:L384"/>
    <mergeCell ref="N384:P384"/>
    <mergeCell ref="F385:H385"/>
    <mergeCell ref="J385:L385"/>
    <mergeCell ref="N385:P385"/>
    <mergeCell ref="F386:H386"/>
    <mergeCell ref="J386:L386"/>
    <mergeCell ref="N386:P386"/>
    <mergeCell ref="F387:H387"/>
    <mergeCell ref="J387:L387"/>
    <mergeCell ref="N387:P387"/>
    <mergeCell ref="F388:H388"/>
    <mergeCell ref="J388:L388"/>
    <mergeCell ref="N388:P388"/>
    <mergeCell ref="F389:H389"/>
    <mergeCell ref="J389:L389"/>
    <mergeCell ref="N389:P389"/>
    <mergeCell ref="F378:H378"/>
    <mergeCell ref="J378:L378"/>
    <mergeCell ref="N378:P378"/>
    <mergeCell ref="F379:H379"/>
    <mergeCell ref="J379:L379"/>
    <mergeCell ref="N379:P379"/>
    <mergeCell ref="F380:H380"/>
    <mergeCell ref="J380:L380"/>
    <mergeCell ref="N380:P380"/>
    <mergeCell ref="F381:H381"/>
    <mergeCell ref="J381:L381"/>
    <mergeCell ref="N381:P381"/>
    <mergeCell ref="F382:H382"/>
    <mergeCell ref="J382:L382"/>
    <mergeCell ref="N382:P382"/>
    <mergeCell ref="F383:H383"/>
    <mergeCell ref="J383:L383"/>
    <mergeCell ref="N383:P383"/>
    <mergeCell ref="F372:H372"/>
    <mergeCell ref="J372:L372"/>
    <mergeCell ref="N372:P372"/>
    <mergeCell ref="F373:H373"/>
    <mergeCell ref="J373:L373"/>
    <mergeCell ref="N373:P373"/>
    <mergeCell ref="F374:H374"/>
    <mergeCell ref="J374:L374"/>
    <mergeCell ref="N374:P374"/>
    <mergeCell ref="F375:H375"/>
    <mergeCell ref="J375:L375"/>
    <mergeCell ref="N375:P375"/>
    <mergeCell ref="F376:H376"/>
    <mergeCell ref="J376:L376"/>
    <mergeCell ref="N376:P376"/>
    <mergeCell ref="F377:H377"/>
    <mergeCell ref="J377:L377"/>
    <mergeCell ref="N377:P377"/>
    <mergeCell ref="B365:E365"/>
    <mergeCell ref="F365:I365"/>
    <mergeCell ref="J365:P365"/>
    <mergeCell ref="B366:E366"/>
    <mergeCell ref="F366:I366"/>
    <mergeCell ref="J366:P366"/>
    <mergeCell ref="A367:E367"/>
    <mergeCell ref="A368:P368"/>
    <mergeCell ref="A369:E369"/>
    <mergeCell ref="F369:J369"/>
    <mergeCell ref="K369:P369"/>
    <mergeCell ref="F370:H370"/>
    <mergeCell ref="J370:L370"/>
    <mergeCell ref="N370:P370"/>
    <mergeCell ref="F371:H371"/>
    <mergeCell ref="J371:L371"/>
    <mergeCell ref="N371:P371"/>
    <mergeCell ref="E360:F360"/>
    <mergeCell ref="I360:J360"/>
    <mergeCell ref="M360:N360"/>
    <mergeCell ref="E361:F361"/>
    <mergeCell ref="I361:J361"/>
    <mergeCell ref="M361:N361"/>
    <mergeCell ref="A362:C362"/>
    <mergeCell ref="F362:H362"/>
    <mergeCell ref="J362:L362"/>
    <mergeCell ref="N362:P362"/>
    <mergeCell ref="B363:E363"/>
    <mergeCell ref="F363:I363"/>
    <mergeCell ref="J363:L363"/>
    <mergeCell ref="M363:P363"/>
    <mergeCell ref="B364:E364"/>
    <mergeCell ref="F364:I364"/>
    <mergeCell ref="J364:P364"/>
    <mergeCell ref="E354:F354"/>
    <mergeCell ref="I354:J354"/>
    <mergeCell ref="M354:N354"/>
    <mergeCell ref="E355:F355"/>
    <mergeCell ref="I355:J355"/>
    <mergeCell ref="M355:N355"/>
    <mergeCell ref="E356:F356"/>
    <mergeCell ref="I356:J356"/>
    <mergeCell ref="M356:N356"/>
    <mergeCell ref="E357:F357"/>
    <mergeCell ref="I357:J357"/>
    <mergeCell ref="M357:N357"/>
    <mergeCell ref="E358:F358"/>
    <mergeCell ref="I358:J358"/>
    <mergeCell ref="M358:N358"/>
    <mergeCell ref="E359:F359"/>
    <mergeCell ref="I359:J359"/>
    <mergeCell ref="M359:N359"/>
    <mergeCell ref="E348:F348"/>
    <mergeCell ref="I348:J348"/>
    <mergeCell ref="M348:N348"/>
    <mergeCell ref="E349:F349"/>
    <mergeCell ref="I349:J349"/>
    <mergeCell ref="M349:N349"/>
    <mergeCell ref="E350:F350"/>
    <mergeCell ref="I350:J350"/>
    <mergeCell ref="M350:N350"/>
    <mergeCell ref="E351:F351"/>
    <mergeCell ref="I351:J351"/>
    <mergeCell ref="M351:N351"/>
    <mergeCell ref="E352:F352"/>
    <mergeCell ref="I352:J352"/>
    <mergeCell ref="M352:N352"/>
    <mergeCell ref="E353:F353"/>
    <mergeCell ref="I353:J353"/>
    <mergeCell ref="M353:N353"/>
    <mergeCell ref="F343:H343"/>
    <mergeCell ref="J343:L343"/>
    <mergeCell ref="N343:P343"/>
    <mergeCell ref="F344:H344"/>
    <mergeCell ref="J344:L344"/>
    <mergeCell ref="N344:P344"/>
    <mergeCell ref="A345:C345"/>
    <mergeCell ref="F345:H345"/>
    <mergeCell ref="J345:L345"/>
    <mergeCell ref="N345:P345"/>
    <mergeCell ref="A346:C346"/>
    <mergeCell ref="F346:H346"/>
    <mergeCell ref="J346:L346"/>
    <mergeCell ref="N346:P346"/>
    <mergeCell ref="E347:F347"/>
    <mergeCell ref="I347:J347"/>
    <mergeCell ref="M347:N347"/>
    <mergeCell ref="F337:H337"/>
    <mergeCell ref="J337:L337"/>
    <mergeCell ref="N337:P337"/>
    <mergeCell ref="F338:H338"/>
    <mergeCell ref="J338:L338"/>
    <mergeCell ref="N338:P338"/>
    <mergeCell ref="F339:H339"/>
    <mergeCell ref="J339:L339"/>
    <mergeCell ref="N339:P339"/>
    <mergeCell ref="F340:H340"/>
    <mergeCell ref="J340:L340"/>
    <mergeCell ref="N340:P340"/>
    <mergeCell ref="F341:H341"/>
    <mergeCell ref="J341:L341"/>
    <mergeCell ref="N341:P341"/>
    <mergeCell ref="F342:H342"/>
    <mergeCell ref="J342:L342"/>
    <mergeCell ref="N342:P342"/>
    <mergeCell ref="F331:H331"/>
    <mergeCell ref="J331:L331"/>
    <mergeCell ref="N331:P331"/>
    <mergeCell ref="F332:H332"/>
    <mergeCell ref="J332:L332"/>
    <mergeCell ref="N332:P332"/>
    <mergeCell ref="F333:H333"/>
    <mergeCell ref="J333:L333"/>
    <mergeCell ref="N333:P333"/>
    <mergeCell ref="F334:H334"/>
    <mergeCell ref="J334:L334"/>
    <mergeCell ref="N334:P334"/>
    <mergeCell ref="F335:H335"/>
    <mergeCell ref="J335:L335"/>
    <mergeCell ref="N335:P335"/>
    <mergeCell ref="F336:H336"/>
    <mergeCell ref="J336:L336"/>
    <mergeCell ref="N336:P336"/>
    <mergeCell ref="F325:H325"/>
    <mergeCell ref="J325:L325"/>
    <mergeCell ref="N325:P325"/>
    <mergeCell ref="F326:H326"/>
    <mergeCell ref="J326:L326"/>
    <mergeCell ref="N326:P326"/>
    <mergeCell ref="F327:H327"/>
    <mergeCell ref="J327:L327"/>
    <mergeCell ref="N327:P327"/>
    <mergeCell ref="F328:H328"/>
    <mergeCell ref="J328:L328"/>
    <mergeCell ref="N328:P328"/>
    <mergeCell ref="F329:H329"/>
    <mergeCell ref="J329:L329"/>
    <mergeCell ref="N329:P329"/>
    <mergeCell ref="F330:H330"/>
    <mergeCell ref="J330:L330"/>
    <mergeCell ref="N330:P330"/>
    <mergeCell ref="F319:H319"/>
    <mergeCell ref="J319:L319"/>
    <mergeCell ref="N319:P319"/>
    <mergeCell ref="F320:H320"/>
    <mergeCell ref="J320:L320"/>
    <mergeCell ref="N320:P320"/>
    <mergeCell ref="F321:H321"/>
    <mergeCell ref="J321:L321"/>
    <mergeCell ref="N321:P321"/>
    <mergeCell ref="F322:H322"/>
    <mergeCell ref="J322:L322"/>
    <mergeCell ref="N322:P322"/>
    <mergeCell ref="F323:H323"/>
    <mergeCell ref="J323:L323"/>
    <mergeCell ref="N323:P323"/>
    <mergeCell ref="F324:H324"/>
    <mergeCell ref="J324:L324"/>
    <mergeCell ref="N324:P324"/>
    <mergeCell ref="B312:E312"/>
    <mergeCell ref="F312:I312"/>
    <mergeCell ref="J312:P312"/>
    <mergeCell ref="B313:E313"/>
    <mergeCell ref="F313:I313"/>
    <mergeCell ref="J313:P313"/>
    <mergeCell ref="B314:E314"/>
    <mergeCell ref="F314:I314"/>
    <mergeCell ref="J314:P314"/>
    <mergeCell ref="A315:E315"/>
    <mergeCell ref="A316:P316"/>
    <mergeCell ref="A317:E317"/>
    <mergeCell ref="F317:J317"/>
    <mergeCell ref="K317:P317"/>
    <mergeCell ref="F318:H318"/>
    <mergeCell ref="J318:L318"/>
    <mergeCell ref="N318:P318"/>
    <mergeCell ref="E306:F306"/>
    <mergeCell ref="I306:J306"/>
    <mergeCell ref="M306:N306"/>
    <mergeCell ref="E307:F307"/>
    <mergeCell ref="I307:J307"/>
    <mergeCell ref="M307:N307"/>
    <mergeCell ref="E308:F308"/>
    <mergeCell ref="I308:J308"/>
    <mergeCell ref="M308:N308"/>
    <mergeCell ref="E309:F309"/>
    <mergeCell ref="I309:J309"/>
    <mergeCell ref="M309:N309"/>
    <mergeCell ref="E310:F310"/>
    <mergeCell ref="I310:J310"/>
    <mergeCell ref="M310:N310"/>
    <mergeCell ref="B311:E311"/>
    <mergeCell ref="F311:I311"/>
    <mergeCell ref="J311:L311"/>
    <mergeCell ref="M311:P311"/>
    <mergeCell ref="E300:F300"/>
    <mergeCell ref="I300:J300"/>
    <mergeCell ref="M300:N300"/>
    <mergeCell ref="E301:F301"/>
    <mergeCell ref="I301:J301"/>
    <mergeCell ref="M301:N301"/>
    <mergeCell ref="E302:F302"/>
    <mergeCell ref="I302:J302"/>
    <mergeCell ref="M302:N302"/>
    <mergeCell ref="I303:J303"/>
    <mergeCell ref="M303:N303"/>
    <mergeCell ref="E304:F304"/>
    <mergeCell ref="I304:J304"/>
    <mergeCell ref="M304:N304"/>
    <mergeCell ref="E305:F305"/>
    <mergeCell ref="I305:J305"/>
    <mergeCell ref="M305:N305"/>
    <mergeCell ref="A294:C294"/>
    <mergeCell ref="F294:H294"/>
    <mergeCell ref="J294:L294"/>
    <mergeCell ref="N294:P294"/>
    <mergeCell ref="E295:F295"/>
    <mergeCell ref="I295:J295"/>
    <mergeCell ref="M295:N295"/>
    <mergeCell ref="E296:F296"/>
    <mergeCell ref="I296:J296"/>
    <mergeCell ref="M296:N296"/>
    <mergeCell ref="E297:F297"/>
    <mergeCell ref="I297:J297"/>
    <mergeCell ref="M297:N297"/>
    <mergeCell ref="E298:F298"/>
    <mergeCell ref="I298:J298"/>
    <mergeCell ref="M298:N298"/>
    <mergeCell ref="E299:F299"/>
    <mergeCell ref="I299:J299"/>
    <mergeCell ref="M299:N299"/>
    <mergeCell ref="F288:H288"/>
    <mergeCell ref="J288:L288"/>
    <mergeCell ref="N288:P288"/>
    <mergeCell ref="F289:H289"/>
    <mergeCell ref="J289:L289"/>
    <mergeCell ref="N289:P289"/>
    <mergeCell ref="F290:H290"/>
    <mergeCell ref="J290:L290"/>
    <mergeCell ref="N290:P290"/>
    <mergeCell ref="F291:H291"/>
    <mergeCell ref="J291:L291"/>
    <mergeCell ref="N291:P291"/>
    <mergeCell ref="F292:H292"/>
    <mergeCell ref="J292:L292"/>
    <mergeCell ref="N292:P292"/>
    <mergeCell ref="A293:C293"/>
    <mergeCell ref="F293:H293"/>
    <mergeCell ref="J293:L293"/>
    <mergeCell ref="N293:P293"/>
    <mergeCell ref="F282:H282"/>
    <mergeCell ref="J282:L282"/>
    <mergeCell ref="N282:P282"/>
    <mergeCell ref="F283:H283"/>
    <mergeCell ref="J283:L283"/>
    <mergeCell ref="N283:P283"/>
    <mergeCell ref="F284:H284"/>
    <mergeCell ref="J284:L284"/>
    <mergeCell ref="N284:P284"/>
    <mergeCell ref="F285:H285"/>
    <mergeCell ref="J285:L285"/>
    <mergeCell ref="N285:P285"/>
    <mergeCell ref="F286:H286"/>
    <mergeCell ref="J286:L286"/>
    <mergeCell ref="N286:P286"/>
    <mergeCell ref="F287:H287"/>
    <mergeCell ref="J287:L287"/>
    <mergeCell ref="N287:P287"/>
    <mergeCell ref="F276:H276"/>
    <mergeCell ref="J276:L276"/>
    <mergeCell ref="N276:P276"/>
    <mergeCell ref="F277:H277"/>
    <mergeCell ref="J277:L277"/>
    <mergeCell ref="N277:P277"/>
    <mergeCell ref="F278:H278"/>
    <mergeCell ref="J278:L278"/>
    <mergeCell ref="N278:P278"/>
    <mergeCell ref="F279:H279"/>
    <mergeCell ref="J279:L279"/>
    <mergeCell ref="N279:P279"/>
    <mergeCell ref="F280:H280"/>
    <mergeCell ref="J280:L280"/>
    <mergeCell ref="N280:P280"/>
    <mergeCell ref="F281:H281"/>
    <mergeCell ref="J281:L281"/>
    <mergeCell ref="N281:P281"/>
    <mergeCell ref="F270:H270"/>
    <mergeCell ref="J270:L270"/>
    <mergeCell ref="N270:P270"/>
    <mergeCell ref="F271:H271"/>
    <mergeCell ref="J271:L271"/>
    <mergeCell ref="N271:P271"/>
    <mergeCell ref="F272:H272"/>
    <mergeCell ref="J272:L272"/>
    <mergeCell ref="N272:P272"/>
    <mergeCell ref="F273:H273"/>
    <mergeCell ref="J273:L273"/>
    <mergeCell ref="N273:P273"/>
    <mergeCell ref="F274:H274"/>
    <mergeCell ref="J274:L274"/>
    <mergeCell ref="N274:P274"/>
    <mergeCell ref="F275:H275"/>
    <mergeCell ref="J275:L275"/>
    <mergeCell ref="N275:P275"/>
    <mergeCell ref="A263:E263"/>
    <mergeCell ref="A264:P264"/>
    <mergeCell ref="A265:E265"/>
    <mergeCell ref="F265:J265"/>
    <mergeCell ref="K265:P265"/>
    <mergeCell ref="F266:H266"/>
    <mergeCell ref="J266:L266"/>
    <mergeCell ref="N266:P266"/>
    <mergeCell ref="F267:H267"/>
    <mergeCell ref="J267:L267"/>
    <mergeCell ref="N267:P267"/>
    <mergeCell ref="F268:H268"/>
    <mergeCell ref="J268:L268"/>
    <mergeCell ref="N268:P268"/>
    <mergeCell ref="F269:H269"/>
    <mergeCell ref="J269:L269"/>
    <mergeCell ref="N269:P269"/>
    <mergeCell ref="E257:F257"/>
    <mergeCell ref="I257:J257"/>
    <mergeCell ref="M257:N257"/>
    <mergeCell ref="E258:F258"/>
    <mergeCell ref="I258:J258"/>
    <mergeCell ref="M258:N258"/>
    <mergeCell ref="B259:E259"/>
    <mergeCell ref="F259:I259"/>
    <mergeCell ref="J259:L259"/>
    <mergeCell ref="M259:P259"/>
    <mergeCell ref="B260:E260"/>
    <mergeCell ref="F260:I260"/>
    <mergeCell ref="J260:P260"/>
    <mergeCell ref="B261:E261"/>
    <mergeCell ref="F261:I261"/>
    <mergeCell ref="J261:P261"/>
    <mergeCell ref="B262:E262"/>
    <mergeCell ref="F262:I262"/>
    <mergeCell ref="J262:P262"/>
    <mergeCell ref="E251:F251"/>
    <mergeCell ref="I251:J251"/>
    <mergeCell ref="M251:N251"/>
    <mergeCell ref="E252:F252"/>
    <mergeCell ref="I252:J252"/>
    <mergeCell ref="M252:N252"/>
    <mergeCell ref="E253:F253"/>
    <mergeCell ref="I253:J253"/>
    <mergeCell ref="M253:N253"/>
    <mergeCell ref="E254:F254"/>
    <mergeCell ref="I254:J254"/>
    <mergeCell ref="M254:N254"/>
    <mergeCell ref="E255:F255"/>
    <mergeCell ref="I255:J255"/>
    <mergeCell ref="M255:N255"/>
    <mergeCell ref="E256:F256"/>
    <mergeCell ref="I256:J256"/>
    <mergeCell ref="M256:N256"/>
    <mergeCell ref="E245:F245"/>
    <mergeCell ref="I245:J245"/>
    <mergeCell ref="M245:N245"/>
    <mergeCell ref="E246:F246"/>
    <mergeCell ref="I246:J246"/>
    <mergeCell ref="M246:N246"/>
    <mergeCell ref="E247:F247"/>
    <mergeCell ref="I247:J247"/>
    <mergeCell ref="M247:N247"/>
    <mergeCell ref="E248:F248"/>
    <mergeCell ref="I248:J248"/>
    <mergeCell ref="M248:N248"/>
    <mergeCell ref="E249:F249"/>
    <mergeCell ref="I249:J249"/>
    <mergeCell ref="M249:N249"/>
    <mergeCell ref="E250:F250"/>
    <mergeCell ref="I250:J250"/>
    <mergeCell ref="M250:N250"/>
    <mergeCell ref="A240:C240"/>
    <mergeCell ref="F240:H240"/>
    <mergeCell ref="J240:L240"/>
    <mergeCell ref="N240:P240"/>
    <mergeCell ref="A241:C241"/>
    <mergeCell ref="F241:H241"/>
    <mergeCell ref="J241:L241"/>
    <mergeCell ref="N241:P241"/>
    <mergeCell ref="E242:F242"/>
    <mergeCell ref="I242:J242"/>
    <mergeCell ref="M242:N242"/>
    <mergeCell ref="E243:F243"/>
    <mergeCell ref="I243:J243"/>
    <mergeCell ref="M243:N243"/>
    <mergeCell ref="E244:F244"/>
    <mergeCell ref="I244:J244"/>
    <mergeCell ref="M244:N244"/>
    <mergeCell ref="F234:H234"/>
    <mergeCell ref="J234:L234"/>
    <mergeCell ref="N234:P234"/>
    <mergeCell ref="F235:H235"/>
    <mergeCell ref="J235:L235"/>
    <mergeCell ref="N235:P235"/>
    <mergeCell ref="F236:H236"/>
    <mergeCell ref="J236:L236"/>
    <mergeCell ref="N236:P236"/>
    <mergeCell ref="F237:H237"/>
    <mergeCell ref="J237:L237"/>
    <mergeCell ref="N237:P237"/>
    <mergeCell ref="F238:H238"/>
    <mergeCell ref="J238:L238"/>
    <mergeCell ref="N238:P238"/>
    <mergeCell ref="F239:H239"/>
    <mergeCell ref="J239:L239"/>
    <mergeCell ref="N239:P239"/>
    <mergeCell ref="F228:H228"/>
    <mergeCell ref="J228:L228"/>
    <mergeCell ref="N228:P228"/>
    <mergeCell ref="F229:H229"/>
    <mergeCell ref="J229:L229"/>
    <mergeCell ref="N229:P229"/>
    <mergeCell ref="F230:H230"/>
    <mergeCell ref="J230:L230"/>
    <mergeCell ref="N230:P230"/>
    <mergeCell ref="F231:H231"/>
    <mergeCell ref="J231:L231"/>
    <mergeCell ref="N231:P231"/>
    <mergeCell ref="F232:H232"/>
    <mergeCell ref="J232:L232"/>
    <mergeCell ref="N232:P232"/>
    <mergeCell ref="F233:H233"/>
    <mergeCell ref="J233:L233"/>
    <mergeCell ref="N233:P233"/>
    <mergeCell ref="F222:H222"/>
    <mergeCell ref="J222:L222"/>
    <mergeCell ref="N222:P222"/>
    <mergeCell ref="F223:H223"/>
    <mergeCell ref="J223:L223"/>
    <mergeCell ref="N223:P223"/>
    <mergeCell ref="F224:H224"/>
    <mergeCell ref="J224:L224"/>
    <mergeCell ref="N224:P224"/>
    <mergeCell ref="F225:H225"/>
    <mergeCell ref="J225:L225"/>
    <mergeCell ref="N225:P225"/>
    <mergeCell ref="F226:H226"/>
    <mergeCell ref="J226:L226"/>
    <mergeCell ref="N226:P226"/>
    <mergeCell ref="F227:H227"/>
    <mergeCell ref="J227:L227"/>
    <mergeCell ref="N227:P227"/>
    <mergeCell ref="F216:H216"/>
    <mergeCell ref="J216:L216"/>
    <mergeCell ref="N216:P216"/>
    <mergeCell ref="F217:H217"/>
    <mergeCell ref="J217:L217"/>
    <mergeCell ref="N217:P217"/>
    <mergeCell ref="F218:H218"/>
    <mergeCell ref="J218:L218"/>
    <mergeCell ref="N218:P218"/>
    <mergeCell ref="F219:H219"/>
    <mergeCell ref="J219:L219"/>
    <mergeCell ref="N219:P219"/>
    <mergeCell ref="F220:H220"/>
    <mergeCell ref="J220:L220"/>
    <mergeCell ref="N220:P220"/>
    <mergeCell ref="F221:H221"/>
    <mergeCell ref="J221:L221"/>
    <mergeCell ref="N221:P221"/>
    <mergeCell ref="B209:E209"/>
    <mergeCell ref="F209:I209"/>
    <mergeCell ref="J209:P209"/>
    <mergeCell ref="A210:E210"/>
    <mergeCell ref="A211:P211"/>
    <mergeCell ref="A212:E212"/>
    <mergeCell ref="F212:J212"/>
    <mergeCell ref="K212:P212"/>
    <mergeCell ref="F213:H213"/>
    <mergeCell ref="J213:L213"/>
    <mergeCell ref="N213:P213"/>
    <mergeCell ref="F214:H214"/>
    <mergeCell ref="J214:L214"/>
    <mergeCell ref="N214:P214"/>
    <mergeCell ref="F215:H215"/>
    <mergeCell ref="J215:L215"/>
    <mergeCell ref="N215:P215"/>
    <mergeCell ref="E204:F204"/>
    <mergeCell ref="I204:J204"/>
    <mergeCell ref="M204:N204"/>
    <mergeCell ref="A205:C205"/>
    <mergeCell ref="F205:H205"/>
    <mergeCell ref="J205:L205"/>
    <mergeCell ref="N205:P205"/>
    <mergeCell ref="B206:E206"/>
    <mergeCell ref="F206:I206"/>
    <mergeCell ref="J206:L206"/>
    <mergeCell ref="M206:P206"/>
    <mergeCell ref="B207:E207"/>
    <mergeCell ref="F207:I207"/>
    <mergeCell ref="J207:P207"/>
    <mergeCell ref="B208:E208"/>
    <mergeCell ref="F208:I208"/>
    <mergeCell ref="J208:P208"/>
    <mergeCell ref="E198:F198"/>
    <mergeCell ref="I198:J198"/>
    <mergeCell ref="M198:N198"/>
    <mergeCell ref="E199:F199"/>
    <mergeCell ref="I199:J199"/>
    <mergeCell ref="M199:N199"/>
    <mergeCell ref="E200:F200"/>
    <mergeCell ref="I200:J200"/>
    <mergeCell ref="M200:N200"/>
    <mergeCell ref="E201:F201"/>
    <mergeCell ref="I201:J201"/>
    <mergeCell ref="M201:N201"/>
    <mergeCell ref="E202:F202"/>
    <mergeCell ref="I202:J202"/>
    <mergeCell ref="M202:N202"/>
    <mergeCell ref="E203:F203"/>
    <mergeCell ref="I203:J203"/>
    <mergeCell ref="M203:N203"/>
    <mergeCell ref="E192:F192"/>
    <mergeCell ref="I192:J192"/>
    <mergeCell ref="M192:N192"/>
    <mergeCell ref="E193:F193"/>
    <mergeCell ref="I193:J193"/>
    <mergeCell ref="M193:N193"/>
    <mergeCell ref="E194:F194"/>
    <mergeCell ref="I194:J194"/>
    <mergeCell ref="M194:N194"/>
    <mergeCell ref="E195:F195"/>
    <mergeCell ref="I195:J195"/>
    <mergeCell ref="M195:N195"/>
    <mergeCell ref="E196:F196"/>
    <mergeCell ref="I196:J196"/>
    <mergeCell ref="M196:N196"/>
    <mergeCell ref="E197:F197"/>
    <mergeCell ref="I197:J197"/>
    <mergeCell ref="M197:N197"/>
    <mergeCell ref="A187:C187"/>
    <mergeCell ref="F187:H187"/>
    <mergeCell ref="J187:L187"/>
    <mergeCell ref="N187:P187"/>
    <mergeCell ref="A188:C188"/>
    <mergeCell ref="F188:H188"/>
    <mergeCell ref="J188:L188"/>
    <mergeCell ref="N188:P188"/>
    <mergeCell ref="E189:F189"/>
    <mergeCell ref="I189:J189"/>
    <mergeCell ref="M189:N189"/>
    <mergeCell ref="E190:F190"/>
    <mergeCell ref="I190:J190"/>
    <mergeCell ref="M190:N190"/>
    <mergeCell ref="E191:F191"/>
    <mergeCell ref="I191:J191"/>
    <mergeCell ref="M191:N191"/>
    <mergeCell ref="F181:H181"/>
    <mergeCell ref="J181:L181"/>
    <mergeCell ref="N181:P181"/>
    <mergeCell ref="F182:H182"/>
    <mergeCell ref="J182:L182"/>
    <mergeCell ref="N182:P182"/>
    <mergeCell ref="F183:H183"/>
    <mergeCell ref="J183:L183"/>
    <mergeCell ref="N183:P183"/>
    <mergeCell ref="F184:H184"/>
    <mergeCell ref="J184:L184"/>
    <mergeCell ref="N184:P184"/>
    <mergeCell ref="F185:H185"/>
    <mergeCell ref="J185:L185"/>
    <mergeCell ref="N185:P185"/>
    <mergeCell ref="F186:H186"/>
    <mergeCell ref="J186:L186"/>
    <mergeCell ref="N186:P186"/>
    <mergeCell ref="F175:H175"/>
    <mergeCell ref="J175:L175"/>
    <mergeCell ref="N175:P175"/>
    <mergeCell ref="F176:H176"/>
    <mergeCell ref="J176:L176"/>
    <mergeCell ref="N176:P176"/>
    <mergeCell ref="F177:H177"/>
    <mergeCell ref="J177:L177"/>
    <mergeCell ref="N177:P177"/>
    <mergeCell ref="F178:H178"/>
    <mergeCell ref="J178:L178"/>
    <mergeCell ref="N178:P178"/>
    <mergeCell ref="F179:H179"/>
    <mergeCell ref="J179:L179"/>
    <mergeCell ref="N179:P179"/>
    <mergeCell ref="F180:H180"/>
    <mergeCell ref="J180:L180"/>
    <mergeCell ref="N180:P180"/>
    <mergeCell ref="F169:H169"/>
    <mergeCell ref="J169:L169"/>
    <mergeCell ref="N169:P169"/>
    <mergeCell ref="F170:H170"/>
    <mergeCell ref="J170:L170"/>
    <mergeCell ref="N170:P170"/>
    <mergeCell ref="F171:H171"/>
    <mergeCell ref="J171:L171"/>
    <mergeCell ref="N171:P171"/>
    <mergeCell ref="F172:H172"/>
    <mergeCell ref="J172:L172"/>
    <mergeCell ref="N172:P172"/>
    <mergeCell ref="F173:H173"/>
    <mergeCell ref="J173:L173"/>
    <mergeCell ref="N173:P173"/>
    <mergeCell ref="F174:H174"/>
    <mergeCell ref="J174:L174"/>
    <mergeCell ref="N174:P174"/>
    <mergeCell ref="F163:H163"/>
    <mergeCell ref="J163:L163"/>
    <mergeCell ref="N163:P163"/>
    <mergeCell ref="F164:H164"/>
    <mergeCell ref="J164:L164"/>
    <mergeCell ref="N164:P164"/>
    <mergeCell ref="F165:H165"/>
    <mergeCell ref="J165:L165"/>
    <mergeCell ref="N165:P165"/>
    <mergeCell ref="F166:H166"/>
    <mergeCell ref="J166:L166"/>
    <mergeCell ref="N166:P166"/>
    <mergeCell ref="F167:H167"/>
    <mergeCell ref="J167:L167"/>
    <mergeCell ref="N167:P167"/>
    <mergeCell ref="F168:H168"/>
    <mergeCell ref="J168:L168"/>
    <mergeCell ref="N168:P168"/>
    <mergeCell ref="B156:E156"/>
    <mergeCell ref="F156:I156"/>
    <mergeCell ref="J156:P156"/>
    <mergeCell ref="A157:E157"/>
    <mergeCell ref="A158:P158"/>
    <mergeCell ref="A159:E159"/>
    <mergeCell ref="F159:J159"/>
    <mergeCell ref="K159:P159"/>
    <mergeCell ref="F160:H160"/>
    <mergeCell ref="J160:L160"/>
    <mergeCell ref="N160:P160"/>
    <mergeCell ref="F161:H161"/>
    <mergeCell ref="J161:L161"/>
    <mergeCell ref="N161:P161"/>
    <mergeCell ref="F162:H162"/>
    <mergeCell ref="J162:L162"/>
    <mergeCell ref="N162:P162"/>
    <mergeCell ref="E151:F151"/>
    <mergeCell ref="I151:J151"/>
    <mergeCell ref="M151:N151"/>
    <mergeCell ref="A152:C152"/>
    <mergeCell ref="F152:H152"/>
    <mergeCell ref="J152:L152"/>
    <mergeCell ref="N152:P152"/>
    <mergeCell ref="B153:E153"/>
    <mergeCell ref="F153:I153"/>
    <mergeCell ref="J153:L153"/>
    <mergeCell ref="M153:P153"/>
    <mergeCell ref="B154:E154"/>
    <mergeCell ref="F154:I154"/>
    <mergeCell ref="J154:P154"/>
    <mergeCell ref="B155:E155"/>
    <mergeCell ref="F155:I155"/>
    <mergeCell ref="J155:P155"/>
    <mergeCell ref="E145:F145"/>
    <mergeCell ref="I145:J145"/>
    <mergeCell ref="M145:N145"/>
    <mergeCell ref="E146:F146"/>
    <mergeCell ref="I146:J146"/>
    <mergeCell ref="M146:N146"/>
    <mergeCell ref="E147:F147"/>
    <mergeCell ref="I147:J147"/>
    <mergeCell ref="M147:N147"/>
    <mergeCell ref="E148:F148"/>
    <mergeCell ref="I148:J148"/>
    <mergeCell ref="M148:N148"/>
    <mergeCell ref="E149:F149"/>
    <mergeCell ref="I149:J149"/>
    <mergeCell ref="M149:N149"/>
    <mergeCell ref="E150:F150"/>
    <mergeCell ref="I150:J150"/>
    <mergeCell ref="M150:N150"/>
    <mergeCell ref="E139:F139"/>
    <mergeCell ref="I139:J139"/>
    <mergeCell ref="M139:N139"/>
    <mergeCell ref="E140:F140"/>
    <mergeCell ref="I140:J140"/>
    <mergeCell ref="M140:N140"/>
    <mergeCell ref="E141:F141"/>
    <mergeCell ref="I141:J141"/>
    <mergeCell ref="M141:N141"/>
    <mergeCell ref="E142:F142"/>
    <mergeCell ref="I142:J142"/>
    <mergeCell ref="M142:N142"/>
    <mergeCell ref="E143:F143"/>
    <mergeCell ref="I143:J143"/>
    <mergeCell ref="M143:N143"/>
    <mergeCell ref="E144:F144"/>
    <mergeCell ref="I144:J144"/>
    <mergeCell ref="M144:N144"/>
    <mergeCell ref="F134:H134"/>
    <mergeCell ref="J134:L134"/>
    <mergeCell ref="N134:P134"/>
    <mergeCell ref="A135:C135"/>
    <mergeCell ref="F135:H135"/>
    <mergeCell ref="J135:L135"/>
    <mergeCell ref="N135:P135"/>
    <mergeCell ref="A136:C136"/>
    <mergeCell ref="F136:H136"/>
    <mergeCell ref="J136:L136"/>
    <mergeCell ref="N136:P136"/>
    <mergeCell ref="E137:F137"/>
    <mergeCell ref="I137:J137"/>
    <mergeCell ref="M137:N137"/>
    <mergeCell ref="E138:F138"/>
    <mergeCell ref="I138:J138"/>
    <mergeCell ref="M138:N138"/>
    <mergeCell ref="F128:H128"/>
    <mergeCell ref="J128:L128"/>
    <mergeCell ref="N128:P128"/>
    <mergeCell ref="F129:H129"/>
    <mergeCell ref="J129:L129"/>
    <mergeCell ref="N129:P129"/>
    <mergeCell ref="F130:H130"/>
    <mergeCell ref="J130:L130"/>
    <mergeCell ref="N130:P130"/>
    <mergeCell ref="F131:H131"/>
    <mergeCell ref="J131:L131"/>
    <mergeCell ref="N131:P131"/>
    <mergeCell ref="F132:H132"/>
    <mergeCell ref="J132:L132"/>
    <mergeCell ref="N132:P132"/>
    <mergeCell ref="F133:H133"/>
    <mergeCell ref="J133:L133"/>
    <mergeCell ref="N133:P133"/>
    <mergeCell ref="F122:H122"/>
    <mergeCell ref="J122:L122"/>
    <mergeCell ref="N122:P122"/>
    <mergeCell ref="F123:H123"/>
    <mergeCell ref="J123:L123"/>
    <mergeCell ref="N123:P123"/>
    <mergeCell ref="F124:H124"/>
    <mergeCell ref="J124:L124"/>
    <mergeCell ref="N124:P124"/>
    <mergeCell ref="F125:H125"/>
    <mergeCell ref="J125:L125"/>
    <mergeCell ref="N125:P125"/>
    <mergeCell ref="F126:H126"/>
    <mergeCell ref="J126:L126"/>
    <mergeCell ref="N126:P126"/>
    <mergeCell ref="F127:H127"/>
    <mergeCell ref="J127:L127"/>
    <mergeCell ref="N127:P127"/>
    <mergeCell ref="F116:H116"/>
    <mergeCell ref="J116:L116"/>
    <mergeCell ref="N116:P116"/>
    <mergeCell ref="F117:H117"/>
    <mergeCell ref="J117:L117"/>
    <mergeCell ref="N117:P117"/>
    <mergeCell ref="F118:H118"/>
    <mergeCell ref="J118:L118"/>
    <mergeCell ref="N118:P118"/>
    <mergeCell ref="F119:H119"/>
    <mergeCell ref="J119:L119"/>
    <mergeCell ref="N119:P119"/>
    <mergeCell ref="F120:H120"/>
    <mergeCell ref="J120:L120"/>
    <mergeCell ref="N120:P120"/>
    <mergeCell ref="F121:H121"/>
    <mergeCell ref="J121:L121"/>
    <mergeCell ref="N121:P121"/>
    <mergeCell ref="F110:H110"/>
    <mergeCell ref="J110:L110"/>
    <mergeCell ref="N110:P110"/>
    <mergeCell ref="F111:H111"/>
    <mergeCell ref="J111:L111"/>
    <mergeCell ref="N111:P111"/>
    <mergeCell ref="F112:H112"/>
    <mergeCell ref="J112:L112"/>
    <mergeCell ref="N112:P112"/>
    <mergeCell ref="F113:H113"/>
    <mergeCell ref="J113:L113"/>
    <mergeCell ref="N113:P113"/>
    <mergeCell ref="F114:H114"/>
    <mergeCell ref="J114:L114"/>
    <mergeCell ref="N114:P114"/>
    <mergeCell ref="F115:H115"/>
    <mergeCell ref="J115:L115"/>
    <mergeCell ref="N115:P115"/>
    <mergeCell ref="B103:E103"/>
    <mergeCell ref="F103:I103"/>
    <mergeCell ref="J103:P103"/>
    <mergeCell ref="B104:E104"/>
    <mergeCell ref="F104:I104"/>
    <mergeCell ref="J104:P104"/>
    <mergeCell ref="A105:E105"/>
    <mergeCell ref="A106:P106"/>
    <mergeCell ref="A107:E107"/>
    <mergeCell ref="F107:J107"/>
    <mergeCell ref="K107:P107"/>
    <mergeCell ref="F108:H108"/>
    <mergeCell ref="J108:L108"/>
    <mergeCell ref="N108:P108"/>
    <mergeCell ref="F109:H109"/>
    <mergeCell ref="J109:L109"/>
    <mergeCell ref="N109:P109"/>
    <mergeCell ref="E98:F98"/>
    <mergeCell ref="I98:J98"/>
    <mergeCell ref="M98:N98"/>
    <mergeCell ref="E99:F99"/>
    <mergeCell ref="I99:J99"/>
    <mergeCell ref="M99:N99"/>
    <mergeCell ref="A100:C100"/>
    <mergeCell ref="F100:H100"/>
    <mergeCell ref="J100:L100"/>
    <mergeCell ref="N100:P100"/>
    <mergeCell ref="B101:E101"/>
    <mergeCell ref="F101:I101"/>
    <mergeCell ref="J101:L101"/>
    <mergeCell ref="M101:P101"/>
    <mergeCell ref="B102:E102"/>
    <mergeCell ref="F102:I102"/>
    <mergeCell ref="J102:P102"/>
    <mergeCell ref="E92:F92"/>
    <mergeCell ref="I92:J92"/>
    <mergeCell ref="M92:N92"/>
    <mergeCell ref="E93:F93"/>
    <mergeCell ref="I93:J93"/>
    <mergeCell ref="M93:N93"/>
    <mergeCell ref="E94:F94"/>
    <mergeCell ref="I94:J94"/>
    <mergeCell ref="M94:N94"/>
    <mergeCell ref="E95:F95"/>
    <mergeCell ref="I95:J95"/>
    <mergeCell ref="M95:N95"/>
    <mergeCell ref="E96:F96"/>
    <mergeCell ref="I96:J96"/>
    <mergeCell ref="M96:N96"/>
    <mergeCell ref="E97:F97"/>
    <mergeCell ref="I97:J97"/>
    <mergeCell ref="M97:N97"/>
    <mergeCell ref="E86:F86"/>
    <mergeCell ref="I86:J86"/>
    <mergeCell ref="M86:N86"/>
    <mergeCell ref="E87:F87"/>
    <mergeCell ref="I87:J87"/>
    <mergeCell ref="M87:N87"/>
    <mergeCell ref="E88:F88"/>
    <mergeCell ref="I88:J88"/>
    <mergeCell ref="M88:N88"/>
    <mergeCell ref="E89:F89"/>
    <mergeCell ref="I89:J89"/>
    <mergeCell ref="M89:N89"/>
    <mergeCell ref="E90:F90"/>
    <mergeCell ref="I90:J90"/>
    <mergeCell ref="M90:N90"/>
    <mergeCell ref="E91:F91"/>
    <mergeCell ref="I91:J91"/>
    <mergeCell ref="M91:N91"/>
    <mergeCell ref="F81:H81"/>
    <mergeCell ref="J81:L81"/>
    <mergeCell ref="N81:P81"/>
    <mergeCell ref="F82:H82"/>
    <mergeCell ref="J82:L82"/>
    <mergeCell ref="N82:P82"/>
    <mergeCell ref="A83:C83"/>
    <mergeCell ref="F83:H83"/>
    <mergeCell ref="J83:L83"/>
    <mergeCell ref="N83:P83"/>
    <mergeCell ref="A84:C84"/>
    <mergeCell ref="F84:H84"/>
    <mergeCell ref="J84:L84"/>
    <mergeCell ref="N84:P84"/>
    <mergeCell ref="E85:F85"/>
    <mergeCell ref="I85:J85"/>
    <mergeCell ref="M85:N85"/>
    <mergeCell ref="F75:H75"/>
    <mergeCell ref="J75:L75"/>
    <mergeCell ref="N75:P75"/>
    <mergeCell ref="F76:H76"/>
    <mergeCell ref="J76:L76"/>
    <mergeCell ref="N76:P76"/>
    <mergeCell ref="F77:H77"/>
    <mergeCell ref="J77:L77"/>
    <mergeCell ref="N77:P77"/>
    <mergeCell ref="F78:H78"/>
    <mergeCell ref="J78:L78"/>
    <mergeCell ref="N78:P78"/>
    <mergeCell ref="F79:H79"/>
    <mergeCell ref="J79:L79"/>
    <mergeCell ref="N79:P79"/>
    <mergeCell ref="F80:H80"/>
    <mergeCell ref="J80:L80"/>
    <mergeCell ref="N80:P80"/>
    <mergeCell ref="F69:H69"/>
    <mergeCell ref="J69:L69"/>
    <mergeCell ref="N69:P69"/>
    <mergeCell ref="F70:H70"/>
    <mergeCell ref="J70:L70"/>
    <mergeCell ref="N70:P70"/>
    <mergeCell ref="F71:H71"/>
    <mergeCell ref="J71:L71"/>
    <mergeCell ref="N71:P71"/>
    <mergeCell ref="F72:H72"/>
    <mergeCell ref="J72:L72"/>
    <mergeCell ref="N72:P72"/>
    <mergeCell ref="F73:H73"/>
    <mergeCell ref="J73:L73"/>
    <mergeCell ref="N73:P73"/>
    <mergeCell ref="F74:H74"/>
    <mergeCell ref="J74:L74"/>
    <mergeCell ref="N74:P74"/>
    <mergeCell ref="F63:H63"/>
    <mergeCell ref="J63:L63"/>
    <mergeCell ref="N63:P63"/>
    <mergeCell ref="F64:H64"/>
    <mergeCell ref="J64:L64"/>
    <mergeCell ref="N64:P64"/>
    <mergeCell ref="F65:H65"/>
    <mergeCell ref="J65:L65"/>
    <mergeCell ref="N65:P65"/>
    <mergeCell ref="F66:H66"/>
    <mergeCell ref="J66:L66"/>
    <mergeCell ref="N66:P66"/>
    <mergeCell ref="F67:H67"/>
    <mergeCell ref="J67:L67"/>
    <mergeCell ref="N67:P67"/>
    <mergeCell ref="F68:H68"/>
    <mergeCell ref="J68:L68"/>
    <mergeCell ref="N68:P68"/>
    <mergeCell ref="F57:H57"/>
    <mergeCell ref="J57:L57"/>
    <mergeCell ref="N57:P57"/>
    <mergeCell ref="F58:H58"/>
    <mergeCell ref="J58:L58"/>
    <mergeCell ref="N58:P58"/>
    <mergeCell ref="F59:H59"/>
    <mergeCell ref="J59:L59"/>
    <mergeCell ref="N59:P59"/>
    <mergeCell ref="F60:H60"/>
    <mergeCell ref="J60:L60"/>
    <mergeCell ref="N60:P60"/>
    <mergeCell ref="F61:H61"/>
    <mergeCell ref="J61:L61"/>
    <mergeCell ref="N61:P61"/>
    <mergeCell ref="F62:H62"/>
    <mergeCell ref="J62:L62"/>
    <mergeCell ref="N62:P62"/>
    <mergeCell ref="B50:E50"/>
    <mergeCell ref="F50:I50"/>
    <mergeCell ref="J50:P50"/>
    <mergeCell ref="B51:E51"/>
    <mergeCell ref="F51:I51"/>
    <mergeCell ref="J51:P51"/>
    <mergeCell ref="B52:E52"/>
    <mergeCell ref="F52:I52"/>
    <mergeCell ref="J52:P52"/>
    <mergeCell ref="A53:E53"/>
    <mergeCell ref="A54:P54"/>
    <mergeCell ref="A55:E55"/>
    <mergeCell ref="F55:J55"/>
    <mergeCell ref="K55:P55"/>
    <mergeCell ref="F56:H56"/>
    <mergeCell ref="J56:L56"/>
    <mergeCell ref="N56:P56"/>
    <mergeCell ref="E44:F44"/>
    <mergeCell ref="I44:J44"/>
    <mergeCell ref="M44:N44"/>
    <mergeCell ref="E45:F45"/>
    <mergeCell ref="I45:J45"/>
    <mergeCell ref="M45:N45"/>
    <mergeCell ref="E46:F46"/>
    <mergeCell ref="I46:J46"/>
    <mergeCell ref="M46:N46"/>
    <mergeCell ref="E47:F47"/>
    <mergeCell ref="I47:J47"/>
    <mergeCell ref="M47:N47"/>
    <mergeCell ref="A48:C48"/>
    <mergeCell ref="F48:H48"/>
    <mergeCell ref="J48:L48"/>
    <mergeCell ref="N48:P48"/>
    <mergeCell ref="B49:E49"/>
    <mergeCell ref="F49:I49"/>
    <mergeCell ref="J49:L49"/>
    <mergeCell ref="M49:P49"/>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A32:C32"/>
    <mergeCell ref="F32:H32"/>
    <mergeCell ref="J32:L32"/>
    <mergeCell ref="N32:P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F26:H26"/>
    <mergeCell ref="J26:L26"/>
    <mergeCell ref="N26:P26"/>
    <mergeCell ref="F27:H27"/>
    <mergeCell ref="J27:L27"/>
    <mergeCell ref="N27:P27"/>
    <mergeCell ref="F28:H28"/>
    <mergeCell ref="J28:L28"/>
    <mergeCell ref="N28:P28"/>
    <mergeCell ref="F29:H29"/>
    <mergeCell ref="J29:L29"/>
    <mergeCell ref="N29:P29"/>
    <mergeCell ref="F30:H30"/>
    <mergeCell ref="J30:L30"/>
    <mergeCell ref="N30:P30"/>
    <mergeCell ref="A31:C31"/>
    <mergeCell ref="F31:H31"/>
    <mergeCell ref="J31:L31"/>
    <mergeCell ref="N31:P31"/>
    <mergeCell ref="F20:H20"/>
    <mergeCell ref="J20:L20"/>
    <mergeCell ref="N20:P20"/>
    <mergeCell ref="F21:H21"/>
    <mergeCell ref="J21:L21"/>
    <mergeCell ref="N21:P21"/>
    <mergeCell ref="F22:H22"/>
    <mergeCell ref="J22:L22"/>
    <mergeCell ref="N22:P22"/>
    <mergeCell ref="F23:H23"/>
    <mergeCell ref="J23:L23"/>
    <mergeCell ref="N23:P23"/>
    <mergeCell ref="F24:H24"/>
    <mergeCell ref="J24:L24"/>
    <mergeCell ref="N24:P24"/>
    <mergeCell ref="F25:H25"/>
    <mergeCell ref="J25:L25"/>
    <mergeCell ref="N25:P25"/>
    <mergeCell ref="F14:H14"/>
    <mergeCell ref="J14:L14"/>
    <mergeCell ref="N14:P14"/>
    <mergeCell ref="F15:H15"/>
    <mergeCell ref="J15:L15"/>
    <mergeCell ref="N15:P15"/>
    <mergeCell ref="F16:H16"/>
    <mergeCell ref="J16:L16"/>
    <mergeCell ref="N16:P16"/>
    <mergeCell ref="F17:H17"/>
    <mergeCell ref="J17:L17"/>
    <mergeCell ref="N17:P17"/>
    <mergeCell ref="F18:H18"/>
    <mergeCell ref="J18:L18"/>
    <mergeCell ref="N18:P18"/>
    <mergeCell ref="F19:H19"/>
    <mergeCell ref="J19:L19"/>
    <mergeCell ref="N19:P19"/>
    <mergeCell ref="F8:H8"/>
    <mergeCell ref="J8:L8"/>
    <mergeCell ref="N8:P8"/>
    <mergeCell ref="F9:H9"/>
    <mergeCell ref="J9:L9"/>
    <mergeCell ref="N9:P9"/>
    <mergeCell ref="F10:H10"/>
    <mergeCell ref="J10:L10"/>
    <mergeCell ref="N10:P10"/>
    <mergeCell ref="F11:H11"/>
    <mergeCell ref="J11:L11"/>
    <mergeCell ref="N11:P11"/>
    <mergeCell ref="F12:H12"/>
    <mergeCell ref="J12:L12"/>
    <mergeCell ref="N12:P12"/>
    <mergeCell ref="F13:H13"/>
    <mergeCell ref="J13:L13"/>
    <mergeCell ref="N13:P13"/>
    <mergeCell ref="A1:E1"/>
    <mergeCell ref="A2:P2"/>
    <mergeCell ref="A3:E3"/>
    <mergeCell ref="F3:J3"/>
    <mergeCell ref="K3:P3"/>
    <mergeCell ref="F4:H4"/>
    <mergeCell ref="J4:L4"/>
    <mergeCell ref="N4:P4"/>
    <mergeCell ref="F5:H5"/>
    <mergeCell ref="J5:L5"/>
    <mergeCell ref="N5:P5"/>
    <mergeCell ref="F6:H6"/>
    <mergeCell ref="J6:L6"/>
    <mergeCell ref="N6:P6"/>
    <mergeCell ref="F7:H7"/>
    <mergeCell ref="J7:L7"/>
    <mergeCell ref="N7:P7"/>
  </mergeCells>
  <phoneticPr fontId="25" type="noConversion"/>
  <dataValidations count="4">
    <dataValidation type="list" allowBlank="1" showErrorMessage="1" errorTitle="提示" error="请输入下拉选项中的内容" sqref="A189 A190 A193 A200 A201 A202 A250 A258 A408 A33:A47 A85:A93 A94:A99 A137:A146 A147:A151 A191:A192 A194:A199 A203:A204 A242:A249 A251:A257 A295:A310 A347:A358 A359:A361 A399:A407 A409:A413" xr:uid="{00000000-0002-0000-0200-000000000000}">
      <formula1>"必修课,专业选修课,公共选修课"</formula1>
    </dataValidation>
    <dataValidation type="list" allowBlank="1" showErrorMessage="1" errorTitle="提示" error="请输入下拉选项中的内容" sqref="B189 B190 B193 B200 B201 B202 B250 B258 B408 B33:B47 B85:B93 B94:B99 B137:B146 B147:B151 B191:B192 B194:B199 B203:B204 B242:B249 B251:B257 B295:B310 B347:B358 B359:B361 B399:B407 B409:B413" xr:uid="{00000000-0002-0000-0200-000001000000}">
      <formula1>"专业基础课,专业核心课,专业拓展课,公共基础课,实践性教学环节"</formula1>
    </dataValidation>
    <dataValidation type="list" allowBlank="1" showErrorMessage="1" errorTitle="提示" error="请输入下拉选项中的内容" sqref="C189 C190 C193 C200 C201 C202 C250 C258 C408 C33:C47 C85:C93 C94:C99 C137:C146 C147:C151 C191:C192 C194:C199 C203:C204 C242:C249 C251:C257 C295:C310 C347:C358 C359:C361 C399:C407 C409:C413" xr:uid="{00000000-0002-0000-0200-000002000000}">
      <formula1>"A类,B类,C类"</formula1>
    </dataValidation>
    <dataValidation type="list" allowBlank="1" showErrorMessage="1" errorTitle="提示" error="请输入下拉选项中的内容" sqref="D189 D190 D193 D200 D201 D202 D250 D258 D408 D33:D47 D85:D93 D94:D99 D137:D146 D147:D151 D191:D192 D194:D199 D203:D204 D242:D249 D251:D257 D295:D310 D347:D358 D359:D361 D399:D407 D409:D413" xr:uid="{00000000-0002-0000-02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7" orientation="portrait" r:id="rId1"/>
  <rowBreaks count="7" manualBreakCount="7">
    <brk id="52" max="16383" man="1"/>
    <brk id="104" max="16383" man="1"/>
    <brk id="156" max="16383" man="1"/>
    <brk id="209" max="16383" man="1"/>
    <brk id="262" max="16383" man="1"/>
    <brk id="314" max="16383" man="1"/>
    <brk id="3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9"/>
  <sheetViews>
    <sheetView view="pageBreakPreview" topLeftCell="A103" zoomScaleNormal="100" workbookViewId="0">
      <selection activeCell="S132" sqref="S132"/>
    </sheetView>
  </sheetViews>
  <sheetFormatPr defaultColWidth="9" defaultRowHeight="14.25"/>
  <cols>
    <col min="1" max="1" width="3.75" customWidth="1"/>
    <col min="2" max="2" width="6.875" customWidth="1"/>
    <col min="3" max="3" width="3.875" customWidth="1"/>
    <col min="4" max="4" width="4" customWidth="1"/>
    <col min="5" max="5" width="10.875" customWidth="1"/>
    <col min="6" max="8" width="3.625" customWidth="1"/>
    <col min="9" max="9" width="10.5" customWidth="1"/>
    <col min="10" max="12" width="3.625" customWidth="1"/>
    <col min="13" max="13" width="10.875" customWidth="1"/>
    <col min="14" max="16" width="3.625" customWidth="1"/>
  </cols>
  <sheetData>
    <row r="1" spans="1:16" s="74" customFormat="1" ht="14.25" customHeight="1">
      <c r="A1" s="211" t="s">
        <v>16</v>
      </c>
      <c r="B1" s="211"/>
      <c r="C1" s="211"/>
      <c r="D1" s="211"/>
      <c r="E1" s="211"/>
    </row>
    <row r="2" spans="1:16" s="74" customFormat="1" ht="20.25">
      <c r="A2" s="212" t="s">
        <v>17</v>
      </c>
      <c r="B2" s="212"/>
      <c r="C2" s="212"/>
      <c r="D2" s="212"/>
      <c r="E2" s="212"/>
      <c r="F2" s="212"/>
      <c r="G2" s="212"/>
      <c r="H2" s="212"/>
      <c r="I2" s="212"/>
      <c r="J2" s="212"/>
      <c r="K2" s="212"/>
      <c r="L2" s="212"/>
      <c r="M2" s="212"/>
      <c r="N2" s="212"/>
      <c r="O2" s="212"/>
      <c r="P2" s="212"/>
    </row>
    <row r="3" spans="1:16" s="74" customFormat="1" ht="16.7" customHeight="1">
      <c r="A3" s="213" t="s">
        <v>213</v>
      </c>
      <c r="B3" s="213"/>
      <c r="C3" s="213"/>
      <c r="D3" s="213"/>
      <c r="E3" s="213"/>
      <c r="F3" s="214" t="s">
        <v>19</v>
      </c>
      <c r="G3" s="214"/>
      <c r="H3" s="214"/>
      <c r="I3" s="214"/>
      <c r="J3" s="214"/>
      <c r="K3" s="215" t="s">
        <v>20</v>
      </c>
      <c r="L3" s="215"/>
      <c r="M3" s="215"/>
      <c r="N3" s="215"/>
      <c r="O3" s="215"/>
      <c r="P3" s="215"/>
    </row>
    <row r="4" spans="1:16" s="74" customFormat="1" ht="14.1" customHeight="1">
      <c r="A4" s="359"/>
      <c r="B4" s="360"/>
      <c r="C4" s="360"/>
      <c r="D4" s="361"/>
      <c r="E4" s="75" t="s">
        <v>214</v>
      </c>
      <c r="F4" s="267" t="s">
        <v>214</v>
      </c>
      <c r="G4" s="268"/>
      <c r="H4" s="269"/>
      <c r="I4" s="75" t="s">
        <v>214</v>
      </c>
      <c r="J4" s="267"/>
      <c r="K4" s="268"/>
      <c r="L4" s="269"/>
      <c r="M4" s="75" t="s">
        <v>215</v>
      </c>
      <c r="N4" s="267"/>
      <c r="O4" s="268"/>
      <c r="P4" s="269"/>
    </row>
    <row r="5" spans="1:16" s="74" customFormat="1" ht="14.1" customHeight="1">
      <c r="A5" s="362"/>
      <c r="B5" s="363"/>
      <c r="C5" s="363"/>
      <c r="D5" s="364"/>
      <c r="E5" s="76" t="s">
        <v>216</v>
      </c>
      <c r="F5" s="270" t="s">
        <v>216</v>
      </c>
      <c r="G5" s="271"/>
      <c r="H5" s="272"/>
      <c r="I5" s="76" t="s">
        <v>216</v>
      </c>
      <c r="J5" s="270"/>
      <c r="K5" s="271"/>
      <c r="L5" s="272"/>
      <c r="M5" s="76" t="s">
        <v>92</v>
      </c>
      <c r="N5" s="270"/>
      <c r="O5" s="271"/>
      <c r="P5" s="272"/>
    </row>
    <row r="6" spans="1:16" s="74" customFormat="1" ht="14.1" customHeight="1">
      <c r="A6" s="362"/>
      <c r="B6" s="363"/>
      <c r="C6" s="363"/>
      <c r="D6" s="364"/>
      <c r="E6" s="77" t="s">
        <v>23</v>
      </c>
      <c r="F6" s="273" t="s">
        <v>23</v>
      </c>
      <c r="G6" s="274"/>
      <c r="H6" s="275"/>
      <c r="I6" s="77" t="s">
        <v>23</v>
      </c>
      <c r="J6" s="273"/>
      <c r="K6" s="274"/>
      <c r="L6" s="275"/>
      <c r="M6" s="77" t="s">
        <v>23</v>
      </c>
      <c r="N6" s="273"/>
      <c r="O6" s="274"/>
      <c r="P6" s="275"/>
    </row>
    <row r="7" spans="1:16" s="74" customFormat="1" ht="14.1" customHeight="1">
      <c r="A7" s="362"/>
      <c r="B7" s="363"/>
      <c r="C7" s="363"/>
      <c r="D7" s="364"/>
      <c r="E7" s="77">
        <v>2</v>
      </c>
      <c r="F7" s="273">
        <v>2</v>
      </c>
      <c r="G7" s="274"/>
      <c r="H7" s="275"/>
      <c r="I7" s="77">
        <v>2</v>
      </c>
      <c r="J7" s="273"/>
      <c r="K7" s="274"/>
      <c r="L7" s="275"/>
      <c r="M7" s="77">
        <v>2</v>
      </c>
      <c r="N7" s="273"/>
      <c r="O7" s="274"/>
      <c r="P7" s="275"/>
    </row>
    <row r="8" spans="1:16" s="74" customFormat="1" ht="14.1" customHeight="1">
      <c r="A8" s="362"/>
      <c r="B8" s="363"/>
      <c r="C8" s="363"/>
      <c r="D8" s="364"/>
      <c r="E8" s="77">
        <v>1</v>
      </c>
      <c r="F8" s="273">
        <v>1</v>
      </c>
      <c r="G8" s="274"/>
      <c r="H8" s="275"/>
      <c r="I8" s="77">
        <v>1</v>
      </c>
      <c r="J8" s="273"/>
      <c r="K8" s="274"/>
      <c r="L8" s="275"/>
      <c r="M8" s="77">
        <v>1</v>
      </c>
      <c r="N8" s="273"/>
      <c r="O8" s="274"/>
      <c r="P8" s="275"/>
    </row>
    <row r="9" spans="1:16" s="74" customFormat="1" ht="14.1" customHeight="1">
      <c r="A9" s="362"/>
      <c r="B9" s="363"/>
      <c r="C9" s="363"/>
      <c r="D9" s="364"/>
      <c r="E9" s="77">
        <v>1</v>
      </c>
      <c r="F9" s="273">
        <v>2</v>
      </c>
      <c r="G9" s="274"/>
      <c r="H9" s="275"/>
      <c r="I9" s="78">
        <v>3</v>
      </c>
      <c r="J9" s="368"/>
      <c r="K9" s="369"/>
      <c r="L9" s="370"/>
      <c r="M9" s="77">
        <v>1</v>
      </c>
      <c r="N9" s="273"/>
      <c r="O9" s="274"/>
      <c r="P9" s="275"/>
    </row>
    <row r="10" spans="1:16" s="74" customFormat="1" ht="14.1" customHeight="1">
      <c r="A10" s="365"/>
      <c r="B10" s="366"/>
      <c r="C10" s="366"/>
      <c r="D10" s="367"/>
      <c r="E10" s="90" t="s">
        <v>217</v>
      </c>
      <c r="F10" s="299" t="s">
        <v>217</v>
      </c>
      <c r="G10" s="408"/>
      <c r="H10" s="409"/>
      <c r="I10" s="178"/>
      <c r="J10" s="228"/>
      <c r="K10" s="229"/>
      <c r="L10" s="230"/>
      <c r="M10" s="116"/>
      <c r="N10" s="231"/>
      <c r="O10" s="232"/>
      <c r="P10" s="233"/>
    </row>
    <row r="11" spans="1:16" s="74" customFormat="1" ht="14.1" customHeight="1">
      <c r="A11" s="7">
        <v>3</v>
      </c>
      <c r="B11" s="8" t="s">
        <v>24</v>
      </c>
      <c r="C11" s="7">
        <v>1</v>
      </c>
      <c r="D11" s="7"/>
      <c r="E11" s="9" t="s">
        <v>25</v>
      </c>
      <c r="F11" s="234" t="s">
        <v>25</v>
      </c>
      <c r="G11" s="235"/>
      <c r="H11" s="236"/>
      <c r="I11" s="9" t="s">
        <v>25</v>
      </c>
      <c r="J11" s="234"/>
      <c r="K11" s="235"/>
      <c r="L11" s="236"/>
      <c r="M11" s="9" t="s">
        <v>25</v>
      </c>
      <c r="N11" s="234"/>
      <c r="O11" s="235"/>
      <c r="P11" s="236"/>
    </row>
    <row r="12" spans="1:16" s="74" customFormat="1" ht="14.1" customHeight="1">
      <c r="A12" s="7"/>
      <c r="B12" s="8" t="s">
        <v>26</v>
      </c>
      <c r="C12" s="7">
        <v>2</v>
      </c>
      <c r="D12" s="7"/>
      <c r="E12" s="9" t="s">
        <v>25</v>
      </c>
      <c r="F12" s="234" t="s">
        <v>25</v>
      </c>
      <c r="G12" s="235"/>
      <c r="H12" s="236"/>
      <c r="I12" s="9" t="s">
        <v>25</v>
      </c>
      <c r="J12" s="234"/>
      <c r="K12" s="235"/>
      <c r="L12" s="236"/>
      <c r="M12" s="9" t="s">
        <v>25</v>
      </c>
      <c r="N12" s="234"/>
      <c r="O12" s="235"/>
      <c r="P12" s="236"/>
    </row>
    <row r="13" spans="1:16" s="74" customFormat="1" ht="14.1" customHeight="1">
      <c r="A13" s="7"/>
      <c r="B13" s="8" t="s">
        <v>27</v>
      </c>
      <c r="C13" s="7">
        <v>3</v>
      </c>
      <c r="D13" s="7"/>
      <c r="E13" s="9" t="s">
        <v>25</v>
      </c>
      <c r="F13" s="234" t="s">
        <v>25</v>
      </c>
      <c r="G13" s="235"/>
      <c r="H13" s="236"/>
      <c r="I13" s="9" t="s">
        <v>25</v>
      </c>
      <c r="J13" s="234"/>
      <c r="K13" s="235"/>
      <c r="L13" s="236"/>
      <c r="M13" s="9" t="s">
        <v>25</v>
      </c>
      <c r="N13" s="234"/>
      <c r="O13" s="235"/>
      <c r="P13" s="236"/>
    </row>
    <row r="14" spans="1:16" s="74" customFormat="1" ht="14.1" customHeight="1">
      <c r="A14" s="7"/>
      <c r="B14" s="8" t="s">
        <v>28</v>
      </c>
      <c r="C14" s="7">
        <v>4</v>
      </c>
      <c r="D14" s="7"/>
      <c r="E14" s="9" t="s">
        <v>25</v>
      </c>
      <c r="F14" s="234" t="s">
        <v>25</v>
      </c>
      <c r="G14" s="235"/>
      <c r="H14" s="236"/>
      <c r="I14" s="9" t="s">
        <v>25</v>
      </c>
      <c r="J14" s="234"/>
      <c r="K14" s="235"/>
      <c r="L14" s="236"/>
      <c r="M14" s="9" t="s">
        <v>25</v>
      </c>
      <c r="N14" s="234"/>
      <c r="O14" s="235"/>
      <c r="P14" s="236"/>
    </row>
    <row r="15" spans="1:16" s="74" customFormat="1" ht="14.1" customHeight="1">
      <c r="A15" s="7">
        <v>4</v>
      </c>
      <c r="B15" s="8" t="s">
        <v>29</v>
      </c>
      <c r="C15" s="7">
        <v>5</v>
      </c>
      <c r="D15" s="7"/>
      <c r="E15" s="9" t="s">
        <v>25</v>
      </c>
      <c r="F15" s="234" t="s">
        <v>25</v>
      </c>
      <c r="G15" s="235"/>
      <c r="H15" s="236"/>
      <c r="I15" s="9" t="s">
        <v>25</v>
      </c>
      <c r="J15" s="234"/>
      <c r="K15" s="235"/>
      <c r="L15" s="236"/>
      <c r="M15" s="9" t="s">
        <v>25</v>
      </c>
      <c r="N15" s="234"/>
      <c r="O15" s="235"/>
      <c r="P15" s="236"/>
    </row>
    <row r="16" spans="1:16" s="74" customFormat="1" ht="14.1" customHeight="1">
      <c r="A16" s="7"/>
      <c r="B16" s="8" t="s">
        <v>30</v>
      </c>
      <c r="C16" s="7">
        <v>6</v>
      </c>
      <c r="D16" s="7"/>
      <c r="E16" s="9" t="s">
        <v>25</v>
      </c>
      <c r="F16" s="234" t="s">
        <v>25</v>
      </c>
      <c r="G16" s="235"/>
      <c r="H16" s="236"/>
      <c r="I16" s="9" t="s">
        <v>25</v>
      </c>
      <c r="J16" s="234"/>
      <c r="K16" s="235"/>
      <c r="L16" s="236"/>
      <c r="M16" s="9" t="s">
        <v>25</v>
      </c>
      <c r="N16" s="234"/>
      <c r="O16" s="235"/>
      <c r="P16" s="236"/>
    </row>
    <row r="17" spans="1:16" s="74" customFormat="1" ht="14.1" customHeight="1">
      <c r="A17" s="7"/>
      <c r="B17" s="8" t="s">
        <v>31</v>
      </c>
      <c r="C17" s="7">
        <v>7</v>
      </c>
      <c r="D17" s="7"/>
      <c r="E17" s="9" t="s">
        <v>25</v>
      </c>
      <c r="F17" s="234" t="s">
        <v>25</v>
      </c>
      <c r="G17" s="235"/>
      <c r="H17" s="236"/>
      <c r="I17" s="9" t="s">
        <v>25</v>
      </c>
      <c r="J17" s="234"/>
      <c r="K17" s="235"/>
      <c r="L17" s="236"/>
      <c r="M17" s="9" t="s">
        <v>25</v>
      </c>
      <c r="N17" s="234"/>
      <c r="O17" s="235"/>
      <c r="P17" s="236"/>
    </row>
    <row r="18" spans="1:16" s="74" customFormat="1" ht="14.1" customHeight="1">
      <c r="A18" s="7"/>
      <c r="B18" s="8" t="s">
        <v>32</v>
      </c>
      <c r="C18" s="7">
        <v>8</v>
      </c>
      <c r="D18" s="7"/>
      <c r="E18" s="9" t="s">
        <v>25</v>
      </c>
      <c r="F18" s="234" t="s">
        <v>25</v>
      </c>
      <c r="G18" s="235"/>
      <c r="H18" s="236"/>
      <c r="I18" s="9" t="s">
        <v>25</v>
      </c>
      <c r="J18" s="234"/>
      <c r="K18" s="235"/>
      <c r="L18" s="236"/>
      <c r="M18" s="9" t="s">
        <v>25</v>
      </c>
      <c r="N18" s="234"/>
      <c r="O18" s="235"/>
      <c r="P18" s="236"/>
    </row>
    <row r="19" spans="1:16" s="74" customFormat="1" ht="14.1" customHeight="1">
      <c r="A19" s="7"/>
      <c r="B19" s="210" t="s">
        <v>33</v>
      </c>
      <c r="C19" s="7">
        <v>9</v>
      </c>
      <c r="D19" s="7"/>
      <c r="E19" s="9" t="s">
        <v>34</v>
      </c>
      <c r="F19" s="234" t="s">
        <v>34</v>
      </c>
      <c r="G19" s="235"/>
      <c r="H19" s="236"/>
      <c r="I19" s="9" t="s">
        <v>34</v>
      </c>
      <c r="J19" s="234"/>
      <c r="K19" s="235"/>
      <c r="L19" s="236"/>
      <c r="M19" s="9" t="s">
        <v>34</v>
      </c>
      <c r="N19" s="234"/>
      <c r="O19" s="235"/>
      <c r="P19" s="236"/>
    </row>
    <row r="20" spans="1:16" s="74" customFormat="1" ht="14.1" customHeight="1">
      <c r="A20" s="7">
        <v>5</v>
      </c>
      <c r="B20" s="8" t="s">
        <v>35</v>
      </c>
      <c r="C20" s="7">
        <v>10</v>
      </c>
      <c r="D20" s="7"/>
      <c r="E20" s="9" t="s">
        <v>34</v>
      </c>
      <c r="F20" s="234" t="s">
        <v>34</v>
      </c>
      <c r="G20" s="235"/>
      <c r="H20" s="236"/>
      <c r="I20" s="9" t="s">
        <v>34</v>
      </c>
      <c r="J20" s="234"/>
      <c r="K20" s="235"/>
      <c r="L20" s="236"/>
      <c r="M20" s="9" t="s">
        <v>34</v>
      </c>
      <c r="N20" s="234"/>
      <c r="O20" s="235"/>
      <c r="P20" s="236"/>
    </row>
    <row r="21" spans="1:16" s="74" customFormat="1" ht="14.1" customHeight="1">
      <c r="A21" s="7"/>
      <c r="B21" s="8" t="s">
        <v>36</v>
      </c>
      <c r="C21" s="7">
        <v>11</v>
      </c>
      <c r="D21" s="7"/>
      <c r="E21" s="9" t="s">
        <v>34</v>
      </c>
      <c r="F21" s="234" t="s">
        <v>34</v>
      </c>
      <c r="G21" s="235"/>
      <c r="H21" s="236"/>
      <c r="I21" s="9" t="s">
        <v>34</v>
      </c>
      <c r="J21" s="234"/>
      <c r="K21" s="235"/>
      <c r="L21" s="236"/>
      <c r="M21" s="9" t="s">
        <v>34</v>
      </c>
      <c r="N21" s="234"/>
      <c r="O21" s="235"/>
      <c r="P21" s="236"/>
    </row>
    <row r="22" spans="1:16" s="74" customFormat="1" ht="14.1" customHeight="1">
      <c r="A22" s="7"/>
      <c r="B22" s="8" t="s">
        <v>37</v>
      </c>
      <c r="C22" s="7">
        <v>12</v>
      </c>
      <c r="D22" s="7"/>
      <c r="E22" s="9" t="s">
        <v>34</v>
      </c>
      <c r="F22" s="234" t="s">
        <v>34</v>
      </c>
      <c r="G22" s="235"/>
      <c r="H22" s="236"/>
      <c r="I22" s="9" t="s">
        <v>34</v>
      </c>
      <c r="J22" s="234"/>
      <c r="K22" s="235"/>
      <c r="L22" s="236"/>
      <c r="M22" s="9" t="s">
        <v>34</v>
      </c>
      <c r="N22" s="234"/>
      <c r="O22" s="235"/>
      <c r="P22" s="236"/>
    </row>
    <row r="23" spans="1:16" s="74" customFormat="1" ht="14.1" customHeight="1">
      <c r="A23" s="7"/>
      <c r="B23" s="8" t="s">
        <v>38</v>
      </c>
      <c r="C23" s="7">
        <v>13</v>
      </c>
      <c r="D23" s="7"/>
      <c r="E23" s="9" t="s">
        <v>34</v>
      </c>
      <c r="F23" s="234" t="s">
        <v>34</v>
      </c>
      <c r="G23" s="235"/>
      <c r="H23" s="236"/>
      <c r="I23" s="9" t="s">
        <v>34</v>
      </c>
      <c r="J23" s="234"/>
      <c r="K23" s="235"/>
      <c r="L23" s="236"/>
      <c r="M23" s="9" t="s">
        <v>34</v>
      </c>
      <c r="N23" s="234"/>
      <c r="O23" s="235"/>
      <c r="P23" s="236"/>
    </row>
    <row r="24" spans="1:16" s="74" customFormat="1" ht="14.1" customHeight="1">
      <c r="A24" s="7">
        <v>6</v>
      </c>
      <c r="B24" s="8" t="s">
        <v>39</v>
      </c>
      <c r="C24" s="7">
        <v>14</v>
      </c>
      <c r="D24" s="7"/>
      <c r="E24" s="9" t="s">
        <v>34</v>
      </c>
      <c r="F24" s="234" t="s">
        <v>34</v>
      </c>
      <c r="G24" s="235"/>
      <c r="H24" s="236"/>
      <c r="I24" s="9" t="s">
        <v>34</v>
      </c>
      <c r="J24" s="234"/>
      <c r="K24" s="235"/>
      <c r="L24" s="236"/>
      <c r="M24" s="9" t="s">
        <v>34</v>
      </c>
      <c r="N24" s="234"/>
      <c r="O24" s="235"/>
      <c r="P24" s="236"/>
    </row>
    <row r="25" spans="1:16" s="74" customFormat="1" ht="14.1" customHeight="1">
      <c r="A25" s="7"/>
      <c r="B25" s="8" t="s">
        <v>40</v>
      </c>
      <c r="C25" s="7">
        <v>15</v>
      </c>
      <c r="D25" s="7"/>
      <c r="E25" s="9" t="s">
        <v>34</v>
      </c>
      <c r="F25" s="234" t="s">
        <v>34</v>
      </c>
      <c r="G25" s="235"/>
      <c r="H25" s="236"/>
      <c r="I25" s="9" t="s">
        <v>34</v>
      </c>
      <c r="J25" s="234"/>
      <c r="K25" s="235"/>
      <c r="L25" s="236"/>
      <c r="M25" s="9" t="s">
        <v>34</v>
      </c>
      <c r="N25" s="234"/>
      <c r="O25" s="235"/>
      <c r="P25" s="236"/>
    </row>
    <row r="26" spans="1:16" s="74" customFormat="1" ht="14.1" customHeight="1">
      <c r="A26" s="7"/>
      <c r="B26" s="8" t="s">
        <v>41</v>
      </c>
      <c r="C26" s="7">
        <v>16</v>
      </c>
      <c r="D26" s="7"/>
      <c r="E26" s="9" t="s">
        <v>34</v>
      </c>
      <c r="F26" s="234" t="s">
        <v>34</v>
      </c>
      <c r="G26" s="235"/>
      <c r="H26" s="236"/>
      <c r="I26" s="9" t="s">
        <v>34</v>
      </c>
      <c r="J26" s="234"/>
      <c r="K26" s="235"/>
      <c r="L26" s="236"/>
      <c r="M26" s="9" t="s">
        <v>34</v>
      </c>
      <c r="N26" s="234"/>
      <c r="O26" s="235"/>
      <c r="P26" s="236"/>
    </row>
    <row r="27" spans="1:16" s="74" customFormat="1" ht="14.1" customHeight="1">
      <c r="A27" s="7"/>
      <c r="B27" s="8" t="s">
        <v>42</v>
      </c>
      <c r="C27" s="7">
        <v>17</v>
      </c>
      <c r="D27" s="7"/>
      <c r="E27" s="9" t="s">
        <v>34</v>
      </c>
      <c r="F27" s="234" t="s">
        <v>34</v>
      </c>
      <c r="G27" s="235"/>
      <c r="H27" s="236"/>
      <c r="I27" s="9" t="s">
        <v>34</v>
      </c>
      <c r="J27" s="234"/>
      <c r="K27" s="235"/>
      <c r="L27" s="236"/>
      <c r="M27" s="9" t="s">
        <v>34</v>
      </c>
      <c r="N27" s="234"/>
      <c r="O27" s="235"/>
      <c r="P27" s="236"/>
    </row>
    <row r="28" spans="1:16" s="74" customFormat="1" ht="14.1" customHeight="1">
      <c r="A28" s="7">
        <v>7</v>
      </c>
      <c r="B28" s="8" t="s">
        <v>29</v>
      </c>
      <c r="C28" s="7">
        <v>18</v>
      </c>
      <c r="D28" s="7"/>
      <c r="E28" s="9" t="s">
        <v>34</v>
      </c>
      <c r="F28" s="234" t="s">
        <v>34</v>
      </c>
      <c r="G28" s="235"/>
      <c r="H28" s="236"/>
      <c r="I28" s="9" t="s">
        <v>34</v>
      </c>
      <c r="J28" s="234"/>
      <c r="K28" s="235"/>
      <c r="L28" s="236"/>
      <c r="M28" s="9" t="s">
        <v>34</v>
      </c>
      <c r="N28" s="234"/>
      <c r="O28" s="235"/>
      <c r="P28" s="236"/>
    </row>
    <row r="29" spans="1:16" s="74" customFormat="1" ht="14.1" customHeight="1">
      <c r="A29" s="7"/>
      <c r="B29" s="8" t="s">
        <v>30</v>
      </c>
      <c r="C29" s="7">
        <v>19</v>
      </c>
      <c r="D29" s="7"/>
      <c r="E29" s="9"/>
      <c r="F29" s="234"/>
      <c r="G29" s="237"/>
      <c r="H29" s="238"/>
      <c r="I29" s="9"/>
      <c r="J29" s="234"/>
      <c r="K29" s="237"/>
      <c r="L29" s="238"/>
      <c r="M29" s="9"/>
      <c r="N29" s="234"/>
      <c r="O29" s="237"/>
      <c r="P29" s="238"/>
    </row>
    <row r="30" spans="1:16" s="74" customFormat="1" ht="14.1" customHeight="1">
      <c r="A30" s="7"/>
      <c r="B30" s="8" t="s">
        <v>31</v>
      </c>
      <c r="C30" s="7">
        <v>20</v>
      </c>
      <c r="D30" s="7"/>
      <c r="E30" s="9"/>
      <c r="F30" s="234"/>
      <c r="G30" s="237"/>
      <c r="H30" s="238"/>
      <c r="I30" s="9"/>
      <c r="J30" s="234"/>
      <c r="K30" s="237"/>
      <c r="L30" s="238"/>
      <c r="M30" s="9"/>
      <c r="N30" s="234"/>
      <c r="O30" s="237"/>
      <c r="P30" s="238"/>
    </row>
    <row r="31" spans="1:16" s="74" customFormat="1" ht="14.1" customHeight="1">
      <c r="A31" s="239" t="s">
        <v>43</v>
      </c>
      <c r="B31" s="239"/>
      <c r="C31" s="239"/>
      <c r="D31" s="9"/>
      <c r="E31" s="80">
        <v>6</v>
      </c>
      <c r="F31" s="240">
        <v>6</v>
      </c>
      <c r="G31" s="241"/>
      <c r="H31" s="242"/>
      <c r="I31" s="80">
        <v>6</v>
      </c>
      <c r="J31" s="240"/>
      <c r="K31" s="241"/>
      <c r="L31" s="242"/>
      <c r="M31" s="80">
        <v>6</v>
      </c>
      <c r="N31" s="240"/>
      <c r="O31" s="241"/>
      <c r="P31" s="242"/>
    </row>
    <row r="32" spans="1:16" s="74" customFormat="1" ht="14.1" customHeight="1">
      <c r="A32" s="239" t="s">
        <v>44</v>
      </c>
      <c r="B32" s="239"/>
      <c r="C32" s="239"/>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s="74" customFormat="1" ht="14.1" customHeight="1">
      <c r="A33" s="12"/>
      <c r="B33" s="13"/>
      <c r="C33" s="12"/>
      <c r="D33" s="13"/>
      <c r="E33" s="243"/>
      <c r="F33" s="243"/>
      <c r="G33" s="14"/>
      <c r="H33" s="14"/>
      <c r="I33" s="244"/>
      <c r="J33" s="244"/>
      <c r="K33" s="14"/>
      <c r="L33" s="14"/>
      <c r="M33" s="244"/>
      <c r="N33" s="244"/>
      <c r="O33" s="14"/>
      <c r="P33" s="14"/>
    </row>
    <row r="34" spans="1:16" s="74" customFormat="1" ht="14.1" customHeight="1">
      <c r="A34" s="12"/>
      <c r="B34" s="13"/>
      <c r="C34" s="12"/>
      <c r="D34" s="13"/>
      <c r="E34" s="243"/>
      <c r="F34" s="243"/>
      <c r="G34" s="14"/>
      <c r="H34" s="15"/>
      <c r="I34" s="244"/>
      <c r="J34" s="244"/>
      <c r="K34" s="14"/>
      <c r="L34" s="14"/>
      <c r="M34" s="244"/>
      <c r="N34" s="244"/>
      <c r="O34" s="14"/>
      <c r="P34" s="14"/>
    </row>
    <row r="35" spans="1:16" s="74" customFormat="1" ht="14.1" customHeight="1">
      <c r="A35" s="12"/>
      <c r="B35" s="13"/>
      <c r="C35" s="12"/>
      <c r="D35" s="13"/>
      <c r="E35" s="243"/>
      <c r="F35" s="243"/>
      <c r="G35" s="14"/>
      <c r="H35" s="14"/>
      <c r="I35" s="244"/>
      <c r="J35" s="244"/>
      <c r="K35" s="14"/>
      <c r="L35" s="14"/>
      <c r="M35" s="244"/>
      <c r="N35" s="244"/>
      <c r="O35" s="14"/>
      <c r="P35" s="14"/>
    </row>
    <row r="36" spans="1:16" s="74" customFormat="1" ht="14.1" customHeight="1">
      <c r="A36" s="12"/>
      <c r="B36" s="13"/>
      <c r="C36" s="12"/>
      <c r="D36" s="13"/>
      <c r="E36" s="243"/>
      <c r="F36" s="243"/>
      <c r="G36" s="14"/>
      <c r="H36" s="14"/>
      <c r="I36" s="244"/>
      <c r="J36" s="244"/>
      <c r="K36" s="14"/>
      <c r="L36" s="14"/>
      <c r="M36" s="244"/>
      <c r="N36" s="244"/>
      <c r="O36" s="14"/>
      <c r="P36" s="14"/>
    </row>
    <row r="37" spans="1:16" s="74" customFormat="1" ht="14.1" customHeight="1">
      <c r="A37" s="12"/>
      <c r="B37" s="13"/>
      <c r="C37" s="12"/>
      <c r="D37" s="13"/>
      <c r="E37" s="245"/>
      <c r="F37" s="245"/>
      <c r="G37" s="14"/>
      <c r="H37" s="14"/>
      <c r="I37" s="244"/>
      <c r="J37" s="244"/>
      <c r="K37" s="14"/>
      <c r="L37" s="14"/>
      <c r="M37" s="244"/>
      <c r="N37" s="244"/>
      <c r="O37" s="14"/>
      <c r="P37" s="14"/>
    </row>
    <row r="38" spans="1:16" s="74" customFormat="1" ht="14.1" customHeight="1">
      <c r="A38" s="12"/>
      <c r="B38" s="13"/>
      <c r="C38" s="12"/>
      <c r="D38" s="13"/>
      <c r="E38" s="243"/>
      <c r="F38" s="243"/>
      <c r="G38" s="14"/>
      <c r="H38" s="14"/>
      <c r="I38" s="244"/>
      <c r="J38" s="246"/>
      <c r="K38" s="14"/>
      <c r="L38" s="14"/>
      <c r="M38" s="244"/>
      <c r="N38" s="246"/>
      <c r="O38" s="14"/>
      <c r="P38" s="14"/>
    </row>
    <row r="39" spans="1:16" s="74" customFormat="1" ht="14.1" customHeight="1">
      <c r="A39" s="12"/>
      <c r="B39" s="13"/>
      <c r="C39" s="12"/>
      <c r="D39" s="13"/>
      <c r="E39" s="244"/>
      <c r="F39" s="244"/>
      <c r="G39" s="14"/>
      <c r="H39" s="14"/>
      <c r="I39" s="244"/>
      <c r="J39" s="246"/>
      <c r="K39" s="14"/>
      <c r="L39" s="14"/>
      <c r="M39" s="244"/>
      <c r="N39" s="246"/>
      <c r="O39" s="14"/>
      <c r="P39" s="14"/>
    </row>
    <row r="40" spans="1:16" s="74" customFormat="1" ht="14.1" customHeight="1">
      <c r="A40" s="12"/>
      <c r="B40" s="13"/>
      <c r="C40" s="12"/>
      <c r="D40" s="13"/>
      <c r="E40" s="244"/>
      <c r="F40" s="244"/>
      <c r="G40" s="14"/>
      <c r="H40" s="14"/>
      <c r="I40" s="244"/>
      <c r="J40" s="244"/>
      <c r="K40" s="14"/>
      <c r="L40" s="14"/>
      <c r="M40" s="244"/>
      <c r="N40" s="244"/>
      <c r="O40" s="14"/>
      <c r="P40" s="14"/>
    </row>
    <row r="41" spans="1:16" s="74" customFormat="1" ht="14.1" customHeight="1">
      <c r="A41" s="12"/>
      <c r="B41" s="13"/>
      <c r="C41" s="12"/>
      <c r="D41" s="13"/>
      <c r="E41" s="247"/>
      <c r="F41" s="248"/>
      <c r="G41" s="16"/>
      <c r="H41" s="16"/>
      <c r="I41" s="244"/>
      <c r="J41" s="244"/>
      <c r="K41" s="14"/>
      <c r="L41" s="14"/>
      <c r="M41" s="244"/>
      <c r="N41" s="244"/>
      <c r="O41" s="14"/>
      <c r="P41" s="14"/>
    </row>
    <row r="42" spans="1:16" s="74" customFormat="1" ht="14.1" customHeight="1">
      <c r="A42" s="12"/>
      <c r="B42" s="13"/>
      <c r="C42" s="12"/>
      <c r="D42" s="13"/>
      <c r="E42" s="244"/>
      <c r="F42" s="249"/>
      <c r="G42" s="14"/>
      <c r="H42" s="14"/>
      <c r="I42" s="244"/>
      <c r="J42" s="244"/>
      <c r="K42" s="14"/>
      <c r="L42" s="26"/>
      <c r="M42" s="244"/>
      <c r="N42" s="244"/>
      <c r="O42" s="14"/>
      <c r="P42" s="26"/>
    </row>
    <row r="43" spans="1:16" s="74" customFormat="1" ht="14.1" customHeight="1">
      <c r="A43" s="12"/>
      <c r="B43" s="13"/>
      <c r="C43" s="12"/>
      <c r="D43" s="13"/>
      <c r="E43" s="244"/>
      <c r="F43" s="249"/>
      <c r="G43" s="14"/>
      <c r="H43" s="14"/>
      <c r="I43" s="244"/>
      <c r="J43" s="244"/>
      <c r="K43" s="14"/>
      <c r="L43" s="26"/>
      <c r="M43" s="244"/>
      <c r="N43" s="244"/>
      <c r="O43" s="14"/>
      <c r="P43" s="26"/>
    </row>
    <row r="44" spans="1:16" s="74" customFormat="1" ht="14.1" customHeight="1">
      <c r="A44" s="12"/>
      <c r="B44" s="13"/>
      <c r="C44" s="12"/>
      <c r="D44" s="13"/>
      <c r="E44" s="244"/>
      <c r="F44" s="244"/>
      <c r="G44" s="14"/>
      <c r="H44" s="14"/>
      <c r="I44" s="244"/>
      <c r="J44" s="244"/>
      <c r="K44" s="14"/>
      <c r="L44" s="14"/>
      <c r="M44" s="244"/>
      <c r="N44" s="244"/>
      <c r="O44" s="14"/>
      <c r="P44" s="14"/>
    </row>
    <row r="45" spans="1:16" s="74" customFormat="1" ht="14.1" customHeight="1">
      <c r="A45" s="12"/>
      <c r="B45" s="13"/>
      <c r="C45" s="12"/>
      <c r="D45" s="13"/>
      <c r="E45" s="245"/>
      <c r="F45" s="245"/>
      <c r="G45" s="14"/>
      <c r="H45" s="14"/>
      <c r="I45" s="245"/>
      <c r="J45" s="245"/>
      <c r="K45" s="14"/>
      <c r="L45" s="14"/>
      <c r="M45" s="245"/>
      <c r="N45" s="245"/>
      <c r="O45" s="14"/>
      <c r="P45" s="14"/>
    </row>
    <row r="46" spans="1:16" s="74" customFormat="1" ht="14.1" customHeight="1">
      <c r="A46" s="12"/>
      <c r="B46" s="13"/>
      <c r="C46" s="12"/>
      <c r="D46" s="13"/>
      <c r="E46" s="244"/>
      <c r="F46" s="244"/>
      <c r="G46" s="14"/>
      <c r="H46" s="14"/>
      <c r="I46" s="244"/>
      <c r="J46" s="244"/>
      <c r="K46" s="14"/>
      <c r="L46" s="14"/>
      <c r="M46" s="244"/>
      <c r="N46" s="244"/>
      <c r="O46" s="14"/>
      <c r="P46" s="14"/>
    </row>
    <row r="47" spans="1:16" s="74" customFormat="1" ht="14.1" customHeight="1">
      <c r="A47" s="12"/>
      <c r="B47" s="13"/>
      <c r="C47" s="12"/>
      <c r="D47" s="13"/>
      <c r="E47" s="244"/>
      <c r="F47" s="244"/>
      <c r="G47" s="14"/>
      <c r="H47" s="14"/>
      <c r="I47" s="244"/>
      <c r="J47" s="244"/>
      <c r="K47" s="14"/>
      <c r="L47" s="14"/>
      <c r="M47" s="244"/>
      <c r="N47" s="244"/>
      <c r="O47" s="14"/>
      <c r="P47" s="14"/>
    </row>
    <row r="48" spans="1:16" s="74" customFormat="1" ht="14.1" customHeight="1">
      <c r="A48" s="12"/>
      <c r="B48" s="13"/>
      <c r="C48" s="12"/>
      <c r="D48" s="13"/>
      <c r="E48" s="245"/>
      <c r="F48" s="245"/>
      <c r="G48" s="14"/>
      <c r="H48" s="14"/>
      <c r="I48" s="245"/>
      <c r="J48" s="245"/>
      <c r="K48" s="14"/>
      <c r="L48" s="14"/>
      <c r="M48" s="245"/>
      <c r="N48" s="245"/>
      <c r="O48" s="14"/>
      <c r="P48" s="14"/>
    </row>
    <row r="49" spans="1:16" s="74" customFormat="1" ht="14.1" customHeight="1">
      <c r="A49" s="250" t="s">
        <v>45</v>
      </c>
      <c r="B49" s="251"/>
      <c r="C49" s="252"/>
      <c r="D49" s="81"/>
      <c r="E49" s="80" t="str">
        <f>IF(SUM(G33:G48)=0,"",SUM(G33:G48))</f>
        <v/>
      </c>
      <c r="F49" s="240">
        <f>IF((COUNTA(E11:E28)+SUM(H33:H48)+COUNTA(E30))=0,"",COUNTA(E11:E28)+SUM(H33:H48)+COUNTA(E30))</f>
        <v>18</v>
      </c>
      <c r="G49" s="241"/>
      <c r="H49" s="242"/>
      <c r="I49" s="80" t="str">
        <f>IF(SUM(K33:K48)=0,"",SUM(K33:K48))</f>
        <v/>
      </c>
      <c r="J49" s="240">
        <f>IF((COUNTA(I11:I28)+SUM(L33:L48)+COUNTA(I30))=0,"",COUNTA(I11:I28)+SUM(L33:L48)+COUNTA(I30))</f>
        <v>18</v>
      </c>
      <c r="K49" s="241"/>
      <c r="L49" s="242"/>
      <c r="M49" s="80" t="str">
        <f>IF(SUM(O33:O48)=0,"",SUM(O33:O48))</f>
        <v/>
      </c>
      <c r="N49" s="240">
        <f>IF((COUNTA(M11:M28)+SUM(P33:P48)+COUNTA(M30))=0,"",COUNTA(M11:M28)+SUM(P33:P48)+COUNTA(M30))</f>
        <v>18</v>
      </c>
      <c r="O49" s="241"/>
      <c r="P49" s="242"/>
    </row>
    <row r="50" spans="1:16" s="74" customFormat="1" ht="14.1" customHeight="1">
      <c r="A50" s="82" t="s">
        <v>46</v>
      </c>
      <c r="B50" s="253" t="s">
        <v>47</v>
      </c>
      <c r="C50" s="254"/>
      <c r="D50" s="254"/>
      <c r="E50" s="254"/>
      <c r="F50" s="254" t="s">
        <v>48</v>
      </c>
      <c r="G50" s="254"/>
      <c r="H50" s="254"/>
      <c r="I50" s="254"/>
      <c r="J50" s="255" t="s">
        <v>49</v>
      </c>
      <c r="K50" s="255"/>
      <c r="L50" s="255"/>
      <c r="M50" s="254" t="s">
        <v>50</v>
      </c>
      <c r="N50" s="254"/>
      <c r="O50" s="254"/>
      <c r="P50" s="256"/>
    </row>
    <row r="51" spans="1:16" s="74" customFormat="1" ht="14.1" customHeight="1">
      <c r="A51" s="82" t="s">
        <v>51</v>
      </c>
      <c r="B51" s="257"/>
      <c r="C51" s="258"/>
      <c r="D51" s="258"/>
      <c r="E51" s="258"/>
      <c r="F51" s="258"/>
      <c r="G51" s="258"/>
      <c r="H51" s="258"/>
      <c r="I51" s="258"/>
      <c r="J51" s="258"/>
      <c r="K51" s="258"/>
      <c r="L51" s="258"/>
      <c r="M51" s="258"/>
      <c r="N51" s="258"/>
      <c r="O51" s="258"/>
      <c r="P51" s="371"/>
    </row>
    <row r="52" spans="1:16" s="74" customFormat="1" ht="14.1" customHeight="1">
      <c r="A52" s="82" t="s">
        <v>52</v>
      </c>
      <c r="B52" s="261"/>
      <c r="C52" s="262"/>
      <c r="D52" s="262"/>
      <c r="E52" s="262"/>
      <c r="F52" s="262"/>
      <c r="G52" s="262"/>
      <c r="H52" s="262"/>
      <c r="I52" s="262"/>
      <c r="J52" s="262"/>
      <c r="K52" s="262"/>
      <c r="L52" s="262"/>
      <c r="M52" s="262"/>
      <c r="N52" s="262"/>
      <c r="O52" s="262"/>
      <c r="P52" s="263"/>
    </row>
    <row r="53" spans="1:16" s="74" customFormat="1" ht="14.1" customHeight="1">
      <c r="A53" s="99" t="s">
        <v>53</v>
      </c>
      <c r="B53" s="264"/>
      <c r="C53" s="265"/>
      <c r="D53" s="265"/>
      <c r="E53" s="265"/>
      <c r="F53" s="265"/>
      <c r="G53" s="265"/>
      <c r="H53" s="265"/>
      <c r="I53" s="265"/>
      <c r="J53" s="265"/>
      <c r="K53" s="265"/>
      <c r="L53" s="265"/>
      <c r="M53" s="265"/>
      <c r="N53" s="265"/>
      <c r="O53" s="265"/>
      <c r="P53" s="266"/>
    </row>
    <row r="54" spans="1:16">
      <c r="A54" s="211" t="s">
        <v>16</v>
      </c>
      <c r="B54" s="211"/>
      <c r="C54" s="211"/>
      <c r="D54" s="211"/>
      <c r="E54" s="211"/>
      <c r="F54" s="74"/>
      <c r="G54" s="74"/>
      <c r="H54" s="74"/>
      <c r="I54" s="74"/>
      <c r="J54" s="74"/>
      <c r="K54" s="74"/>
      <c r="L54" s="74"/>
      <c r="M54" s="74"/>
      <c r="N54" s="74"/>
      <c r="O54" s="74"/>
      <c r="P54" s="74"/>
    </row>
    <row r="55" spans="1:16" ht="20.25">
      <c r="A55" s="212" t="s">
        <v>17</v>
      </c>
      <c r="B55" s="212"/>
      <c r="C55" s="212"/>
      <c r="D55" s="212"/>
      <c r="E55" s="212"/>
      <c r="F55" s="212"/>
      <c r="G55" s="212"/>
      <c r="H55" s="212"/>
      <c r="I55" s="212"/>
      <c r="J55" s="212"/>
      <c r="K55" s="212"/>
      <c r="L55" s="212"/>
      <c r="M55" s="212"/>
      <c r="N55" s="212"/>
      <c r="O55" s="212"/>
      <c r="P55" s="212"/>
    </row>
    <row r="56" spans="1:16">
      <c r="A56" s="213" t="s">
        <v>213</v>
      </c>
      <c r="B56" s="213"/>
      <c r="C56" s="213"/>
      <c r="D56" s="213"/>
      <c r="E56" s="213"/>
      <c r="F56" s="214" t="s">
        <v>19</v>
      </c>
      <c r="G56" s="214"/>
      <c r="H56" s="214"/>
      <c r="I56" s="214"/>
      <c r="J56" s="214"/>
      <c r="K56" s="215" t="s">
        <v>20</v>
      </c>
      <c r="L56" s="215"/>
      <c r="M56" s="215"/>
      <c r="N56" s="215"/>
      <c r="O56" s="215"/>
      <c r="P56" s="215"/>
    </row>
    <row r="57" spans="1:16" ht="14.1" customHeight="1">
      <c r="A57" s="359"/>
      <c r="B57" s="360"/>
      <c r="C57" s="360"/>
      <c r="D57" s="361"/>
      <c r="E57" s="75" t="s">
        <v>21</v>
      </c>
      <c r="F57" s="267"/>
      <c r="G57" s="268"/>
      <c r="H57" s="269"/>
      <c r="I57" s="84" t="s">
        <v>21</v>
      </c>
      <c r="J57" s="216"/>
      <c r="K57" s="217"/>
      <c r="L57" s="218"/>
      <c r="M57" s="84" t="s">
        <v>218</v>
      </c>
      <c r="N57" s="267"/>
      <c r="O57" s="268"/>
      <c r="P57" s="269"/>
    </row>
    <row r="58" spans="1:16" ht="14.1" customHeight="1">
      <c r="A58" s="362"/>
      <c r="B58" s="363"/>
      <c r="C58" s="363"/>
      <c r="D58" s="364"/>
      <c r="E58" s="76" t="s">
        <v>219</v>
      </c>
      <c r="F58" s="270"/>
      <c r="G58" s="271"/>
      <c r="H58" s="272"/>
      <c r="I58" s="85" t="s">
        <v>219</v>
      </c>
      <c r="J58" s="219"/>
      <c r="K58" s="220"/>
      <c r="L58" s="221"/>
      <c r="M58" s="85" t="s">
        <v>220</v>
      </c>
      <c r="N58" s="270"/>
      <c r="O58" s="271"/>
      <c r="P58" s="272"/>
    </row>
    <row r="59" spans="1:16" ht="14.1" customHeight="1">
      <c r="A59" s="362"/>
      <c r="B59" s="363"/>
      <c r="C59" s="363"/>
      <c r="D59" s="364"/>
      <c r="E59" s="77" t="s">
        <v>23</v>
      </c>
      <c r="F59" s="273"/>
      <c r="G59" s="274"/>
      <c r="H59" s="275"/>
      <c r="I59" s="86" t="s">
        <v>23</v>
      </c>
      <c r="J59" s="222"/>
      <c r="K59" s="223"/>
      <c r="L59" s="224"/>
      <c r="M59" s="87" t="s">
        <v>221</v>
      </c>
      <c r="N59" s="273"/>
      <c r="O59" s="274"/>
      <c r="P59" s="275"/>
    </row>
    <row r="60" spans="1:16" ht="14.1" customHeight="1">
      <c r="A60" s="362"/>
      <c r="B60" s="363"/>
      <c r="C60" s="363"/>
      <c r="D60" s="364"/>
      <c r="E60" s="77">
        <v>2</v>
      </c>
      <c r="F60" s="273"/>
      <c r="G60" s="274"/>
      <c r="H60" s="275"/>
      <c r="I60" s="86">
        <v>2</v>
      </c>
      <c r="J60" s="222"/>
      <c r="K60" s="223"/>
      <c r="L60" s="224"/>
      <c r="M60" s="86" t="s">
        <v>23</v>
      </c>
      <c r="N60" s="273"/>
      <c r="O60" s="274"/>
      <c r="P60" s="275"/>
    </row>
    <row r="61" spans="1:16" ht="14.1" customHeight="1">
      <c r="A61" s="362"/>
      <c r="B61" s="363"/>
      <c r="C61" s="363"/>
      <c r="D61" s="364"/>
      <c r="E61" s="77">
        <v>1</v>
      </c>
      <c r="F61" s="273"/>
      <c r="G61" s="274"/>
      <c r="H61" s="275"/>
      <c r="I61" s="87">
        <v>1</v>
      </c>
      <c r="J61" s="222"/>
      <c r="K61" s="223"/>
      <c r="L61" s="224"/>
      <c r="M61" s="86">
        <v>2</v>
      </c>
      <c r="N61" s="273"/>
      <c r="O61" s="274"/>
      <c r="P61" s="275"/>
    </row>
    <row r="62" spans="1:16" ht="14.1" customHeight="1">
      <c r="A62" s="362"/>
      <c r="B62" s="363"/>
      <c r="C62" s="363"/>
      <c r="D62" s="364"/>
      <c r="E62" s="77">
        <v>1</v>
      </c>
      <c r="F62" s="273"/>
      <c r="G62" s="274"/>
      <c r="H62" s="275"/>
      <c r="I62" s="86">
        <v>2</v>
      </c>
      <c r="J62" s="225"/>
      <c r="K62" s="226"/>
      <c r="L62" s="227"/>
      <c r="M62" s="87">
        <v>1</v>
      </c>
      <c r="N62" s="273"/>
      <c r="O62" s="274"/>
      <c r="P62" s="275"/>
    </row>
    <row r="63" spans="1:16" ht="14.1" customHeight="1">
      <c r="A63" s="365"/>
      <c r="B63" s="366"/>
      <c r="C63" s="366"/>
      <c r="D63" s="367"/>
      <c r="E63" s="178" t="s">
        <v>217</v>
      </c>
      <c r="F63" s="231"/>
      <c r="G63" s="232"/>
      <c r="H63" s="233"/>
      <c r="I63" s="178"/>
      <c r="J63" s="228"/>
      <c r="K63" s="229"/>
      <c r="L63" s="230"/>
      <c r="M63" s="87">
        <v>1</v>
      </c>
      <c r="N63" s="299"/>
      <c r="O63" s="408"/>
      <c r="P63" s="409"/>
    </row>
    <row r="64" spans="1:16" ht="14.1" customHeight="1">
      <c r="A64" s="7">
        <v>3</v>
      </c>
      <c r="B64" s="8" t="s">
        <v>24</v>
      </c>
      <c r="C64" s="7">
        <v>1</v>
      </c>
      <c r="D64" s="7"/>
      <c r="E64" s="9" t="s">
        <v>25</v>
      </c>
      <c r="F64" s="234"/>
      <c r="G64" s="235"/>
      <c r="H64" s="236"/>
      <c r="I64" s="9" t="s">
        <v>25</v>
      </c>
      <c r="J64" s="234"/>
      <c r="K64" s="235"/>
      <c r="L64" s="236"/>
      <c r="M64" s="9" t="s">
        <v>25</v>
      </c>
      <c r="N64" s="234"/>
      <c r="O64" s="235"/>
      <c r="P64" s="236"/>
    </row>
    <row r="65" spans="1:16" ht="14.1" customHeight="1">
      <c r="A65" s="7"/>
      <c r="B65" s="8" t="s">
        <v>26</v>
      </c>
      <c r="C65" s="7">
        <v>2</v>
      </c>
      <c r="D65" s="7"/>
      <c r="E65" s="9" t="s">
        <v>25</v>
      </c>
      <c r="F65" s="234"/>
      <c r="G65" s="235"/>
      <c r="H65" s="236"/>
      <c r="I65" s="9" t="s">
        <v>25</v>
      </c>
      <c r="J65" s="234"/>
      <c r="K65" s="235"/>
      <c r="L65" s="236"/>
      <c r="M65" s="9" t="s">
        <v>25</v>
      </c>
      <c r="N65" s="234"/>
      <c r="O65" s="235"/>
      <c r="P65" s="236"/>
    </row>
    <row r="66" spans="1:16" ht="14.1" customHeight="1">
      <c r="A66" s="7"/>
      <c r="B66" s="8" t="s">
        <v>27</v>
      </c>
      <c r="C66" s="7">
        <v>3</v>
      </c>
      <c r="D66" s="7"/>
      <c r="E66" s="9" t="s">
        <v>25</v>
      </c>
      <c r="F66" s="234"/>
      <c r="G66" s="235"/>
      <c r="H66" s="236"/>
      <c r="I66" s="9" t="s">
        <v>25</v>
      </c>
      <c r="J66" s="234"/>
      <c r="K66" s="235"/>
      <c r="L66" s="236"/>
      <c r="M66" s="9" t="s">
        <v>25</v>
      </c>
      <c r="N66" s="234"/>
      <c r="O66" s="235"/>
      <c r="P66" s="236"/>
    </row>
    <row r="67" spans="1:16" ht="14.1" customHeight="1">
      <c r="A67" s="7"/>
      <c r="B67" s="8" t="s">
        <v>28</v>
      </c>
      <c r="C67" s="7">
        <v>4</v>
      </c>
      <c r="D67" s="7"/>
      <c r="E67" s="9" t="s">
        <v>25</v>
      </c>
      <c r="F67" s="234"/>
      <c r="G67" s="235"/>
      <c r="H67" s="236"/>
      <c r="I67" s="9" t="s">
        <v>25</v>
      </c>
      <c r="J67" s="234"/>
      <c r="K67" s="235"/>
      <c r="L67" s="236"/>
      <c r="M67" s="9" t="s">
        <v>25</v>
      </c>
      <c r="N67" s="234"/>
      <c r="O67" s="235"/>
      <c r="P67" s="236"/>
    </row>
    <row r="68" spans="1:16" ht="14.1" customHeight="1">
      <c r="A68" s="7">
        <v>4</v>
      </c>
      <c r="B68" s="8" t="s">
        <v>29</v>
      </c>
      <c r="C68" s="7">
        <v>5</v>
      </c>
      <c r="D68" s="7"/>
      <c r="E68" s="9" t="s">
        <v>25</v>
      </c>
      <c r="F68" s="234"/>
      <c r="G68" s="235"/>
      <c r="H68" s="236"/>
      <c r="I68" s="9" t="s">
        <v>25</v>
      </c>
      <c r="J68" s="234"/>
      <c r="K68" s="235"/>
      <c r="L68" s="236"/>
      <c r="M68" s="9" t="s">
        <v>25</v>
      </c>
      <c r="N68" s="234"/>
      <c r="O68" s="235"/>
      <c r="P68" s="236"/>
    </row>
    <row r="69" spans="1:16" ht="14.1" customHeight="1">
      <c r="A69" s="7"/>
      <c r="B69" s="8" t="s">
        <v>30</v>
      </c>
      <c r="C69" s="7">
        <v>6</v>
      </c>
      <c r="D69" s="7"/>
      <c r="E69" s="9" t="s">
        <v>25</v>
      </c>
      <c r="F69" s="234"/>
      <c r="G69" s="235"/>
      <c r="H69" s="236"/>
      <c r="I69" s="9" t="s">
        <v>25</v>
      </c>
      <c r="J69" s="234"/>
      <c r="K69" s="235"/>
      <c r="L69" s="236"/>
      <c r="M69" s="9" t="s">
        <v>25</v>
      </c>
      <c r="N69" s="234"/>
      <c r="O69" s="235"/>
      <c r="P69" s="236"/>
    </row>
    <row r="70" spans="1:16" ht="14.1" customHeight="1">
      <c r="A70" s="7"/>
      <c r="B70" s="8" t="s">
        <v>31</v>
      </c>
      <c r="C70" s="7">
        <v>7</v>
      </c>
      <c r="D70" s="7"/>
      <c r="E70" s="9" t="s">
        <v>25</v>
      </c>
      <c r="F70" s="234"/>
      <c r="G70" s="235"/>
      <c r="H70" s="236"/>
      <c r="I70" s="9" t="s">
        <v>25</v>
      </c>
      <c r="J70" s="234"/>
      <c r="K70" s="235"/>
      <c r="L70" s="236"/>
      <c r="M70" s="9" t="s">
        <v>25</v>
      </c>
      <c r="N70" s="234"/>
      <c r="O70" s="235"/>
      <c r="P70" s="236"/>
    </row>
    <row r="71" spans="1:16" ht="14.1" customHeight="1">
      <c r="A71" s="7"/>
      <c r="B71" s="8" t="s">
        <v>32</v>
      </c>
      <c r="C71" s="7">
        <v>8</v>
      </c>
      <c r="D71" s="7"/>
      <c r="E71" s="9" t="s">
        <v>25</v>
      </c>
      <c r="F71" s="234"/>
      <c r="G71" s="235"/>
      <c r="H71" s="236"/>
      <c r="I71" s="9" t="s">
        <v>25</v>
      </c>
      <c r="J71" s="234"/>
      <c r="K71" s="235"/>
      <c r="L71" s="236"/>
      <c r="M71" s="9" t="s">
        <v>25</v>
      </c>
      <c r="N71" s="234"/>
      <c r="O71" s="235"/>
      <c r="P71" s="236"/>
    </row>
    <row r="72" spans="1:16" ht="14.1" customHeight="1">
      <c r="A72" s="7"/>
      <c r="B72" s="210" t="s">
        <v>33</v>
      </c>
      <c r="C72" s="7">
        <v>9</v>
      </c>
      <c r="D72" s="7"/>
      <c r="E72" s="9" t="s">
        <v>34</v>
      </c>
      <c r="F72" s="234"/>
      <c r="G72" s="235"/>
      <c r="H72" s="236"/>
      <c r="I72" s="9" t="s">
        <v>34</v>
      </c>
      <c r="J72" s="234"/>
      <c r="K72" s="235"/>
      <c r="L72" s="236"/>
      <c r="M72" s="9" t="s">
        <v>34</v>
      </c>
      <c r="N72" s="234"/>
      <c r="O72" s="235"/>
      <c r="P72" s="236"/>
    </row>
    <row r="73" spans="1:16" ht="14.1" customHeight="1">
      <c r="A73" s="7">
        <v>5</v>
      </c>
      <c r="B73" s="8" t="s">
        <v>35</v>
      </c>
      <c r="C73" s="7">
        <v>10</v>
      </c>
      <c r="D73" s="7"/>
      <c r="E73" s="9" t="s">
        <v>34</v>
      </c>
      <c r="F73" s="234"/>
      <c r="G73" s="235"/>
      <c r="H73" s="236"/>
      <c r="I73" s="9" t="s">
        <v>34</v>
      </c>
      <c r="J73" s="234"/>
      <c r="K73" s="235"/>
      <c r="L73" s="236"/>
      <c r="M73" s="9" t="s">
        <v>34</v>
      </c>
      <c r="N73" s="234"/>
      <c r="O73" s="235"/>
      <c r="P73" s="236"/>
    </row>
    <row r="74" spans="1:16" ht="14.1" customHeight="1">
      <c r="A74" s="7"/>
      <c r="B74" s="8" t="s">
        <v>36</v>
      </c>
      <c r="C74" s="7">
        <v>11</v>
      </c>
      <c r="D74" s="7"/>
      <c r="E74" s="9" t="s">
        <v>34</v>
      </c>
      <c r="F74" s="234"/>
      <c r="G74" s="235"/>
      <c r="H74" s="236"/>
      <c r="I74" s="9" t="s">
        <v>34</v>
      </c>
      <c r="J74" s="234"/>
      <c r="K74" s="235"/>
      <c r="L74" s="236"/>
      <c r="M74" s="9" t="s">
        <v>34</v>
      </c>
      <c r="N74" s="234"/>
      <c r="O74" s="235"/>
      <c r="P74" s="236"/>
    </row>
    <row r="75" spans="1:16" ht="14.1" customHeight="1">
      <c r="A75" s="7"/>
      <c r="B75" s="8" t="s">
        <v>37</v>
      </c>
      <c r="C75" s="7">
        <v>12</v>
      </c>
      <c r="D75" s="7"/>
      <c r="E75" s="9" t="s">
        <v>34</v>
      </c>
      <c r="F75" s="234"/>
      <c r="G75" s="235"/>
      <c r="H75" s="236"/>
      <c r="I75" s="9" t="s">
        <v>34</v>
      </c>
      <c r="J75" s="234"/>
      <c r="K75" s="235"/>
      <c r="L75" s="236"/>
      <c r="M75" s="9" t="s">
        <v>34</v>
      </c>
      <c r="N75" s="234"/>
      <c r="O75" s="235"/>
      <c r="P75" s="236"/>
    </row>
    <row r="76" spans="1:16" ht="14.1" customHeight="1">
      <c r="A76" s="7"/>
      <c r="B76" s="8" t="s">
        <v>38</v>
      </c>
      <c r="C76" s="7">
        <v>13</v>
      </c>
      <c r="D76" s="7"/>
      <c r="E76" s="9" t="s">
        <v>34</v>
      </c>
      <c r="F76" s="234"/>
      <c r="G76" s="235"/>
      <c r="H76" s="236"/>
      <c r="I76" s="9" t="s">
        <v>34</v>
      </c>
      <c r="J76" s="234"/>
      <c r="K76" s="235"/>
      <c r="L76" s="236"/>
      <c r="M76" s="9" t="s">
        <v>34</v>
      </c>
      <c r="N76" s="234"/>
      <c r="O76" s="235"/>
      <c r="P76" s="236"/>
    </row>
    <row r="77" spans="1:16" ht="14.1" customHeight="1">
      <c r="A77" s="7">
        <v>6</v>
      </c>
      <c r="B77" s="8" t="s">
        <v>39</v>
      </c>
      <c r="C77" s="7">
        <v>14</v>
      </c>
      <c r="D77" s="7"/>
      <c r="E77" s="9" t="s">
        <v>34</v>
      </c>
      <c r="F77" s="234"/>
      <c r="G77" s="235"/>
      <c r="H77" s="236"/>
      <c r="I77" s="9" t="s">
        <v>34</v>
      </c>
      <c r="J77" s="234"/>
      <c r="K77" s="235"/>
      <c r="L77" s="236"/>
      <c r="M77" s="9" t="s">
        <v>34</v>
      </c>
      <c r="N77" s="234"/>
      <c r="O77" s="235"/>
      <c r="P77" s="236"/>
    </row>
    <row r="78" spans="1:16" ht="14.1" customHeight="1">
      <c r="A78" s="7"/>
      <c r="B78" s="8" t="s">
        <v>40</v>
      </c>
      <c r="C78" s="7">
        <v>15</v>
      </c>
      <c r="D78" s="7"/>
      <c r="E78" s="9" t="s">
        <v>34</v>
      </c>
      <c r="F78" s="234"/>
      <c r="G78" s="235"/>
      <c r="H78" s="236"/>
      <c r="I78" s="9" t="s">
        <v>34</v>
      </c>
      <c r="J78" s="234"/>
      <c r="K78" s="235"/>
      <c r="L78" s="236"/>
      <c r="M78" s="9" t="s">
        <v>34</v>
      </c>
      <c r="N78" s="234"/>
      <c r="O78" s="235"/>
      <c r="P78" s="236"/>
    </row>
    <row r="79" spans="1:16" ht="14.1" customHeight="1">
      <c r="A79" s="7"/>
      <c r="B79" s="8" t="s">
        <v>41</v>
      </c>
      <c r="C79" s="7">
        <v>16</v>
      </c>
      <c r="D79" s="7"/>
      <c r="E79" s="9" t="s">
        <v>34</v>
      </c>
      <c r="F79" s="234"/>
      <c r="G79" s="235"/>
      <c r="H79" s="236"/>
      <c r="I79" s="9" t="s">
        <v>34</v>
      </c>
      <c r="J79" s="234"/>
      <c r="K79" s="235"/>
      <c r="L79" s="236"/>
      <c r="M79" s="9" t="s">
        <v>34</v>
      </c>
      <c r="N79" s="234"/>
      <c r="O79" s="235"/>
      <c r="P79" s="236"/>
    </row>
    <row r="80" spans="1:16" ht="14.1" customHeight="1">
      <c r="A80" s="7"/>
      <c r="B80" s="8" t="s">
        <v>42</v>
      </c>
      <c r="C80" s="7">
        <v>17</v>
      </c>
      <c r="D80" s="7"/>
      <c r="E80" s="9" t="s">
        <v>34</v>
      </c>
      <c r="F80" s="234"/>
      <c r="G80" s="235"/>
      <c r="H80" s="236"/>
      <c r="I80" s="9" t="s">
        <v>34</v>
      </c>
      <c r="J80" s="234"/>
      <c r="K80" s="235"/>
      <c r="L80" s="236"/>
      <c r="M80" s="9" t="s">
        <v>34</v>
      </c>
      <c r="N80" s="234"/>
      <c r="O80" s="235"/>
      <c r="P80" s="236"/>
    </row>
    <row r="81" spans="1:16" ht="14.1" customHeight="1">
      <c r="A81" s="7">
        <v>7</v>
      </c>
      <c r="B81" s="8" t="s">
        <v>29</v>
      </c>
      <c r="C81" s="7">
        <v>18</v>
      </c>
      <c r="D81" s="7"/>
      <c r="E81" s="9" t="s">
        <v>34</v>
      </c>
      <c r="F81" s="234"/>
      <c r="G81" s="235"/>
      <c r="H81" s="236"/>
      <c r="I81" s="9" t="s">
        <v>34</v>
      </c>
      <c r="J81" s="234"/>
      <c r="K81" s="235"/>
      <c r="L81" s="236"/>
      <c r="M81" s="9" t="s">
        <v>34</v>
      </c>
      <c r="N81" s="234"/>
      <c r="O81" s="235"/>
      <c r="P81" s="236"/>
    </row>
    <row r="82" spans="1:16" ht="14.1" customHeight="1">
      <c r="A82" s="7"/>
      <c r="B82" s="8" t="s">
        <v>30</v>
      </c>
      <c r="C82" s="7">
        <v>19</v>
      </c>
      <c r="D82" s="7"/>
      <c r="E82" s="9"/>
      <c r="F82" s="234"/>
      <c r="G82" s="237"/>
      <c r="H82" s="238"/>
      <c r="I82" s="9"/>
      <c r="J82" s="234"/>
      <c r="K82" s="237"/>
      <c r="L82" s="238"/>
      <c r="M82" s="9"/>
      <c r="N82" s="234"/>
      <c r="O82" s="237"/>
      <c r="P82" s="238"/>
    </row>
    <row r="83" spans="1:16" ht="14.1" customHeight="1">
      <c r="A83" s="7"/>
      <c r="B83" s="8" t="s">
        <v>31</v>
      </c>
      <c r="C83" s="7">
        <v>20</v>
      </c>
      <c r="D83" s="7"/>
      <c r="E83" s="9"/>
      <c r="F83" s="234"/>
      <c r="G83" s="237"/>
      <c r="H83" s="238"/>
      <c r="I83" s="9"/>
      <c r="J83" s="234"/>
      <c r="K83" s="237"/>
      <c r="L83" s="238"/>
      <c r="M83" s="9"/>
      <c r="N83" s="234"/>
      <c r="O83" s="237"/>
      <c r="P83" s="238"/>
    </row>
    <row r="84" spans="1:16" ht="14.1" customHeight="1">
      <c r="A84" s="239" t="s">
        <v>43</v>
      </c>
      <c r="B84" s="239"/>
      <c r="C84" s="239"/>
      <c r="D84" s="9"/>
      <c r="E84" s="80">
        <v>6</v>
      </c>
      <c r="F84" s="240"/>
      <c r="G84" s="241"/>
      <c r="H84" s="242"/>
      <c r="I84" s="80">
        <v>6</v>
      </c>
      <c r="J84" s="240"/>
      <c r="K84" s="241"/>
      <c r="L84" s="242"/>
      <c r="M84" s="80">
        <v>6</v>
      </c>
      <c r="N84" s="240"/>
      <c r="O84" s="241"/>
      <c r="P84" s="242"/>
    </row>
    <row r="85" spans="1:16" ht="14.1" customHeight="1">
      <c r="A85" s="239" t="s">
        <v>44</v>
      </c>
      <c r="B85" s="239"/>
      <c r="C85" s="239"/>
      <c r="D85" s="9"/>
      <c r="E85" s="9" t="str">
        <f>IF(18-COUNTA(E64:E81)=0,"",IF(E82="","",18-COUNTA(E64:E81)))</f>
        <v/>
      </c>
      <c r="F85" s="234" t="str">
        <f>IF(18-COUNTA(F64:F81)=0,"",IF(F82="","",18-COUNTA(F64:F81)))</f>
        <v/>
      </c>
      <c r="G85" s="235"/>
      <c r="H85" s="236"/>
      <c r="I85" s="9" t="str">
        <f>IF(18-COUNTA(I64:I81)=0,"",IF(I82="","",18-COUNTA(I64:I81)))</f>
        <v/>
      </c>
      <c r="J85" s="234" t="str">
        <f>IF(18-COUNTA(J64:J81)=0,"",IF(J82="","",18-COUNTA(J64:J81)))</f>
        <v/>
      </c>
      <c r="K85" s="235"/>
      <c r="L85" s="236"/>
      <c r="M85" s="9" t="str">
        <f>IF(18-COUNTA(M64:M81)=0,"",IF(M82="","",18-COUNTA(M64:M81)))</f>
        <v/>
      </c>
      <c r="N85" s="234" t="str">
        <f>IF(18-COUNTA(N64:N81)=0,"",IF(N82="","",18-COUNTA(N64:N81)))</f>
        <v/>
      </c>
      <c r="O85" s="235"/>
      <c r="P85" s="236"/>
    </row>
    <row r="86" spans="1:16" ht="14.1" customHeight="1">
      <c r="A86" s="12"/>
      <c r="B86" s="13"/>
      <c r="C86" s="12"/>
      <c r="D86" s="13"/>
      <c r="E86" s="243"/>
      <c r="F86" s="243"/>
      <c r="G86" s="14"/>
      <c r="H86" s="14"/>
      <c r="I86" s="244"/>
      <c r="J86" s="244"/>
      <c r="K86" s="14"/>
      <c r="L86" s="14"/>
      <c r="M86" s="244"/>
      <c r="N86" s="244"/>
      <c r="O86" s="14"/>
      <c r="P86" s="14"/>
    </row>
    <row r="87" spans="1:16" ht="14.1" customHeight="1">
      <c r="A87" s="12"/>
      <c r="B87" s="13"/>
      <c r="C87" s="12"/>
      <c r="D87" s="13"/>
      <c r="E87" s="243"/>
      <c r="F87" s="243"/>
      <c r="G87" s="14"/>
      <c r="H87" s="15"/>
      <c r="I87" s="244"/>
      <c r="J87" s="244"/>
      <c r="K87" s="14"/>
      <c r="L87" s="14"/>
      <c r="M87" s="244"/>
      <c r="N87" s="244"/>
      <c r="O87" s="14"/>
      <c r="P87" s="14"/>
    </row>
    <row r="88" spans="1:16" ht="14.1" customHeight="1">
      <c r="A88" s="12"/>
      <c r="B88" s="13"/>
      <c r="C88" s="12"/>
      <c r="D88" s="13"/>
      <c r="E88" s="243"/>
      <c r="F88" s="243"/>
      <c r="G88" s="14"/>
      <c r="H88" s="14"/>
      <c r="I88" s="244"/>
      <c r="J88" s="244"/>
      <c r="K88" s="14"/>
      <c r="L88" s="14"/>
      <c r="M88" s="244"/>
      <c r="N88" s="244"/>
      <c r="O88" s="14"/>
      <c r="P88" s="14"/>
    </row>
    <row r="89" spans="1:16" ht="14.1" customHeight="1">
      <c r="A89" s="12"/>
      <c r="B89" s="13"/>
      <c r="C89" s="12"/>
      <c r="D89" s="13"/>
      <c r="E89" s="243"/>
      <c r="F89" s="243"/>
      <c r="G89" s="14"/>
      <c r="H89" s="14"/>
      <c r="I89" s="244"/>
      <c r="J89" s="244"/>
      <c r="K89" s="14"/>
      <c r="L89" s="14"/>
      <c r="M89" s="244"/>
      <c r="N89" s="244"/>
      <c r="O89" s="14"/>
      <c r="P89" s="14"/>
    </row>
    <row r="90" spans="1:16" ht="14.1" customHeight="1">
      <c r="A90" s="12"/>
      <c r="B90" s="13"/>
      <c r="C90" s="12"/>
      <c r="D90" s="13"/>
      <c r="E90" s="245"/>
      <c r="F90" s="245"/>
      <c r="G90" s="14"/>
      <c r="H90" s="14"/>
      <c r="I90" s="244"/>
      <c r="J90" s="244"/>
      <c r="K90" s="14"/>
      <c r="L90" s="14"/>
      <c r="M90" s="244"/>
      <c r="N90" s="244"/>
      <c r="O90" s="14"/>
      <c r="P90" s="14"/>
    </row>
    <row r="91" spans="1:16" ht="14.1" customHeight="1">
      <c r="A91" s="12"/>
      <c r="B91" s="13"/>
      <c r="C91" s="12"/>
      <c r="D91" s="13"/>
      <c r="E91" s="243"/>
      <c r="F91" s="243"/>
      <c r="G91" s="14"/>
      <c r="H91" s="14"/>
      <c r="I91" s="244"/>
      <c r="J91" s="246"/>
      <c r="K91" s="14"/>
      <c r="L91" s="14"/>
      <c r="M91" s="244"/>
      <c r="N91" s="246"/>
      <c r="O91" s="14"/>
      <c r="P91" s="14"/>
    </row>
    <row r="92" spans="1:16" ht="14.1" customHeight="1">
      <c r="A92" s="12"/>
      <c r="B92" s="13"/>
      <c r="C92" s="12"/>
      <c r="D92" s="13"/>
      <c r="E92" s="244"/>
      <c r="F92" s="244"/>
      <c r="G92" s="14"/>
      <c r="H92" s="14"/>
      <c r="I92" s="244"/>
      <c r="J92" s="246"/>
      <c r="K92" s="14"/>
      <c r="L92" s="14"/>
      <c r="M92" s="244"/>
      <c r="N92" s="246"/>
      <c r="O92" s="14"/>
      <c r="P92" s="14"/>
    </row>
    <row r="93" spans="1:16" ht="14.1" customHeight="1">
      <c r="A93" s="12"/>
      <c r="B93" s="13"/>
      <c r="C93" s="12"/>
      <c r="D93" s="13"/>
      <c r="E93" s="244"/>
      <c r="F93" s="244"/>
      <c r="G93" s="14"/>
      <c r="H93" s="14"/>
      <c r="I93" s="244"/>
      <c r="J93" s="244"/>
      <c r="K93" s="14"/>
      <c r="L93" s="14"/>
      <c r="M93" s="244"/>
      <c r="N93" s="244"/>
      <c r="O93" s="14"/>
      <c r="P93" s="14"/>
    </row>
    <row r="94" spans="1:16" ht="14.1" customHeight="1">
      <c r="A94" s="12"/>
      <c r="B94" s="13"/>
      <c r="C94" s="12"/>
      <c r="D94" s="13"/>
      <c r="E94" s="247"/>
      <c r="F94" s="248"/>
      <c r="G94" s="16"/>
      <c r="H94" s="16"/>
      <c r="I94" s="244"/>
      <c r="J94" s="244"/>
      <c r="K94" s="14"/>
      <c r="L94" s="14"/>
      <c r="M94" s="244"/>
      <c r="N94" s="244"/>
      <c r="O94" s="14"/>
      <c r="P94" s="14"/>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9"/>
      <c r="G96" s="14"/>
      <c r="H96" s="14"/>
      <c r="I96" s="244"/>
      <c r="J96" s="244"/>
      <c r="K96" s="14"/>
      <c r="L96" s="26"/>
      <c r="M96" s="244"/>
      <c r="N96" s="244"/>
      <c r="O96" s="14"/>
      <c r="P96" s="26"/>
    </row>
    <row r="97" spans="1:16" ht="14.1" customHeight="1">
      <c r="A97" s="12"/>
      <c r="B97" s="13"/>
      <c r="C97" s="12"/>
      <c r="D97" s="13"/>
      <c r="E97" s="244"/>
      <c r="F97" s="244"/>
      <c r="G97" s="14"/>
      <c r="H97" s="14"/>
      <c r="I97" s="244"/>
      <c r="J97" s="244"/>
      <c r="K97" s="14"/>
      <c r="L97" s="14"/>
      <c r="M97" s="244"/>
      <c r="N97" s="244"/>
      <c r="O97" s="14"/>
      <c r="P97" s="14"/>
    </row>
    <row r="98" spans="1:16" ht="14.1" customHeight="1">
      <c r="A98" s="12"/>
      <c r="B98" s="13"/>
      <c r="C98" s="12"/>
      <c r="D98" s="13"/>
      <c r="E98" s="245"/>
      <c r="F98" s="245"/>
      <c r="G98" s="14"/>
      <c r="H98" s="14"/>
      <c r="I98" s="245"/>
      <c r="J98" s="245"/>
      <c r="K98" s="14"/>
      <c r="L98" s="14"/>
      <c r="M98" s="245"/>
      <c r="N98" s="245"/>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12"/>
      <c r="B100" s="13"/>
      <c r="C100" s="12"/>
      <c r="D100" s="13"/>
      <c r="E100" s="244"/>
      <c r="F100" s="244"/>
      <c r="G100" s="14"/>
      <c r="H100" s="14"/>
      <c r="I100" s="244"/>
      <c r="J100" s="244"/>
      <c r="K100" s="14"/>
      <c r="L100" s="14"/>
      <c r="M100" s="244"/>
      <c r="N100" s="244"/>
      <c r="O100" s="14"/>
      <c r="P100" s="14"/>
    </row>
    <row r="101" spans="1:16" ht="14.1" customHeight="1">
      <c r="A101" s="12"/>
      <c r="B101" s="13"/>
      <c r="C101" s="12"/>
      <c r="D101" s="13"/>
      <c r="E101" s="245"/>
      <c r="F101" s="245"/>
      <c r="G101" s="14"/>
      <c r="H101" s="14"/>
      <c r="I101" s="245"/>
      <c r="J101" s="245"/>
      <c r="K101" s="14"/>
      <c r="L101" s="14"/>
      <c r="M101" s="245"/>
      <c r="N101" s="245"/>
      <c r="O101" s="14"/>
      <c r="P101" s="14"/>
    </row>
    <row r="102" spans="1:16" ht="14.1" customHeight="1">
      <c r="A102" s="250" t="s">
        <v>45</v>
      </c>
      <c r="B102" s="251"/>
      <c r="C102" s="252"/>
      <c r="D102" s="81"/>
      <c r="E102" s="80" t="str">
        <f>IF(SUM(G86:G101)=0,"",SUM(G86:G101))</f>
        <v/>
      </c>
      <c r="F102" s="240">
        <f>IF((COUNTA(E64:E81)+SUM(H86:H101)+COUNTA(E83))=0,"",COUNTA(E64:E81)+SUM(H86:H101)+COUNTA(E83))</f>
        <v>18</v>
      </c>
      <c r="G102" s="241"/>
      <c r="H102" s="242"/>
      <c r="I102" s="80" t="str">
        <f>IF(SUM(K86:K101)=0,"",SUM(K86:K101))</f>
        <v/>
      </c>
      <c r="J102" s="240">
        <f>IF((COUNTA(I64:I81)+SUM(L86:L101)+COUNTA(I83))=0,"",COUNTA(I64:I81)+SUM(L86:L101)+COUNTA(I83))</f>
        <v>18</v>
      </c>
      <c r="K102" s="241"/>
      <c r="L102" s="242"/>
      <c r="M102" s="80" t="str">
        <f>IF(SUM(O86:O101)=0,"",SUM(O86:O101))</f>
        <v/>
      </c>
      <c r="N102" s="240">
        <f>IF((COUNTA(M64:M81)+SUM(P86:P101)+COUNTA(M83))=0,"",COUNTA(M64:M81)+SUM(P86:P101)+COUNTA(M83))</f>
        <v>18</v>
      </c>
      <c r="O102" s="241"/>
      <c r="P102" s="242"/>
    </row>
    <row r="103" spans="1:16" ht="14.1" customHeight="1">
      <c r="A103" s="82" t="s">
        <v>46</v>
      </c>
      <c r="B103" s="253" t="s">
        <v>47</v>
      </c>
      <c r="C103" s="254"/>
      <c r="D103" s="254"/>
      <c r="E103" s="254"/>
      <c r="F103" s="254" t="s">
        <v>48</v>
      </c>
      <c r="G103" s="254"/>
      <c r="H103" s="254"/>
      <c r="I103" s="254"/>
      <c r="J103" s="255" t="s">
        <v>49</v>
      </c>
      <c r="K103" s="255"/>
      <c r="L103" s="255"/>
      <c r="M103" s="254" t="s">
        <v>50</v>
      </c>
      <c r="N103" s="254"/>
      <c r="O103" s="254"/>
      <c r="P103" s="256"/>
    </row>
    <row r="104" spans="1:16" ht="14.1" customHeight="1">
      <c r="A104" s="82" t="s">
        <v>51</v>
      </c>
      <c r="B104" s="257"/>
      <c r="C104" s="258"/>
      <c r="D104" s="258"/>
      <c r="E104" s="258"/>
      <c r="F104" s="258"/>
      <c r="G104" s="258"/>
      <c r="H104" s="258"/>
      <c r="I104" s="258"/>
      <c r="J104" s="259"/>
      <c r="K104" s="259"/>
      <c r="L104" s="259"/>
      <c r="M104" s="259"/>
      <c r="N104" s="259"/>
      <c r="O104" s="259"/>
      <c r="P104" s="260"/>
    </row>
    <row r="105" spans="1:16" ht="14.1" customHeight="1">
      <c r="A105" s="82" t="s">
        <v>52</v>
      </c>
      <c r="B105" s="261"/>
      <c r="C105" s="262"/>
      <c r="D105" s="262"/>
      <c r="E105" s="262"/>
      <c r="F105" s="262"/>
      <c r="G105" s="262"/>
      <c r="H105" s="262"/>
      <c r="I105" s="262"/>
      <c r="J105" s="262"/>
      <c r="K105" s="262"/>
      <c r="L105" s="262"/>
      <c r="M105" s="262"/>
      <c r="N105" s="262"/>
      <c r="O105" s="262"/>
      <c r="P105" s="263"/>
    </row>
    <row r="106" spans="1:16" ht="14.1" customHeight="1">
      <c r="A106" s="99" t="s">
        <v>53</v>
      </c>
      <c r="B106" s="264"/>
      <c r="C106" s="265"/>
      <c r="D106" s="265"/>
      <c r="E106" s="265"/>
      <c r="F106" s="265"/>
      <c r="G106" s="265"/>
      <c r="H106" s="265"/>
      <c r="I106" s="265"/>
      <c r="J106" s="265"/>
      <c r="K106" s="265"/>
      <c r="L106" s="265"/>
      <c r="M106" s="265"/>
      <c r="N106" s="265"/>
      <c r="O106" s="265"/>
      <c r="P106" s="266"/>
    </row>
    <row r="107" spans="1:16">
      <c r="A107" s="211" t="s">
        <v>16</v>
      </c>
      <c r="B107" s="211"/>
      <c r="C107" s="211"/>
      <c r="D107" s="211"/>
      <c r="E107" s="211"/>
      <c r="F107" s="74"/>
      <c r="G107" s="74"/>
      <c r="H107" s="74"/>
      <c r="I107" s="74"/>
      <c r="J107" s="74"/>
      <c r="K107" s="74"/>
      <c r="L107" s="74"/>
      <c r="M107" s="74"/>
      <c r="N107" s="74"/>
      <c r="O107" s="74"/>
      <c r="P107" s="74"/>
    </row>
    <row r="108" spans="1:16" ht="20.25">
      <c r="A108" s="212" t="s">
        <v>17</v>
      </c>
      <c r="B108" s="212"/>
      <c r="C108" s="212"/>
      <c r="D108" s="212"/>
      <c r="E108" s="212"/>
      <c r="F108" s="212"/>
      <c r="G108" s="212"/>
      <c r="H108" s="212"/>
      <c r="I108" s="212"/>
      <c r="J108" s="212"/>
      <c r="K108" s="212"/>
      <c r="L108" s="212"/>
      <c r="M108" s="212"/>
      <c r="N108" s="212"/>
      <c r="O108" s="212"/>
      <c r="P108" s="212"/>
    </row>
    <row r="109" spans="1:16">
      <c r="A109" s="213" t="s">
        <v>213</v>
      </c>
      <c r="B109" s="213"/>
      <c r="C109" s="213"/>
      <c r="D109" s="213"/>
      <c r="E109" s="213"/>
      <c r="F109" s="214" t="s">
        <v>19</v>
      </c>
      <c r="G109" s="214"/>
      <c r="H109" s="214"/>
      <c r="I109" s="214"/>
      <c r="J109" s="214"/>
      <c r="K109" s="215" t="s">
        <v>20</v>
      </c>
      <c r="L109" s="215"/>
      <c r="M109" s="215"/>
      <c r="N109" s="215"/>
      <c r="O109" s="215"/>
      <c r="P109" s="215"/>
    </row>
    <row r="110" spans="1:16" ht="14.1" customHeight="1">
      <c r="A110" s="359"/>
      <c r="B110" s="360"/>
      <c r="C110" s="360"/>
      <c r="D110" s="361"/>
      <c r="E110" s="84" t="s">
        <v>214</v>
      </c>
      <c r="F110" s="216"/>
      <c r="G110" s="217"/>
      <c r="H110" s="218"/>
      <c r="I110" s="84" t="s">
        <v>214</v>
      </c>
      <c r="J110" s="216"/>
      <c r="K110" s="217"/>
      <c r="L110" s="218"/>
      <c r="M110" s="84" t="s">
        <v>215</v>
      </c>
      <c r="N110" s="216"/>
      <c r="O110" s="217"/>
      <c r="P110" s="218"/>
    </row>
    <row r="111" spans="1:16" ht="14.1" customHeight="1">
      <c r="A111" s="362"/>
      <c r="B111" s="363"/>
      <c r="C111" s="363"/>
      <c r="D111" s="364"/>
      <c r="E111" s="85" t="s">
        <v>216</v>
      </c>
      <c r="F111" s="219"/>
      <c r="G111" s="220"/>
      <c r="H111" s="221"/>
      <c r="I111" s="85" t="s">
        <v>216</v>
      </c>
      <c r="J111" s="219"/>
      <c r="K111" s="220"/>
      <c r="L111" s="221"/>
      <c r="M111" s="85" t="s">
        <v>92</v>
      </c>
      <c r="N111" s="219"/>
      <c r="O111" s="220"/>
      <c r="P111" s="221"/>
    </row>
    <row r="112" spans="1:16" ht="14.1" customHeight="1">
      <c r="A112" s="362"/>
      <c r="B112" s="363"/>
      <c r="C112" s="363"/>
      <c r="D112" s="364"/>
      <c r="E112" s="86" t="s">
        <v>23</v>
      </c>
      <c r="F112" s="222"/>
      <c r="G112" s="223"/>
      <c r="H112" s="224"/>
      <c r="I112" s="86" t="s">
        <v>23</v>
      </c>
      <c r="J112" s="222"/>
      <c r="K112" s="223"/>
      <c r="L112" s="224"/>
      <c r="M112" s="86" t="s">
        <v>23</v>
      </c>
      <c r="N112" s="222"/>
      <c r="O112" s="223"/>
      <c r="P112" s="224"/>
    </row>
    <row r="113" spans="1:16" ht="14.1" customHeight="1">
      <c r="A113" s="362"/>
      <c r="B113" s="363"/>
      <c r="C113" s="363"/>
      <c r="D113" s="364"/>
      <c r="E113" s="86">
        <v>2</v>
      </c>
      <c r="F113" s="222"/>
      <c r="G113" s="223"/>
      <c r="H113" s="224"/>
      <c r="I113" s="86">
        <v>2</v>
      </c>
      <c r="J113" s="222"/>
      <c r="K113" s="223"/>
      <c r="L113" s="224"/>
      <c r="M113" s="86">
        <v>2</v>
      </c>
      <c r="N113" s="222"/>
      <c r="O113" s="223"/>
      <c r="P113" s="224"/>
    </row>
    <row r="114" spans="1:16" ht="14.1" customHeight="1">
      <c r="A114" s="362"/>
      <c r="B114" s="363"/>
      <c r="C114" s="363"/>
      <c r="D114" s="364"/>
      <c r="E114" s="86">
        <v>2</v>
      </c>
      <c r="F114" s="222"/>
      <c r="G114" s="223"/>
      <c r="H114" s="224"/>
      <c r="I114" s="86">
        <v>2</v>
      </c>
      <c r="J114" s="222"/>
      <c r="K114" s="223"/>
      <c r="L114" s="224"/>
      <c r="M114" s="86">
        <v>2</v>
      </c>
      <c r="N114" s="222"/>
      <c r="O114" s="223"/>
      <c r="P114" s="224"/>
    </row>
    <row r="115" spans="1:16" ht="14.1" customHeight="1">
      <c r="A115" s="362"/>
      <c r="B115" s="363"/>
      <c r="C115" s="363"/>
      <c r="D115" s="364"/>
      <c r="E115" s="87">
        <v>1</v>
      </c>
      <c r="F115" s="225"/>
      <c r="G115" s="223"/>
      <c r="H115" s="224"/>
      <c r="I115" s="86">
        <v>2</v>
      </c>
      <c r="J115" s="225"/>
      <c r="K115" s="226"/>
      <c r="L115" s="227"/>
      <c r="M115" s="87">
        <v>1</v>
      </c>
      <c r="N115" s="225"/>
      <c r="O115" s="226"/>
      <c r="P115" s="227"/>
    </row>
    <row r="116" spans="1:16" ht="14.1" customHeight="1">
      <c r="A116" s="365"/>
      <c r="B116" s="366"/>
      <c r="C116" s="366"/>
      <c r="D116" s="367"/>
      <c r="E116" s="90" t="s">
        <v>217</v>
      </c>
      <c r="F116" s="299"/>
      <c r="G116" s="408"/>
      <c r="H116" s="409"/>
      <c r="I116" s="90"/>
      <c r="J116" s="231"/>
      <c r="K116" s="232"/>
      <c r="L116" s="233"/>
      <c r="M116" s="116"/>
      <c r="N116" s="231"/>
      <c r="O116" s="232"/>
      <c r="P116" s="233"/>
    </row>
    <row r="117" spans="1:16" ht="14.1" customHeight="1">
      <c r="A117" s="7">
        <v>3</v>
      </c>
      <c r="B117" s="8" t="s">
        <v>24</v>
      </c>
      <c r="C117" s="7">
        <v>1</v>
      </c>
      <c r="D117" s="7"/>
      <c r="E117" s="9" t="s">
        <v>222</v>
      </c>
      <c r="F117" s="234"/>
      <c r="G117" s="235"/>
      <c r="H117" s="236"/>
      <c r="I117" s="9" t="s">
        <v>222</v>
      </c>
      <c r="J117" s="234"/>
      <c r="K117" s="235"/>
      <c r="L117" s="236"/>
      <c r="M117" s="9"/>
      <c r="N117" s="234"/>
      <c r="O117" s="410"/>
      <c r="P117" s="411"/>
    </row>
    <row r="118" spans="1:16" ht="14.1" customHeight="1">
      <c r="A118" s="7"/>
      <c r="B118" s="8" t="s">
        <v>26</v>
      </c>
      <c r="C118" s="7">
        <v>2</v>
      </c>
      <c r="D118" s="7"/>
      <c r="E118" s="9"/>
      <c r="F118" s="234"/>
      <c r="G118" s="235"/>
      <c r="H118" s="236"/>
      <c r="I118" s="9"/>
      <c r="J118" s="234"/>
      <c r="K118" s="235"/>
      <c r="L118" s="236"/>
      <c r="M118" s="9" t="s">
        <v>222</v>
      </c>
      <c r="N118" s="412"/>
      <c r="O118" s="410"/>
      <c r="P118" s="411"/>
    </row>
    <row r="119" spans="1:16" ht="14.1" customHeight="1">
      <c r="A119" s="7"/>
      <c r="B119" s="8" t="s">
        <v>27</v>
      </c>
      <c r="C119" s="7">
        <v>3</v>
      </c>
      <c r="D119" s="7"/>
      <c r="E119" s="9"/>
      <c r="F119" s="234"/>
      <c r="G119" s="235"/>
      <c r="H119" s="236"/>
      <c r="I119" s="9"/>
      <c r="J119" s="234"/>
      <c r="K119" s="235"/>
      <c r="L119" s="236"/>
      <c r="M119" s="127"/>
      <c r="N119" s="412"/>
      <c r="O119" s="410"/>
      <c r="P119" s="411"/>
    </row>
    <row r="120" spans="1:16" ht="14.1" customHeight="1">
      <c r="A120" s="7"/>
      <c r="B120" s="8" t="s">
        <v>28</v>
      </c>
      <c r="C120" s="7">
        <v>4</v>
      </c>
      <c r="D120" s="7"/>
      <c r="E120" s="9"/>
      <c r="F120" s="234"/>
      <c r="G120" s="235"/>
      <c r="H120" s="236"/>
      <c r="I120" s="9"/>
      <c r="J120" s="234"/>
      <c r="K120" s="235"/>
      <c r="L120" s="236"/>
      <c r="M120" s="96"/>
      <c r="N120" s="412"/>
      <c r="O120" s="410"/>
      <c r="P120" s="411"/>
    </row>
    <row r="121" spans="1:16" ht="14.1" customHeight="1">
      <c r="A121" s="7">
        <v>4</v>
      </c>
      <c r="B121" s="8" t="s">
        <v>29</v>
      </c>
      <c r="C121" s="7">
        <v>5</v>
      </c>
      <c r="D121" s="7"/>
      <c r="E121" s="9"/>
      <c r="F121" s="234"/>
      <c r="G121" s="235"/>
      <c r="H121" s="236"/>
      <c r="I121" s="9"/>
      <c r="J121" s="234"/>
      <c r="K121" s="235"/>
      <c r="L121" s="236"/>
      <c r="M121" s="9"/>
      <c r="N121" s="234"/>
      <c r="O121" s="237"/>
      <c r="P121" s="238"/>
    </row>
    <row r="122" spans="1:16" ht="14.1" customHeight="1">
      <c r="A122" s="7"/>
      <c r="B122" s="8" t="s">
        <v>30</v>
      </c>
      <c r="C122" s="7">
        <v>6</v>
      </c>
      <c r="D122" s="7"/>
      <c r="E122" s="9"/>
      <c r="F122" s="234"/>
      <c r="G122" s="235"/>
      <c r="H122" s="236"/>
      <c r="I122" s="9"/>
      <c r="J122" s="234"/>
      <c r="K122" s="235"/>
      <c r="L122" s="236"/>
      <c r="M122" s="96"/>
      <c r="N122" s="234"/>
      <c r="O122" s="235"/>
      <c r="P122" s="236"/>
    </row>
    <row r="123" spans="1:16" ht="14.1" customHeight="1">
      <c r="A123" s="7"/>
      <c r="B123" s="8" t="s">
        <v>31</v>
      </c>
      <c r="C123" s="7">
        <v>7</v>
      </c>
      <c r="D123" s="7"/>
      <c r="E123" s="9"/>
      <c r="F123" s="234"/>
      <c r="G123" s="235"/>
      <c r="H123" s="236"/>
      <c r="I123" s="9"/>
      <c r="J123" s="234"/>
      <c r="K123" s="235"/>
      <c r="L123" s="236"/>
      <c r="M123" s="96"/>
      <c r="N123" s="234"/>
      <c r="O123" s="235"/>
      <c r="P123" s="236"/>
    </row>
    <row r="124" spans="1:16" ht="14.1" customHeight="1">
      <c r="A124" s="7"/>
      <c r="B124" s="8" t="s">
        <v>32</v>
      </c>
      <c r="C124" s="7">
        <v>8</v>
      </c>
      <c r="D124" s="7"/>
      <c r="E124" s="9"/>
      <c r="F124" s="234"/>
      <c r="G124" s="235"/>
      <c r="H124" s="236"/>
      <c r="I124" s="9"/>
      <c r="J124" s="234"/>
      <c r="K124" s="235"/>
      <c r="L124" s="236"/>
      <c r="M124" s="9"/>
      <c r="N124" s="234"/>
      <c r="O124" s="235"/>
      <c r="P124" s="236"/>
    </row>
    <row r="125" spans="1:16" ht="14.1" customHeight="1">
      <c r="A125" s="7"/>
      <c r="B125" s="210" t="s">
        <v>33</v>
      </c>
      <c r="C125" s="7">
        <v>9</v>
      </c>
      <c r="D125" s="7"/>
      <c r="E125" s="9"/>
      <c r="F125" s="234"/>
      <c r="G125" s="235"/>
      <c r="H125" s="236"/>
      <c r="I125" s="9"/>
      <c r="J125" s="234"/>
      <c r="K125" s="235"/>
      <c r="L125" s="236"/>
      <c r="M125" s="9"/>
      <c r="N125" s="234"/>
      <c r="O125" s="235"/>
      <c r="P125" s="236"/>
    </row>
    <row r="126" spans="1:16" ht="14.1" customHeight="1">
      <c r="A126" s="7">
        <v>5</v>
      </c>
      <c r="B126" s="8" t="s">
        <v>35</v>
      </c>
      <c r="C126" s="7">
        <v>10</v>
      </c>
      <c r="D126" s="7"/>
      <c r="E126" s="9"/>
      <c r="F126" s="234"/>
      <c r="G126" s="235"/>
      <c r="H126" s="236"/>
      <c r="I126" s="9"/>
      <c r="J126" s="234"/>
      <c r="K126" s="235"/>
      <c r="L126" s="236"/>
      <c r="M126" s="9"/>
      <c r="N126" s="234"/>
      <c r="O126" s="235"/>
      <c r="P126" s="236"/>
    </row>
    <row r="127" spans="1:16" ht="14.1" customHeight="1">
      <c r="A127" s="7"/>
      <c r="B127" s="8" t="s">
        <v>36</v>
      </c>
      <c r="C127" s="7">
        <v>11</v>
      </c>
      <c r="D127" s="7"/>
      <c r="E127" s="9"/>
      <c r="F127" s="239"/>
      <c r="G127" s="239"/>
      <c r="H127" s="239"/>
      <c r="I127" s="9"/>
      <c r="J127" s="239"/>
      <c r="K127" s="239"/>
      <c r="L127" s="239"/>
      <c r="M127" s="9"/>
      <c r="N127" s="234"/>
      <c r="O127" s="235"/>
      <c r="P127" s="236"/>
    </row>
    <row r="128" spans="1:16" ht="14.1" customHeight="1">
      <c r="A128" s="7"/>
      <c r="B128" s="8" t="s">
        <v>37</v>
      </c>
      <c r="C128" s="7">
        <v>12</v>
      </c>
      <c r="D128" s="7"/>
      <c r="E128" s="9"/>
      <c r="F128" s="239"/>
      <c r="G128" s="239"/>
      <c r="H128" s="239"/>
      <c r="I128" s="9"/>
      <c r="J128" s="239"/>
      <c r="K128" s="239"/>
      <c r="L128" s="239"/>
      <c r="M128" s="9"/>
      <c r="N128" s="234"/>
      <c r="O128" s="235"/>
      <c r="P128" s="236"/>
    </row>
    <row r="129" spans="1:16" ht="14.1" customHeight="1">
      <c r="A129" s="7"/>
      <c r="B129" s="8" t="s">
        <v>38</v>
      </c>
      <c r="C129" s="7">
        <v>13</v>
      </c>
      <c r="D129" s="7"/>
      <c r="E129" s="150"/>
      <c r="F129" s="239"/>
      <c r="G129" s="239"/>
      <c r="H129" s="239"/>
      <c r="I129" s="150"/>
      <c r="J129" s="239"/>
      <c r="K129" s="239"/>
      <c r="L129" s="239"/>
      <c r="N129" s="234"/>
      <c r="O129" s="235"/>
      <c r="P129" s="236"/>
    </row>
    <row r="130" spans="1:16" ht="14.1" customHeight="1">
      <c r="A130" s="7">
        <v>6</v>
      </c>
      <c r="B130" s="8" t="s">
        <v>39</v>
      </c>
      <c r="C130" s="7">
        <v>14</v>
      </c>
      <c r="D130" s="7"/>
      <c r="E130" s="150"/>
      <c r="F130" s="239"/>
      <c r="G130" s="239"/>
      <c r="H130" s="239"/>
      <c r="I130" s="150"/>
      <c r="J130" s="239"/>
      <c r="K130" s="239"/>
      <c r="L130" s="239"/>
      <c r="M130" s="9"/>
      <c r="N130" s="234"/>
      <c r="O130" s="235"/>
      <c r="P130" s="236"/>
    </row>
    <row r="131" spans="1:16" ht="14.1" customHeight="1">
      <c r="A131" s="7"/>
      <c r="B131" s="8" t="s">
        <v>40</v>
      </c>
      <c r="C131" s="7">
        <v>15</v>
      </c>
      <c r="D131" s="7"/>
      <c r="E131" s="167" t="s">
        <v>223</v>
      </c>
      <c r="F131" s="239"/>
      <c r="G131" s="239"/>
      <c r="H131" s="239"/>
      <c r="I131" s="157"/>
      <c r="J131" s="239"/>
      <c r="K131" s="239"/>
      <c r="L131" s="239"/>
      <c r="M131" s="157"/>
      <c r="N131" s="234"/>
      <c r="O131" s="235"/>
      <c r="P131" s="236"/>
    </row>
    <row r="132" spans="1:16" ht="14.1" customHeight="1">
      <c r="A132" s="7"/>
      <c r="B132" s="8" t="s">
        <v>41</v>
      </c>
      <c r="C132" s="7">
        <v>16</v>
      </c>
      <c r="D132" s="7"/>
      <c r="E132" s="167" t="s">
        <v>224</v>
      </c>
      <c r="F132" s="239"/>
      <c r="G132" s="239"/>
      <c r="H132" s="239"/>
      <c r="J132" s="239"/>
      <c r="K132" s="239"/>
      <c r="L132" s="239"/>
      <c r="M132" s="9"/>
      <c r="N132" s="234"/>
      <c r="O132" s="235"/>
      <c r="P132" s="236"/>
    </row>
    <row r="133" spans="1:16" ht="14.1" customHeight="1">
      <c r="A133" s="7"/>
      <c r="B133" s="8" t="s">
        <v>42</v>
      </c>
      <c r="C133" s="7">
        <v>17</v>
      </c>
      <c r="D133" s="7"/>
      <c r="E133" s="9" t="s">
        <v>175</v>
      </c>
      <c r="F133" s="239"/>
      <c r="G133" s="239"/>
      <c r="H133" s="239"/>
      <c r="I133" s="167" t="s">
        <v>225</v>
      </c>
      <c r="J133" s="239"/>
      <c r="K133" s="239"/>
      <c r="L133" s="239"/>
      <c r="M133" s="181" t="s">
        <v>226</v>
      </c>
      <c r="N133" s="398"/>
      <c r="O133" s="413"/>
      <c r="P133" s="414"/>
    </row>
    <row r="134" spans="1:16" ht="14.1" customHeight="1">
      <c r="A134" s="7">
        <v>7</v>
      </c>
      <c r="B134" s="8" t="s">
        <v>29</v>
      </c>
      <c r="C134" s="7">
        <v>18</v>
      </c>
      <c r="D134" s="7"/>
      <c r="E134" s="9" t="s">
        <v>176</v>
      </c>
      <c r="F134" s="415"/>
      <c r="G134" s="415"/>
      <c r="H134" s="415"/>
      <c r="I134" s="167" t="s">
        <v>227</v>
      </c>
      <c r="J134" s="239"/>
      <c r="K134" s="239"/>
      <c r="L134" s="239"/>
      <c r="M134" s="181"/>
      <c r="N134" s="398"/>
      <c r="O134" s="413"/>
      <c r="P134" s="414"/>
    </row>
    <row r="135" spans="1:16" ht="14.1" customHeight="1">
      <c r="A135" s="7"/>
      <c r="B135" s="8" t="s">
        <v>30</v>
      </c>
      <c r="C135" s="7">
        <v>19</v>
      </c>
      <c r="D135" s="7"/>
      <c r="E135" s="95" t="s">
        <v>62</v>
      </c>
      <c r="F135" s="416"/>
      <c r="G135" s="416"/>
      <c r="H135" s="416"/>
      <c r="I135" s="95" t="s">
        <v>62</v>
      </c>
      <c r="J135" s="416"/>
      <c r="K135" s="416"/>
      <c r="L135" s="416"/>
      <c r="M135" s="182" t="s">
        <v>62</v>
      </c>
      <c r="N135" s="417"/>
      <c r="O135" s="418"/>
      <c r="P135" s="419"/>
    </row>
    <row r="136" spans="1:16" ht="14.1" customHeight="1">
      <c r="A136" s="7"/>
      <c r="B136" s="8" t="s">
        <v>31</v>
      </c>
      <c r="C136" s="7">
        <v>20</v>
      </c>
      <c r="D136" s="7"/>
      <c r="E136" s="96" t="s">
        <v>63</v>
      </c>
      <c r="F136" s="293"/>
      <c r="G136" s="420"/>
      <c r="H136" s="421"/>
      <c r="I136" s="96" t="s">
        <v>63</v>
      </c>
      <c r="J136" s="293"/>
      <c r="K136" s="420"/>
      <c r="L136" s="421"/>
      <c r="M136" s="183" t="s">
        <v>63</v>
      </c>
      <c r="N136" s="422"/>
      <c r="O136" s="423"/>
      <c r="P136" s="424"/>
    </row>
    <row r="137" spans="1:16" ht="14.1" customHeight="1">
      <c r="A137" s="239" t="s">
        <v>43</v>
      </c>
      <c r="B137" s="239"/>
      <c r="C137" s="239"/>
      <c r="D137" s="9"/>
      <c r="E137" s="80">
        <v>4</v>
      </c>
      <c r="F137" s="240"/>
      <c r="G137" s="241"/>
      <c r="H137" s="242"/>
      <c r="I137" s="80">
        <v>4</v>
      </c>
      <c r="J137" s="240"/>
      <c r="K137" s="241"/>
      <c r="L137" s="242"/>
      <c r="M137" s="184">
        <v>4</v>
      </c>
      <c r="N137" s="425"/>
      <c r="O137" s="426"/>
      <c r="P137" s="427"/>
    </row>
    <row r="138" spans="1:16" ht="14.1" customHeight="1">
      <c r="A138" s="239" t="s">
        <v>44</v>
      </c>
      <c r="B138" s="239"/>
      <c r="C138" s="239"/>
      <c r="D138" s="9"/>
      <c r="E138" s="94">
        <f>IF(18-COUNTA(E117:E134)=0,"",IF(E135="","",18-COUNTA(E117:E134)))</f>
        <v>13</v>
      </c>
      <c r="F138" s="234" t="s">
        <v>228</v>
      </c>
      <c r="G138" s="235"/>
      <c r="H138" s="236"/>
      <c r="I138" s="94">
        <f>IF(18-COUNTA(I117:I134)=0,"",IF(I135="","",18-COUNTA(I117:I134)))</f>
        <v>15</v>
      </c>
      <c r="J138" s="234" t="s">
        <v>228</v>
      </c>
      <c r="K138" s="235"/>
      <c r="L138" s="236"/>
      <c r="M138" s="94">
        <f>IF(18-COUNTA(M117:M134)=0,"",IF(M135="","",18-COUNTA(M117:M134)))</f>
        <v>16</v>
      </c>
      <c r="N138" s="398" t="str">
        <f>IF(18-COUNTA(N117:N134)=0,"",IF(N135="","",18-COUNTA(N117:N134)))</f>
        <v/>
      </c>
      <c r="O138" s="413"/>
      <c r="P138" s="414"/>
    </row>
    <row r="139" spans="1:16" ht="14.1" customHeight="1">
      <c r="A139" s="12" t="s">
        <v>64</v>
      </c>
      <c r="B139" s="13" t="s">
        <v>72</v>
      </c>
      <c r="C139" s="12" t="s">
        <v>69</v>
      </c>
      <c r="D139" s="13" t="s">
        <v>73</v>
      </c>
      <c r="E139" s="244" t="s">
        <v>229</v>
      </c>
      <c r="F139" s="244"/>
      <c r="G139" s="14">
        <v>4</v>
      </c>
      <c r="H139" s="14">
        <v>3</v>
      </c>
      <c r="I139" s="244" t="s">
        <v>229</v>
      </c>
      <c r="J139" s="244"/>
      <c r="K139" s="14">
        <v>4</v>
      </c>
      <c r="L139" s="14">
        <v>3.5</v>
      </c>
      <c r="M139" s="244" t="s">
        <v>230</v>
      </c>
      <c r="N139" s="244"/>
      <c r="O139" s="14">
        <v>4</v>
      </c>
      <c r="P139" s="14">
        <v>3.5</v>
      </c>
    </row>
    <row r="140" spans="1:16" ht="14.1" customHeight="1">
      <c r="A140" s="12" t="s">
        <v>64</v>
      </c>
      <c r="B140" s="13" t="s">
        <v>72</v>
      </c>
      <c r="C140" s="12" t="s">
        <v>69</v>
      </c>
      <c r="D140" s="13" t="s">
        <v>73</v>
      </c>
      <c r="E140" s="244" t="s">
        <v>231</v>
      </c>
      <c r="F140" s="244"/>
      <c r="G140" s="14">
        <v>4</v>
      </c>
      <c r="H140" s="14">
        <v>3</v>
      </c>
      <c r="I140" s="244" t="s">
        <v>232</v>
      </c>
      <c r="J140" s="244"/>
      <c r="K140" s="14">
        <v>3</v>
      </c>
      <c r="L140" s="14">
        <v>3</v>
      </c>
      <c r="M140" s="244" t="s">
        <v>233</v>
      </c>
      <c r="N140" s="244"/>
      <c r="O140" s="14">
        <v>3</v>
      </c>
      <c r="P140" s="14">
        <v>2.5</v>
      </c>
    </row>
    <row r="141" spans="1:16" ht="14.1" customHeight="1">
      <c r="A141" s="12" t="s">
        <v>64</v>
      </c>
      <c r="B141" s="13" t="s">
        <v>72</v>
      </c>
      <c r="C141" s="14" t="s">
        <v>69</v>
      </c>
      <c r="D141" s="13" t="s">
        <v>67</v>
      </c>
      <c r="E141" s="244" t="s">
        <v>232</v>
      </c>
      <c r="F141" s="244"/>
      <c r="G141" s="14">
        <v>3</v>
      </c>
      <c r="H141" s="14">
        <v>2.5</v>
      </c>
      <c r="I141" s="244" t="s">
        <v>231</v>
      </c>
      <c r="J141" s="244"/>
      <c r="K141" s="14">
        <v>4</v>
      </c>
      <c r="L141" s="14">
        <v>3.5</v>
      </c>
      <c r="M141" s="244" t="s">
        <v>234</v>
      </c>
      <c r="N141" s="244"/>
      <c r="O141" s="14">
        <v>3</v>
      </c>
      <c r="P141" s="14">
        <v>2.5</v>
      </c>
    </row>
    <row r="142" spans="1:16" ht="14.1" customHeight="1">
      <c r="A142" s="12" t="s">
        <v>78</v>
      </c>
      <c r="B142" s="13" t="s">
        <v>79</v>
      </c>
      <c r="C142" s="12" t="s">
        <v>69</v>
      </c>
      <c r="D142" s="13" t="s">
        <v>67</v>
      </c>
      <c r="E142" s="244" t="s">
        <v>235</v>
      </c>
      <c r="F142" s="244"/>
      <c r="G142" s="14">
        <v>2</v>
      </c>
      <c r="H142" s="14">
        <v>2</v>
      </c>
      <c r="I142" s="244" t="s">
        <v>235</v>
      </c>
      <c r="J142" s="244"/>
      <c r="K142" s="14">
        <v>2</v>
      </c>
      <c r="L142" s="14">
        <v>2</v>
      </c>
      <c r="M142" s="244" t="s">
        <v>236</v>
      </c>
      <c r="N142" s="244"/>
      <c r="O142" s="14">
        <v>3</v>
      </c>
      <c r="P142" s="14">
        <v>2.5</v>
      </c>
    </row>
    <row r="143" spans="1:16" ht="14.1" customHeight="1">
      <c r="A143" s="12" t="s">
        <v>78</v>
      </c>
      <c r="B143" s="13" t="s">
        <v>79</v>
      </c>
      <c r="C143" s="14" t="s">
        <v>69</v>
      </c>
      <c r="D143" s="13" t="s">
        <v>67</v>
      </c>
      <c r="E143" s="244" t="s">
        <v>237</v>
      </c>
      <c r="F143" s="244"/>
      <c r="G143" s="14">
        <v>2</v>
      </c>
      <c r="H143" s="14">
        <v>2</v>
      </c>
      <c r="I143" s="244" t="s">
        <v>237</v>
      </c>
      <c r="J143" s="244"/>
      <c r="K143" s="14">
        <v>2</v>
      </c>
      <c r="L143" s="14">
        <v>2</v>
      </c>
      <c r="M143" s="244" t="s">
        <v>238</v>
      </c>
      <c r="N143" s="244"/>
      <c r="O143" s="14">
        <v>3</v>
      </c>
      <c r="P143" s="14">
        <v>2.5</v>
      </c>
    </row>
    <row r="144" spans="1:16" ht="14.1" customHeight="1">
      <c r="A144" s="12" t="s">
        <v>78</v>
      </c>
      <c r="B144" s="13" t="s">
        <v>79</v>
      </c>
      <c r="C144" s="12" t="s">
        <v>69</v>
      </c>
      <c r="D144" s="13" t="s">
        <v>67</v>
      </c>
      <c r="E144" s="244"/>
      <c r="F144" s="244"/>
      <c r="G144" s="14"/>
      <c r="H144" s="14"/>
      <c r="I144" s="245"/>
      <c r="J144" s="245"/>
      <c r="K144" s="14"/>
      <c r="L144" s="14"/>
      <c r="M144" s="244" t="s">
        <v>239</v>
      </c>
      <c r="N144" s="244"/>
      <c r="O144" s="14">
        <v>3</v>
      </c>
      <c r="P144" s="14">
        <v>2.5</v>
      </c>
    </row>
    <row r="145" spans="1:16" ht="14.1" customHeight="1">
      <c r="A145" s="12" t="s">
        <v>64</v>
      </c>
      <c r="B145" s="13" t="s">
        <v>72</v>
      </c>
      <c r="C145" s="12" t="s">
        <v>69</v>
      </c>
      <c r="D145" s="13" t="s">
        <v>73</v>
      </c>
      <c r="E145" s="428" t="s">
        <v>240</v>
      </c>
      <c r="F145" s="429"/>
      <c r="G145" s="179">
        <v>4</v>
      </c>
      <c r="H145" s="180">
        <v>3</v>
      </c>
      <c r="I145" s="244" t="s">
        <v>240</v>
      </c>
      <c r="J145" s="244"/>
      <c r="K145" s="14">
        <v>4</v>
      </c>
      <c r="L145" s="14">
        <v>3.5</v>
      </c>
      <c r="M145" s="244"/>
      <c r="N145" s="244"/>
      <c r="O145" s="14"/>
      <c r="P145" s="14"/>
    </row>
    <row r="146" spans="1:16" ht="14.1" customHeight="1">
      <c r="A146" s="12" t="s">
        <v>64</v>
      </c>
      <c r="B146" s="13" t="s">
        <v>72</v>
      </c>
      <c r="C146" s="12" t="s">
        <v>69</v>
      </c>
      <c r="D146" s="13" t="s">
        <v>73</v>
      </c>
      <c r="E146" s="244" t="s">
        <v>241</v>
      </c>
      <c r="F146" s="244"/>
      <c r="G146" s="14">
        <v>4</v>
      </c>
      <c r="H146" s="14">
        <v>3</v>
      </c>
      <c r="I146" s="244" t="s">
        <v>241</v>
      </c>
      <c r="J146" s="244"/>
      <c r="K146" s="14">
        <v>4</v>
      </c>
      <c r="L146" s="14">
        <v>3.5</v>
      </c>
      <c r="M146" s="244"/>
      <c r="N146" s="244"/>
      <c r="O146" s="14"/>
      <c r="P146" s="14"/>
    </row>
    <row r="147" spans="1:16" ht="14.1" customHeight="1">
      <c r="A147" s="12" t="s">
        <v>64</v>
      </c>
      <c r="B147" s="13" t="s">
        <v>65</v>
      </c>
      <c r="C147" s="12" t="s">
        <v>66</v>
      </c>
      <c r="D147" s="13" t="s">
        <v>67</v>
      </c>
      <c r="E147" s="244" t="s">
        <v>68</v>
      </c>
      <c r="F147" s="244"/>
      <c r="G147" s="14">
        <v>2</v>
      </c>
      <c r="H147" s="14">
        <v>1</v>
      </c>
      <c r="I147" s="244" t="s">
        <v>68</v>
      </c>
      <c r="J147" s="244"/>
      <c r="K147" s="14">
        <v>2</v>
      </c>
      <c r="L147" s="14">
        <v>1</v>
      </c>
      <c r="M147" s="244" t="s">
        <v>68</v>
      </c>
      <c r="N147" s="244"/>
      <c r="O147" s="14">
        <v>2</v>
      </c>
      <c r="P147" s="14">
        <v>1</v>
      </c>
    </row>
    <row r="148" spans="1:16" ht="14.1" customHeight="1">
      <c r="A148" s="12" t="s">
        <v>64</v>
      </c>
      <c r="B148" s="13" t="s">
        <v>65</v>
      </c>
      <c r="C148" s="12" t="s">
        <v>69</v>
      </c>
      <c r="D148" s="13" t="s">
        <v>67</v>
      </c>
      <c r="E148" s="244" t="s">
        <v>70</v>
      </c>
      <c r="F148" s="244"/>
      <c r="G148" s="14">
        <v>2</v>
      </c>
      <c r="H148" s="14">
        <v>1</v>
      </c>
      <c r="I148" s="244" t="s">
        <v>70</v>
      </c>
      <c r="J148" s="244"/>
      <c r="K148" s="14">
        <v>2</v>
      </c>
      <c r="L148" s="14">
        <v>1</v>
      </c>
      <c r="M148" s="244" t="s">
        <v>70</v>
      </c>
      <c r="N148" s="244"/>
      <c r="O148" s="14">
        <v>2</v>
      </c>
      <c r="P148" s="14">
        <v>1</v>
      </c>
    </row>
    <row r="149" spans="1:16" ht="14.1" customHeight="1">
      <c r="A149" s="12" t="s">
        <v>64</v>
      </c>
      <c r="B149" s="13" t="s">
        <v>65</v>
      </c>
      <c r="C149" s="12" t="s">
        <v>66</v>
      </c>
      <c r="D149" s="13" t="s">
        <v>67</v>
      </c>
      <c r="E149" s="244" t="s">
        <v>71</v>
      </c>
      <c r="F149" s="246"/>
      <c r="G149" s="14">
        <v>2</v>
      </c>
      <c r="H149" s="14">
        <v>1</v>
      </c>
      <c r="I149" s="244" t="s">
        <v>71</v>
      </c>
      <c r="J149" s="246"/>
      <c r="K149" s="14">
        <v>2</v>
      </c>
      <c r="L149" s="14">
        <v>1</v>
      </c>
      <c r="M149" s="244" t="s">
        <v>71</v>
      </c>
      <c r="N149" s="246"/>
      <c r="O149" s="14">
        <v>2</v>
      </c>
      <c r="P149" s="14">
        <v>1</v>
      </c>
    </row>
    <row r="150" spans="1:16" ht="14.1" customHeight="1">
      <c r="A150" s="12" t="s">
        <v>64</v>
      </c>
      <c r="B150" s="13" t="s">
        <v>65</v>
      </c>
      <c r="C150" s="12" t="s">
        <v>66</v>
      </c>
      <c r="D150" s="13" t="s">
        <v>67</v>
      </c>
      <c r="E150" s="244" t="s">
        <v>242</v>
      </c>
      <c r="F150" s="246"/>
      <c r="G150" s="14">
        <v>2</v>
      </c>
      <c r="H150" s="14">
        <v>1</v>
      </c>
      <c r="I150" s="244" t="s">
        <v>242</v>
      </c>
      <c r="J150" s="246"/>
      <c r="K150" s="14">
        <v>2</v>
      </c>
      <c r="L150" s="14">
        <v>1</v>
      </c>
      <c r="M150" s="244" t="s">
        <v>242</v>
      </c>
      <c r="N150" s="246"/>
      <c r="O150" s="14">
        <v>2</v>
      </c>
      <c r="P150" s="14">
        <v>1</v>
      </c>
    </row>
    <row r="151" spans="1:16" ht="14.1" customHeight="1">
      <c r="A151" s="12" t="s">
        <v>82</v>
      </c>
      <c r="B151" s="13" t="s">
        <v>65</v>
      </c>
      <c r="C151" s="12" t="s">
        <v>66</v>
      </c>
      <c r="D151" s="13" t="s">
        <v>67</v>
      </c>
      <c r="E151" s="244" t="s">
        <v>83</v>
      </c>
      <c r="F151" s="244"/>
      <c r="G151" s="14">
        <v>2</v>
      </c>
      <c r="H151" s="14">
        <v>2</v>
      </c>
      <c r="I151" s="244" t="s">
        <v>83</v>
      </c>
      <c r="J151" s="244"/>
      <c r="K151" s="14">
        <v>2</v>
      </c>
      <c r="L151" s="14">
        <v>2</v>
      </c>
      <c r="M151" s="244" t="s">
        <v>83</v>
      </c>
      <c r="N151" s="244"/>
      <c r="O151" s="14">
        <v>2</v>
      </c>
      <c r="P151" s="14">
        <v>2</v>
      </c>
    </row>
    <row r="152" spans="1:16" ht="14.1" customHeight="1">
      <c r="A152" s="12"/>
      <c r="B152" s="13"/>
      <c r="C152" s="12"/>
      <c r="D152" s="13"/>
      <c r="E152" s="244"/>
      <c r="F152" s="244"/>
      <c r="G152" s="14"/>
      <c r="H152" s="14"/>
      <c r="I152" s="244"/>
      <c r="J152" s="244"/>
      <c r="K152" s="14"/>
      <c r="L152" s="14"/>
      <c r="M152" s="244"/>
      <c r="N152" s="244"/>
      <c r="O152" s="14"/>
      <c r="P152" s="14"/>
    </row>
    <row r="153" spans="1:16" ht="14.1" customHeight="1">
      <c r="A153" s="12"/>
      <c r="B153" s="13"/>
      <c r="C153" s="12"/>
      <c r="D153" s="13"/>
      <c r="E153" s="244"/>
      <c r="F153" s="244"/>
      <c r="G153" s="14"/>
      <c r="H153" s="14"/>
      <c r="I153" s="244"/>
      <c r="J153" s="244"/>
      <c r="K153" s="14"/>
      <c r="L153" s="14"/>
      <c r="M153" s="244"/>
      <c r="N153" s="244"/>
      <c r="O153" s="14"/>
      <c r="P153" s="14"/>
    </row>
    <row r="154" spans="1:16" ht="14.1" customHeight="1">
      <c r="A154" s="12"/>
      <c r="B154" s="13"/>
      <c r="C154" s="12"/>
      <c r="D154" s="13"/>
      <c r="E154" s="245"/>
      <c r="F154" s="245"/>
      <c r="G154" s="14"/>
      <c r="H154" s="14"/>
      <c r="I154" s="245"/>
      <c r="J154" s="245"/>
      <c r="K154" s="14"/>
      <c r="L154" s="14"/>
      <c r="M154" s="245"/>
      <c r="N154" s="245"/>
      <c r="O154" s="14"/>
      <c r="P154" s="14"/>
    </row>
    <row r="155" spans="1:16" ht="14.1" customHeight="1">
      <c r="A155" s="250" t="s">
        <v>45</v>
      </c>
      <c r="B155" s="251"/>
      <c r="C155" s="252"/>
      <c r="D155" s="81"/>
      <c r="E155" s="80">
        <f>IF(SUM(G139:G154)=0,"",SUM(G139:G154))</f>
        <v>33</v>
      </c>
      <c r="F155" s="240">
        <f>IF((COUNTA(E117:E134)+SUM(H139:H154)+COUNTA(E136))=0,"",COUNTA(E117:E134)+SUM(H139:H154)+COUNTA(E136))</f>
        <v>30.5</v>
      </c>
      <c r="G155" s="241"/>
      <c r="H155" s="242"/>
      <c r="I155" s="80">
        <f>IF(SUM(K139:K154)=0,"",SUM(K139:K154))</f>
        <v>33</v>
      </c>
      <c r="J155" s="240">
        <f>IF((COUNTA(I117:I134)+SUM(L139:L154)+COUNTA(I136))=0,"",COUNTA(I117:I134)+SUM(L139:L154)+COUNTA(I136))</f>
        <v>31</v>
      </c>
      <c r="K155" s="241"/>
      <c r="L155" s="242"/>
      <c r="M155" s="80">
        <f>IF(SUM(O139:O154)=0,"",SUM(O139:O154))</f>
        <v>29</v>
      </c>
      <c r="N155" s="240">
        <f>IF((COUNTA(M117:M134)+SUM(P139:P154)+COUNTA(M136))=0,"",COUNTA(M117:M134)+SUM(P139:P154)+COUNTA(M136))</f>
        <v>25</v>
      </c>
      <c r="O155" s="241"/>
      <c r="P155" s="242"/>
    </row>
    <row r="156" spans="1:16" ht="14.1" customHeight="1">
      <c r="A156" s="82" t="s">
        <v>46</v>
      </c>
      <c r="B156" s="253" t="s">
        <v>47</v>
      </c>
      <c r="C156" s="254"/>
      <c r="D156" s="254"/>
      <c r="E156" s="254"/>
      <c r="F156" s="254" t="s">
        <v>48</v>
      </c>
      <c r="G156" s="254"/>
      <c r="H156" s="254"/>
      <c r="I156" s="254"/>
      <c r="J156" s="255" t="s">
        <v>49</v>
      </c>
      <c r="K156" s="255"/>
      <c r="L156" s="255"/>
      <c r="M156" s="254" t="s">
        <v>50</v>
      </c>
      <c r="N156" s="254"/>
      <c r="O156" s="254"/>
      <c r="P156" s="256"/>
    </row>
    <row r="157" spans="1:16" ht="14.1" customHeight="1">
      <c r="A157" s="82" t="s">
        <v>51</v>
      </c>
      <c r="B157" s="430"/>
      <c r="C157" s="296"/>
      <c r="D157" s="296"/>
      <c r="E157" s="296"/>
      <c r="F157" s="296"/>
      <c r="G157" s="296"/>
      <c r="H157" s="296"/>
      <c r="I157" s="296"/>
      <c r="J157" s="259"/>
      <c r="K157" s="259"/>
      <c r="L157" s="259"/>
      <c r="M157" s="259"/>
      <c r="N157" s="259"/>
      <c r="O157" s="259"/>
      <c r="P157" s="260"/>
    </row>
    <row r="158" spans="1:16" ht="14.1" customHeight="1">
      <c r="A158" s="82" t="s">
        <v>52</v>
      </c>
      <c r="B158" s="261"/>
      <c r="C158" s="262"/>
      <c r="D158" s="262"/>
      <c r="E158" s="262"/>
      <c r="F158" s="262"/>
      <c r="G158" s="262"/>
      <c r="H158" s="262"/>
      <c r="I158" s="262"/>
      <c r="J158" s="262"/>
      <c r="K158" s="262"/>
      <c r="L158" s="262"/>
      <c r="M158" s="262"/>
      <c r="N158" s="262"/>
      <c r="O158" s="262"/>
      <c r="P158" s="263"/>
    </row>
    <row r="159" spans="1:16" ht="14.1" customHeight="1">
      <c r="A159" s="99" t="s">
        <v>53</v>
      </c>
      <c r="B159" s="264"/>
      <c r="C159" s="265"/>
      <c r="D159" s="265"/>
      <c r="E159" s="265"/>
      <c r="F159" s="265"/>
      <c r="G159" s="265"/>
      <c r="H159" s="265"/>
      <c r="I159" s="265"/>
      <c r="J159" s="265"/>
      <c r="K159" s="265"/>
      <c r="L159" s="265"/>
      <c r="M159" s="265"/>
      <c r="N159" s="265"/>
      <c r="O159" s="265"/>
      <c r="P159" s="266"/>
    </row>
    <row r="160" spans="1:16">
      <c r="A160" s="211" t="s">
        <v>16</v>
      </c>
      <c r="B160" s="211"/>
      <c r="C160" s="211"/>
      <c r="D160" s="211"/>
      <c r="E160" s="211"/>
      <c r="F160" s="74"/>
      <c r="G160" s="74"/>
      <c r="H160" s="74"/>
      <c r="I160" s="74"/>
      <c r="J160" s="74"/>
      <c r="K160" s="74"/>
      <c r="L160" s="74"/>
      <c r="M160" s="74"/>
      <c r="N160" s="74"/>
      <c r="O160" s="74"/>
      <c r="P160" s="74"/>
    </row>
    <row r="161" spans="1:16" ht="20.25">
      <c r="A161" s="212" t="s">
        <v>17</v>
      </c>
      <c r="B161" s="212"/>
      <c r="C161" s="212"/>
      <c r="D161" s="212"/>
      <c r="E161" s="212"/>
      <c r="F161" s="212"/>
      <c r="G161" s="212"/>
      <c r="H161" s="212"/>
      <c r="I161" s="212"/>
      <c r="J161" s="212"/>
      <c r="K161" s="212"/>
      <c r="L161" s="212"/>
      <c r="M161" s="212"/>
      <c r="N161" s="212"/>
      <c r="O161" s="212"/>
      <c r="P161" s="212"/>
    </row>
    <row r="162" spans="1:16">
      <c r="A162" s="213" t="s">
        <v>213</v>
      </c>
      <c r="B162" s="213"/>
      <c r="C162" s="213"/>
      <c r="D162" s="213"/>
      <c r="E162" s="213"/>
      <c r="F162" s="214" t="s">
        <v>19</v>
      </c>
      <c r="G162" s="214"/>
      <c r="H162" s="214"/>
      <c r="I162" s="214"/>
      <c r="J162" s="214"/>
      <c r="K162" s="215" t="s">
        <v>20</v>
      </c>
      <c r="L162" s="215"/>
      <c r="M162" s="215"/>
      <c r="N162" s="215"/>
      <c r="O162" s="215"/>
      <c r="P162" s="215"/>
    </row>
    <row r="163" spans="1:16" ht="14.1" customHeight="1">
      <c r="A163" s="359"/>
      <c r="B163" s="360"/>
      <c r="C163" s="360"/>
      <c r="D163" s="361"/>
      <c r="E163" s="84" t="s">
        <v>21</v>
      </c>
      <c r="F163" s="216"/>
      <c r="G163" s="217"/>
      <c r="H163" s="218"/>
      <c r="I163" s="84" t="s">
        <v>21</v>
      </c>
      <c r="J163" s="216" t="s">
        <v>21</v>
      </c>
      <c r="K163" s="217"/>
      <c r="L163" s="218"/>
      <c r="M163" s="84" t="s">
        <v>21</v>
      </c>
      <c r="N163" s="216" t="s">
        <v>21</v>
      </c>
      <c r="O163" s="217"/>
      <c r="P163" s="218"/>
    </row>
    <row r="164" spans="1:16" ht="14.1" customHeight="1">
      <c r="A164" s="362"/>
      <c r="B164" s="363"/>
      <c r="C164" s="363"/>
      <c r="D164" s="364"/>
      <c r="E164" s="85" t="s">
        <v>219</v>
      </c>
      <c r="F164" s="219"/>
      <c r="G164" s="220"/>
      <c r="H164" s="221"/>
      <c r="I164" s="85" t="s">
        <v>219</v>
      </c>
      <c r="J164" s="219" t="s">
        <v>219</v>
      </c>
      <c r="K164" s="220"/>
      <c r="L164" s="221"/>
      <c r="M164" s="85" t="s">
        <v>219</v>
      </c>
      <c r="N164" s="219" t="s">
        <v>219</v>
      </c>
      <c r="O164" s="220"/>
      <c r="P164" s="221"/>
    </row>
    <row r="165" spans="1:16" ht="14.1" customHeight="1">
      <c r="A165" s="362"/>
      <c r="B165" s="363"/>
      <c r="C165" s="363"/>
      <c r="D165" s="364"/>
      <c r="E165" s="86" t="s">
        <v>23</v>
      </c>
      <c r="F165" s="222"/>
      <c r="G165" s="223"/>
      <c r="H165" s="224"/>
      <c r="I165" s="87" t="s">
        <v>23</v>
      </c>
      <c r="J165" s="222" t="s">
        <v>23</v>
      </c>
      <c r="K165" s="223"/>
      <c r="L165" s="224"/>
      <c r="M165" s="87" t="s">
        <v>23</v>
      </c>
      <c r="N165" s="222" t="s">
        <v>23</v>
      </c>
      <c r="O165" s="223"/>
      <c r="P165" s="224"/>
    </row>
    <row r="166" spans="1:16" ht="14.1" customHeight="1">
      <c r="A166" s="362"/>
      <c r="B166" s="363"/>
      <c r="C166" s="363"/>
      <c r="D166" s="364"/>
      <c r="E166" s="86">
        <v>2</v>
      </c>
      <c r="F166" s="222"/>
      <c r="G166" s="223"/>
      <c r="H166" s="224"/>
      <c r="I166" s="86">
        <v>2</v>
      </c>
      <c r="J166" s="222">
        <v>2</v>
      </c>
      <c r="K166" s="223"/>
      <c r="L166" s="224"/>
      <c r="M166" s="86">
        <v>2</v>
      </c>
      <c r="N166" s="222">
        <v>2</v>
      </c>
      <c r="O166" s="223"/>
      <c r="P166" s="224"/>
    </row>
    <row r="167" spans="1:16" ht="14.1" customHeight="1">
      <c r="A167" s="362"/>
      <c r="B167" s="363"/>
      <c r="C167" s="363"/>
      <c r="D167" s="364"/>
      <c r="E167" s="86">
        <v>2</v>
      </c>
      <c r="F167" s="222"/>
      <c r="G167" s="223"/>
      <c r="H167" s="224"/>
      <c r="I167" s="86">
        <v>2</v>
      </c>
      <c r="J167" s="222">
        <v>2</v>
      </c>
      <c r="K167" s="223"/>
      <c r="L167" s="224"/>
      <c r="M167" s="86">
        <v>2</v>
      </c>
      <c r="N167" s="222">
        <v>2</v>
      </c>
      <c r="O167" s="223"/>
      <c r="P167" s="224"/>
    </row>
    <row r="168" spans="1:16" ht="14.1" customHeight="1">
      <c r="A168" s="362"/>
      <c r="B168" s="363"/>
      <c r="C168" s="363"/>
      <c r="D168" s="364"/>
      <c r="E168" s="86">
        <v>1</v>
      </c>
      <c r="F168" s="225"/>
      <c r="G168" s="226"/>
      <c r="H168" s="227"/>
      <c r="I168" s="86">
        <v>2</v>
      </c>
      <c r="J168" s="222">
        <v>3</v>
      </c>
      <c r="K168" s="223"/>
      <c r="L168" s="224"/>
      <c r="M168" s="86">
        <v>4</v>
      </c>
      <c r="N168" s="222">
        <v>5</v>
      </c>
      <c r="O168" s="223"/>
      <c r="P168" s="224"/>
    </row>
    <row r="169" spans="1:16" ht="14.1" customHeight="1">
      <c r="A169" s="365"/>
      <c r="B169" s="366"/>
      <c r="C169" s="366"/>
      <c r="D169" s="367"/>
      <c r="E169" s="178" t="s">
        <v>217</v>
      </c>
      <c r="F169" s="228"/>
      <c r="G169" s="229"/>
      <c r="H169" s="230"/>
      <c r="I169" s="178"/>
      <c r="J169" s="431"/>
      <c r="K169" s="432"/>
      <c r="L169" s="433"/>
      <c r="M169" s="185"/>
      <c r="N169" s="431"/>
      <c r="O169" s="432"/>
      <c r="P169" s="433"/>
    </row>
    <row r="170" spans="1:16" ht="14.1" customHeight="1">
      <c r="A170" s="7">
        <v>3</v>
      </c>
      <c r="B170" s="8" t="s">
        <v>24</v>
      </c>
      <c r="C170" s="7">
        <v>1</v>
      </c>
      <c r="D170" s="7"/>
      <c r="E170" s="127"/>
      <c r="F170" s="412"/>
      <c r="G170" s="235"/>
      <c r="H170" s="236"/>
      <c r="I170" s="127"/>
      <c r="J170" s="412"/>
      <c r="K170" s="237"/>
      <c r="L170" s="238"/>
      <c r="M170" s="127"/>
      <c r="N170" s="412"/>
      <c r="O170" s="235"/>
      <c r="P170" s="236"/>
    </row>
    <row r="171" spans="1:16" ht="14.1" customHeight="1">
      <c r="A171" s="7"/>
      <c r="B171" s="8" t="s">
        <v>26</v>
      </c>
      <c r="C171" s="7">
        <v>2</v>
      </c>
      <c r="D171" s="7"/>
      <c r="E171" s="127"/>
      <c r="F171" s="234"/>
      <c r="G171" s="235"/>
      <c r="H171" s="236"/>
      <c r="I171" s="127"/>
      <c r="J171" s="234"/>
      <c r="K171" s="237"/>
      <c r="L171" s="238"/>
      <c r="M171" s="127"/>
      <c r="N171" s="234"/>
      <c r="O171" s="235"/>
      <c r="P171" s="236"/>
    </row>
    <row r="172" spans="1:16" ht="14.1" customHeight="1">
      <c r="A172" s="7"/>
      <c r="B172" s="8" t="s">
        <v>27</v>
      </c>
      <c r="C172" s="7">
        <v>3</v>
      </c>
      <c r="D172" s="7"/>
      <c r="E172" s="96" t="s">
        <v>222</v>
      </c>
      <c r="F172" s="234"/>
      <c r="G172" s="235"/>
      <c r="H172" s="236"/>
      <c r="I172" s="127"/>
      <c r="J172" s="234"/>
      <c r="K172" s="237"/>
      <c r="L172" s="238"/>
      <c r="M172" s="127"/>
      <c r="N172" s="234"/>
      <c r="O172" s="235"/>
      <c r="P172" s="236"/>
    </row>
    <row r="173" spans="1:16" ht="14.1" customHeight="1">
      <c r="A173" s="7"/>
      <c r="B173" s="8" t="s">
        <v>28</v>
      </c>
      <c r="C173" s="7">
        <v>4</v>
      </c>
      <c r="D173" s="7"/>
      <c r="E173" s="127"/>
      <c r="F173" s="234"/>
      <c r="G173" s="235"/>
      <c r="H173" s="236"/>
      <c r="I173" s="96" t="s">
        <v>222</v>
      </c>
      <c r="J173" s="234" t="s">
        <v>222</v>
      </c>
      <c r="K173" s="237"/>
      <c r="L173" s="238"/>
      <c r="M173" s="127"/>
      <c r="N173" s="234"/>
      <c r="O173" s="235"/>
      <c r="P173" s="236"/>
    </row>
    <row r="174" spans="1:16" ht="14.1" customHeight="1">
      <c r="A174" s="7">
        <v>4</v>
      </c>
      <c r="B174" s="8" t="s">
        <v>29</v>
      </c>
      <c r="C174" s="7">
        <v>5</v>
      </c>
      <c r="D174" s="7"/>
      <c r="E174" s="96"/>
      <c r="F174" s="234"/>
      <c r="G174" s="235"/>
      <c r="H174" s="236"/>
      <c r="I174" s="9"/>
      <c r="J174" s="234"/>
      <c r="K174" s="237"/>
      <c r="L174" s="238"/>
      <c r="M174" s="9" t="s">
        <v>222</v>
      </c>
      <c r="N174" s="234" t="s">
        <v>222</v>
      </c>
      <c r="O174" s="235"/>
      <c r="P174" s="236"/>
    </row>
    <row r="175" spans="1:16" ht="14.1" customHeight="1">
      <c r="A175" s="7"/>
      <c r="B175" s="8" t="s">
        <v>30</v>
      </c>
      <c r="C175" s="7">
        <v>6</v>
      </c>
      <c r="D175" s="7"/>
      <c r="E175" s="9"/>
      <c r="F175" s="234"/>
      <c r="G175" s="235"/>
      <c r="H175" s="236"/>
      <c r="I175" s="96"/>
      <c r="J175" s="405"/>
      <c r="K175" s="237"/>
      <c r="L175" s="238"/>
      <c r="M175" s="9"/>
      <c r="N175" s="234"/>
      <c r="O175" s="235"/>
      <c r="P175" s="236"/>
    </row>
    <row r="176" spans="1:16" ht="14.1" customHeight="1">
      <c r="A176" s="7"/>
      <c r="B176" s="8" t="s">
        <v>31</v>
      </c>
      <c r="C176" s="7">
        <v>7</v>
      </c>
      <c r="D176" s="7"/>
      <c r="E176" s="9"/>
      <c r="F176" s="234"/>
      <c r="G176" s="235"/>
      <c r="H176" s="236"/>
      <c r="I176" s="96"/>
      <c r="J176" s="405"/>
      <c r="K176" s="237"/>
      <c r="L176" s="238"/>
      <c r="M176" s="9"/>
      <c r="N176" s="234"/>
      <c r="O176" s="235"/>
      <c r="P176" s="236"/>
    </row>
    <row r="177" spans="1:16" ht="14.1" customHeight="1">
      <c r="A177" s="7"/>
      <c r="B177" s="8" t="s">
        <v>32</v>
      </c>
      <c r="C177" s="7">
        <v>8</v>
      </c>
      <c r="D177" s="7"/>
      <c r="E177" s="9"/>
      <c r="F177" s="234"/>
      <c r="G177" s="235"/>
      <c r="H177" s="236"/>
      <c r="I177" s="9"/>
      <c r="J177" s="405"/>
      <c r="K177" s="237"/>
      <c r="L177" s="238"/>
      <c r="M177" s="9"/>
      <c r="N177" s="234"/>
      <c r="O177" s="235"/>
      <c r="P177" s="236"/>
    </row>
    <row r="178" spans="1:16" ht="14.1" customHeight="1">
      <c r="A178" s="7"/>
      <c r="B178" s="210" t="s">
        <v>33</v>
      </c>
      <c r="C178" s="7">
        <v>9</v>
      </c>
      <c r="D178" s="7"/>
      <c r="E178" s="9"/>
      <c r="F178" s="234"/>
      <c r="G178" s="235"/>
      <c r="H178" s="236"/>
      <c r="I178" s="9"/>
      <c r="J178" s="405"/>
      <c r="K178" s="237"/>
      <c r="L178" s="238"/>
      <c r="M178" s="9"/>
      <c r="N178" s="234"/>
      <c r="O178" s="235"/>
      <c r="P178" s="236"/>
    </row>
    <row r="179" spans="1:16" ht="14.1" customHeight="1">
      <c r="A179" s="7">
        <v>5</v>
      </c>
      <c r="B179" s="8" t="s">
        <v>35</v>
      </c>
      <c r="C179" s="7">
        <v>10</v>
      </c>
      <c r="D179" s="7"/>
      <c r="E179" s="9"/>
      <c r="F179" s="234"/>
      <c r="G179" s="235"/>
      <c r="H179" s="236"/>
      <c r="I179" s="9"/>
      <c r="J179" s="234"/>
      <c r="K179" s="235"/>
      <c r="L179" s="236"/>
      <c r="M179" s="9"/>
      <c r="N179" s="234"/>
      <c r="O179" s="235"/>
      <c r="P179" s="236"/>
    </row>
    <row r="180" spans="1:16" ht="14.1" customHeight="1">
      <c r="A180" s="7"/>
      <c r="B180" s="8" t="s">
        <v>36</v>
      </c>
      <c r="C180" s="7">
        <v>11</v>
      </c>
      <c r="D180" s="7"/>
      <c r="E180" s="9"/>
      <c r="F180" s="388"/>
      <c r="G180" s="389"/>
      <c r="H180" s="390"/>
      <c r="I180" s="9"/>
      <c r="J180" s="234"/>
      <c r="K180" s="235"/>
      <c r="L180" s="236"/>
      <c r="M180" s="9"/>
      <c r="N180" s="234"/>
      <c r="O180" s="235"/>
      <c r="P180" s="236"/>
    </row>
    <row r="181" spans="1:16" ht="14.1" customHeight="1">
      <c r="A181" s="7"/>
      <c r="B181" s="8" t="s">
        <v>37</v>
      </c>
      <c r="C181" s="7">
        <v>12</v>
      </c>
      <c r="D181" s="7"/>
      <c r="E181" s="9"/>
      <c r="F181" s="388"/>
      <c r="G181" s="389"/>
      <c r="H181" s="390"/>
      <c r="I181" s="9"/>
      <c r="J181" s="234"/>
      <c r="K181" s="235"/>
      <c r="L181" s="236"/>
      <c r="M181" s="9"/>
      <c r="N181" s="234"/>
      <c r="O181" s="235"/>
      <c r="P181" s="236"/>
    </row>
    <row r="182" spans="1:16" ht="14.1" customHeight="1">
      <c r="A182" s="7"/>
      <c r="B182" s="8" t="s">
        <v>38</v>
      </c>
      <c r="C182" s="7">
        <v>13</v>
      </c>
      <c r="D182" s="7"/>
      <c r="E182" s="9"/>
      <c r="F182" s="388"/>
      <c r="G182" s="389"/>
      <c r="H182" s="390"/>
      <c r="I182" s="9"/>
      <c r="J182" s="234"/>
      <c r="K182" s="235"/>
      <c r="L182" s="236"/>
      <c r="M182" s="9"/>
      <c r="N182" s="234"/>
      <c r="O182" s="235"/>
      <c r="P182" s="236"/>
    </row>
    <row r="183" spans="1:16" ht="14.1" customHeight="1">
      <c r="A183" s="7">
        <v>6</v>
      </c>
      <c r="B183" s="8" t="s">
        <v>39</v>
      </c>
      <c r="C183" s="7">
        <v>14</v>
      </c>
      <c r="D183" s="7"/>
      <c r="E183" s="9"/>
      <c r="F183" s="388"/>
      <c r="G183" s="389"/>
      <c r="H183" s="390"/>
      <c r="I183" s="9"/>
      <c r="J183" s="234"/>
      <c r="K183" s="235"/>
      <c r="L183" s="236"/>
      <c r="M183" s="9"/>
      <c r="N183" s="234"/>
      <c r="O183" s="235"/>
      <c r="P183" s="236"/>
    </row>
    <row r="184" spans="1:16" ht="14.1" customHeight="1">
      <c r="A184" s="7"/>
      <c r="B184" s="8" t="s">
        <v>40</v>
      </c>
      <c r="C184" s="7">
        <v>15</v>
      </c>
      <c r="D184" s="7"/>
      <c r="E184" s="157"/>
      <c r="F184" s="234"/>
      <c r="G184" s="235"/>
      <c r="H184" s="236"/>
      <c r="I184" s="9"/>
      <c r="J184" s="234"/>
      <c r="K184" s="235"/>
      <c r="L184" s="236"/>
      <c r="M184" s="9"/>
      <c r="N184" s="234"/>
      <c r="O184" s="235"/>
      <c r="P184" s="236"/>
    </row>
    <row r="185" spans="1:16" ht="14.1" customHeight="1">
      <c r="A185" s="7"/>
      <c r="B185" s="8" t="s">
        <v>41</v>
      </c>
      <c r="C185" s="7">
        <v>16</v>
      </c>
      <c r="D185" s="7"/>
      <c r="E185" s="9"/>
      <c r="F185" s="234"/>
      <c r="G185" s="235"/>
      <c r="H185" s="236"/>
      <c r="I185" s="157"/>
      <c r="J185" s="234"/>
      <c r="K185" s="235"/>
      <c r="L185" s="236"/>
      <c r="M185" s="9"/>
      <c r="N185" s="388"/>
      <c r="O185" s="389"/>
      <c r="P185" s="390"/>
    </row>
    <row r="186" spans="1:16" ht="14.1" customHeight="1">
      <c r="A186" s="7"/>
      <c r="B186" s="8" t="s">
        <v>42</v>
      </c>
      <c r="C186" s="7">
        <v>17</v>
      </c>
      <c r="D186" s="7"/>
      <c r="E186" s="181" t="s">
        <v>243</v>
      </c>
      <c r="F186" s="434"/>
      <c r="G186" s="435"/>
      <c r="H186" s="436"/>
      <c r="I186" s="186"/>
      <c r="J186" s="437"/>
      <c r="K186" s="438"/>
      <c r="L186" s="439"/>
      <c r="M186" s="187"/>
      <c r="N186" s="437"/>
      <c r="O186" s="438"/>
      <c r="P186" s="439"/>
    </row>
    <row r="187" spans="1:16" ht="14.1" customHeight="1">
      <c r="A187" s="7">
        <v>7</v>
      </c>
      <c r="B187" s="8" t="s">
        <v>29</v>
      </c>
      <c r="C187" s="7">
        <v>18</v>
      </c>
      <c r="D187" s="7"/>
      <c r="E187" s="181" t="s">
        <v>244</v>
      </c>
      <c r="F187" s="398"/>
      <c r="G187" s="413"/>
      <c r="H187" s="414"/>
      <c r="I187" s="146" t="s">
        <v>245</v>
      </c>
      <c r="J187" s="434" t="s">
        <v>245</v>
      </c>
      <c r="K187" s="435"/>
      <c r="L187" s="436"/>
      <c r="M187" s="146" t="s">
        <v>245</v>
      </c>
      <c r="N187" s="434" t="s">
        <v>245</v>
      </c>
      <c r="O187" s="435"/>
      <c r="P187" s="436"/>
    </row>
    <row r="188" spans="1:16" ht="14.1" customHeight="1">
      <c r="A188" s="7"/>
      <c r="B188" s="8" t="s">
        <v>30</v>
      </c>
      <c r="C188" s="7">
        <v>19</v>
      </c>
      <c r="D188" s="7"/>
      <c r="E188" s="95" t="s">
        <v>62</v>
      </c>
      <c r="F188" s="290"/>
      <c r="G188" s="291"/>
      <c r="H188" s="292"/>
      <c r="I188" s="95" t="s">
        <v>62</v>
      </c>
      <c r="J188" s="290" t="s">
        <v>62</v>
      </c>
      <c r="K188" s="291"/>
      <c r="L188" s="292"/>
      <c r="M188" s="95" t="s">
        <v>62</v>
      </c>
      <c r="N188" s="290" t="s">
        <v>62</v>
      </c>
      <c r="O188" s="291"/>
      <c r="P188" s="292"/>
    </row>
    <row r="189" spans="1:16" ht="14.1" customHeight="1">
      <c r="A189" s="7"/>
      <c r="B189" s="8" t="s">
        <v>31</v>
      </c>
      <c r="C189" s="7">
        <v>20</v>
      </c>
      <c r="D189" s="7"/>
      <c r="E189" s="96" t="s">
        <v>63</v>
      </c>
      <c r="F189" s="293"/>
      <c r="G189" s="420"/>
      <c r="H189" s="421"/>
      <c r="I189" s="96" t="s">
        <v>63</v>
      </c>
      <c r="J189" s="293" t="s">
        <v>63</v>
      </c>
      <c r="K189" s="420"/>
      <c r="L189" s="421"/>
      <c r="M189" s="96" t="s">
        <v>63</v>
      </c>
      <c r="N189" s="293" t="s">
        <v>63</v>
      </c>
      <c r="O189" s="420"/>
      <c r="P189" s="421"/>
    </row>
    <row r="190" spans="1:16" ht="14.1" customHeight="1">
      <c r="A190" s="239" t="s">
        <v>43</v>
      </c>
      <c r="B190" s="239"/>
      <c r="C190" s="239"/>
      <c r="D190" s="9"/>
      <c r="E190" s="80">
        <v>4</v>
      </c>
      <c r="F190" s="240"/>
      <c r="G190" s="241"/>
      <c r="H190" s="242"/>
      <c r="I190" s="80">
        <v>4</v>
      </c>
      <c r="J190" s="240">
        <v>4</v>
      </c>
      <c r="K190" s="241"/>
      <c r="L190" s="242"/>
      <c r="M190" s="80">
        <v>4</v>
      </c>
      <c r="N190" s="240">
        <v>4</v>
      </c>
      <c r="O190" s="241"/>
      <c r="P190" s="242"/>
    </row>
    <row r="191" spans="1:16" ht="14.1" customHeight="1">
      <c r="A191" s="239" t="s">
        <v>44</v>
      </c>
      <c r="B191" s="239"/>
      <c r="C191" s="239"/>
      <c r="D191" s="9"/>
      <c r="E191" s="9">
        <f>IF(18-COUNTA(E170:E187)=0,"",IF(E188="","",18-COUNTA(E170:E187)))</f>
        <v>15</v>
      </c>
      <c r="F191" s="234" t="str">
        <f>IF(18-COUNTA(F170:F187)=0,"",IF(F188="","",18-COUNTA(F170:F187)))</f>
        <v/>
      </c>
      <c r="G191" s="235"/>
      <c r="H191" s="236"/>
      <c r="I191" s="9">
        <f>IF(18-COUNTA(I170:I187)=0,"",IF(I188="","",18-COUNTA(I170:I187)))</f>
        <v>16</v>
      </c>
      <c r="J191" s="234">
        <f>IF(18-COUNTA(J170:J187)=0,"",IF(J188="","",18-COUNTA(J170:J187)))</f>
        <v>16</v>
      </c>
      <c r="K191" s="235"/>
      <c r="L191" s="236"/>
      <c r="M191" s="9">
        <f>IF(18-COUNTA(M170:M187)=0,"",IF(M188="","",18-COUNTA(M170:M187)))</f>
        <v>16</v>
      </c>
      <c r="N191" s="234">
        <f>IF(18-COUNTA(N170:N187)=0,"",IF(N188="","",18-COUNTA(N170:N187)))</f>
        <v>16</v>
      </c>
      <c r="O191" s="235"/>
      <c r="P191" s="236"/>
    </row>
    <row r="192" spans="1:16" ht="14.1" customHeight="1">
      <c r="A192" s="12" t="s">
        <v>64</v>
      </c>
      <c r="B192" s="13" t="s">
        <v>72</v>
      </c>
      <c r="C192" s="12" t="s">
        <v>69</v>
      </c>
      <c r="D192" s="13" t="s">
        <v>67</v>
      </c>
      <c r="E192" s="243" t="s">
        <v>246</v>
      </c>
      <c r="F192" s="243"/>
      <c r="G192" s="14">
        <v>4</v>
      </c>
      <c r="H192" s="14">
        <v>3.5</v>
      </c>
      <c r="I192" s="243" t="s">
        <v>246</v>
      </c>
      <c r="J192" s="243"/>
      <c r="K192" s="14">
        <v>4</v>
      </c>
      <c r="L192" s="14">
        <v>3.5</v>
      </c>
      <c r="M192" s="243" t="s">
        <v>246</v>
      </c>
      <c r="N192" s="243"/>
      <c r="O192" s="14">
        <v>4</v>
      </c>
      <c r="P192" s="14">
        <v>3.5</v>
      </c>
    </row>
    <row r="193" spans="1:16" ht="14.1" customHeight="1">
      <c r="A193" s="12" t="s">
        <v>64</v>
      </c>
      <c r="B193" s="13" t="s">
        <v>72</v>
      </c>
      <c r="C193" s="12" t="s">
        <v>69</v>
      </c>
      <c r="D193" s="13" t="s">
        <v>73</v>
      </c>
      <c r="E193" s="243" t="s">
        <v>247</v>
      </c>
      <c r="F193" s="243"/>
      <c r="G193" s="14">
        <v>4</v>
      </c>
      <c r="H193" s="15">
        <v>3.5</v>
      </c>
      <c r="I193" s="243" t="s">
        <v>247</v>
      </c>
      <c r="J193" s="243"/>
      <c r="K193" s="14">
        <v>4</v>
      </c>
      <c r="L193" s="15">
        <v>3.5</v>
      </c>
      <c r="M193" s="243" t="s">
        <v>247</v>
      </c>
      <c r="N193" s="243"/>
      <c r="O193" s="14">
        <v>4</v>
      </c>
      <c r="P193" s="15">
        <v>3.5</v>
      </c>
    </row>
    <row r="194" spans="1:16" ht="14.1" customHeight="1">
      <c r="A194" s="12" t="s">
        <v>64</v>
      </c>
      <c r="B194" s="13" t="s">
        <v>72</v>
      </c>
      <c r="C194" s="12" t="s">
        <v>69</v>
      </c>
      <c r="D194" s="13" t="s">
        <v>67</v>
      </c>
      <c r="E194" s="243" t="s">
        <v>248</v>
      </c>
      <c r="F194" s="243"/>
      <c r="G194" s="14">
        <v>3</v>
      </c>
      <c r="H194" s="14">
        <v>2.5</v>
      </c>
      <c r="I194" s="243" t="s">
        <v>248</v>
      </c>
      <c r="J194" s="243"/>
      <c r="K194" s="14">
        <v>3</v>
      </c>
      <c r="L194" s="14">
        <v>2.5</v>
      </c>
      <c r="M194" s="243" t="s">
        <v>248</v>
      </c>
      <c r="N194" s="243"/>
      <c r="O194" s="14">
        <v>3</v>
      </c>
      <c r="P194" s="14">
        <v>2.5</v>
      </c>
    </row>
    <row r="195" spans="1:16" ht="14.1" customHeight="1">
      <c r="A195" s="12" t="s">
        <v>64</v>
      </c>
      <c r="B195" s="13" t="s">
        <v>72</v>
      </c>
      <c r="C195" s="12" t="s">
        <v>69</v>
      </c>
      <c r="D195" s="13" t="s">
        <v>73</v>
      </c>
      <c r="E195" s="243" t="s">
        <v>233</v>
      </c>
      <c r="F195" s="243"/>
      <c r="G195" s="14">
        <v>3</v>
      </c>
      <c r="H195" s="14">
        <v>2.5</v>
      </c>
      <c r="I195" s="243" t="s">
        <v>233</v>
      </c>
      <c r="J195" s="243"/>
      <c r="K195" s="14">
        <v>3</v>
      </c>
      <c r="L195" s="14">
        <v>2.5</v>
      </c>
      <c r="M195" s="243" t="s">
        <v>233</v>
      </c>
      <c r="N195" s="243"/>
      <c r="O195" s="14">
        <v>3</v>
      </c>
      <c r="P195" s="14">
        <v>2.5</v>
      </c>
    </row>
    <row r="196" spans="1:16" ht="14.1" customHeight="1">
      <c r="A196" s="12" t="s">
        <v>78</v>
      </c>
      <c r="B196" s="13" t="s">
        <v>79</v>
      </c>
      <c r="C196" s="12" t="s">
        <v>69</v>
      </c>
      <c r="D196" s="13" t="s">
        <v>67</v>
      </c>
      <c r="E196" s="245" t="s">
        <v>249</v>
      </c>
      <c r="F196" s="245"/>
      <c r="G196" s="14">
        <v>3</v>
      </c>
      <c r="H196" s="14">
        <v>2.5</v>
      </c>
      <c r="I196" s="440" t="s">
        <v>249</v>
      </c>
      <c r="J196" s="440"/>
      <c r="K196" s="14">
        <v>3</v>
      </c>
      <c r="L196" s="14">
        <v>2.5</v>
      </c>
      <c r="M196" s="245" t="s">
        <v>249</v>
      </c>
      <c r="N196" s="245"/>
      <c r="O196" s="14">
        <v>3</v>
      </c>
      <c r="P196" s="14">
        <v>2.5</v>
      </c>
    </row>
    <row r="197" spans="1:16" ht="14.1" customHeight="1">
      <c r="A197" s="12" t="s">
        <v>78</v>
      </c>
      <c r="B197" s="13" t="s">
        <v>79</v>
      </c>
      <c r="C197" s="12" t="s">
        <v>69</v>
      </c>
      <c r="D197" s="13" t="s">
        <v>67</v>
      </c>
      <c r="E197" s="243" t="s">
        <v>250</v>
      </c>
      <c r="F197" s="243"/>
      <c r="G197" s="14">
        <v>3</v>
      </c>
      <c r="H197" s="14">
        <v>2.5</v>
      </c>
      <c r="I197" s="243" t="s">
        <v>250</v>
      </c>
      <c r="J197" s="243"/>
      <c r="K197" s="14">
        <v>3</v>
      </c>
      <c r="L197" s="14">
        <v>2.5</v>
      </c>
      <c r="M197" s="243" t="s">
        <v>250</v>
      </c>
      <c r="N197" s="243"/>
      <c r="O197" s="14">
        <v>3</v>
      </c>
      <c r="P197" s="14">
        <v>2.5</v>
      </c>
    </row>
    <row r="198" spans="1:16" ht="14.1" customHeight="1">
      <c r="A198" s="12" t="s">
        <v>64</v>
      </c>
      <c r="B198" s="13" t="s">
        <v>65</v>
      </c>
      <c r="C198" s="12" t="s">
        <v>66</v>
      </c>
      <c r="D198" s="13" t="s">
        <v>67</v>
      </c>
      <c r="E198" s="244" t="s">
        <v>68</v>
      </c>
      <c r="F198" s="244"/>
      <c r="G198" s="14">
        <v>2</v>
      </c>
      <c r="H198" s="14">
        <v>1</v>
      </c>
      <c r="I198" s="244" t="s">
        <v>68</v>
      </c>
      <c r="J198" s="244"/>
      <c r="K198" s="14">
        <v>2</v>
      </c>
      <c r="L198" s="14">
        <v>1</v>
      </c>
      <c r="M198" s="244" t="s">
        <v>68</v>
      </c>
      <c r="N198" s="244"/>
      <c r="O198" s="14">
        <v>2</v>
      </c>
      <c r="P198" s="14">
        <v>1</v>
      </c>
    </row>
    <row r="199" spans="1:16" ht="14.1" customHeight="1">
      <c r="A199" s="12" t="s">
        <v>64</v>
      </c>
      <c r="B199" s="13" t="s">
        <v>65</v>
      </c>
      <c r="C199" s="12" t="s">
        <v>69</v>
      </c>
      <c r="D199" s="13" t="s">
        <v>67</v>
      </c>
      <c r="E199" s="244" t="s">
        <v>70</v>
      </c>
      <c r="F199" s="244"/>
      <c r="G199" s="14">
        <v>2</v>
      </c>
      <c r="H199" s="14">
        <v>1</v>
      </c>
      <c r="I199" s="244" t="s">
        <v>70</v>
      </c>
      <c r="J199" s="244"/>
      <c r="K199" s="14">
        <v>2</v>
      </c>
      <c r="L199" s="14">
        <v>1</v>
      </c>
      <c r="M199" s="244" t="s">
        <v>70</v>
      </c>
      <c r="N199" s="244"/>
      <c r="O199" s="14">
        <v>2</v>
      </c>
      <c r="P199" s="14">
        <v>1</v>
      </c>
    </row>
    <row r="200" spans="1:16" ht="14.1" customHeight="1">
      <c r="A200" s="12" t="s">
        <v>64</v>
      </c>
      <c r="B200" s="13" t="s">
        <v>65</v>
      </c>
      <c r="C200" s="12" t="s">
        <v>66</v>
      </c>
      <c r="D200" s="13" t="s">
        <v>67</v>
      </c>
      <c r="E200" s="244" t="s">
        <v>71</v>
      </c>
      <c r="F200" s="246"/>
      <c r="G200" s="14">
        <v>2</v>
      </c>
      <c r="H200" s="14">
        <v>1</v>
      </c>
      <c r="I200" s="244" t="s">
        <v>71</v>
      </c>
      <c r="J200" s="246"/>
      <c r="K200" s="14">
        <v>2</v>
      </c>
      <c r="L200" s="14">
        <v>1</v>
      </c>
      <c r="M200" s="244" t="s">
        <v>71</v>
      </c>
      <c r="N200" s="246"/>
      <c r="O200" s="14">
        <v>2</v>
      </c>
      <c r="P200" s="14">
        <v>1</v>
      </c>
    </row>
    <row r="201" spans="1:16" ht="14.1" customHeight="1">
      <c r="A201" s="12" t="s">
        <v>64</v>
      </c>
      <c r="B201" s="13" t="s">
        <v>65</v>
      </c>
      <c r="C201" s="12" t="s">
        <v>66</v>
      </c>
      <c r="D201" s="13" t="s">
        <v>67</v>
      </c>
      <c r="E201" s="244" t="s">
        <v>242</v>
      </c>
      <c r="F201" s="246"/>
      <c r="G201" s="14">
        <v>2</v>
      </c>
      <c r="H201" s="14">
        <v>1</v>
      </c>
      <c r="I201" s="244" t="s">
        <v>242</v>
      </c>
      <c r="J201" s="246"/>
      <c r="K201" s="14">
        <v>2</v>
      </c>
      <c r="L201" s="14">
        <v>1</v>
      </c>
      <c r="M201" s="244" t="s">
        <v>242</v>
      </c>
      <c r="N201" s="246"/>
      <c r="O201" s="14">
        <v>2</v>
      </c>
      <c r="P201" s="14">
        <v>1</v>
      </c>
    </row>
    <row r="202" spans="1:16" ht="14.1" customHeight="1">
      <c r="A202" s="12" t="s">
        <v>82</v>
      </c>
      <c r="B202" s="13" t="s">
        <v>65</v>
      </c>
      <c r="C202" s="12" t="s">
        <v>66</v>
      </c>
      <c r="D202" s="13" t="s">
        <v>67</v>
      </c>
      <c r="E202" s="244" t="s">
        <v>83</v>
      </c>
      <c r="F202" s="244"/>
      <c r="G202" s="14">
        <v>2</v>
      </c>
      <c r="H202" s="14">
        <v>2</v>
      </c>
      <c r="I202" s="244" t="s">
        <v>83</v>
      </c>
      <c r="J202" s="244"/>
      <c r="K202" s="14">
        <v>2</v>
      </c>
      <c r="L202" s="14">
        <v>2</v>
      </c>
      <c r="M202" s="244" t="s">
        <v>83</v>
      </c>
      <c r="N202" s="244"/>
      <c r="O202" s="14">
        <v>2</v>
      </c>
      <c r="P202" s="14">
        <v>2</v>
      </c>
    </row>
    <row r="203" spans="1:16" ht="14.1" customHeight="1">
      <c r="A203" s="12"/>
      <c r="B203" s="13"/>
      <c r="C203" s="12"/>
      <c r="D203" s="13"/>
      <c r="E203" s="244"/>
      <c r="F203" s="244"/>
      <c r="G203" s="14"/>
      <c r="H203" s="14"/>
      <c r="I203" s="244"/>
      <c r="J203" s="244"/>
      <c r="K203" s="14"/>
      <c r="L203" s="14"/>
      <c r="M203" s="244"/>
      <c r="N203" s="244"/>
      <c r="O203" s="14"/>
      <c r="P203" s="14"/>
    </row>
    <row r="204" spans="1:16" ht="14.1" customHeight="1">
      <c r="A204" s="12"/>
      <c r="B204" s="13"/>
      <c r="C204" s="12"/>
      <c r="D204" s="13"/>
      <c r="E204" s="245"/>
      <c r="F204" s="245"/>
      <c r="G204" s="14"/>
      <c r="H204" s="14"/>
      <c r="I204" s="245"/>
      <c r="J204" s="245"/>
      <c r="K204" s="14"/>
      <c r="L204" s="14"/>
      <c r="M204" s="245"/>
      <c r="N204" s="245"/>
      <c r="O204" s="14"/>
      <c r="P204" s="14"/>
    </row>
    <row r="205" spans="1:16" ht="14.1" customHeight="1">
      <c r="A205" s="12"/>
      <c r="B205" s="13"/>
      <c r="C205" s="12"/>
      <c r="D205" s="13"/>
      <c r="E205" s="244"/>
      <c r="F205" s="244"/>
      <c r="G205" s="14"/>
      <c r="H205" s="14"/>
      <c r="I205" s="244"/>
      <c r="J205" s="244"/>
      <c r="K205" s="14"/>
      <c r="L205" s="14"/>
      <c r="M205" s="244"/>
      <c r="N205" s="244"/>
      <c r="O205" s="14"/>
      <c r="P205" s="14"/>
    </row>
    <row r="206" spans="1:16" ht="14.1" customHeight="1">
      <c r="A206" s="12"/>
      <c r="B206" s="13"/>
      <c r="C206" s="12"/>
      <c r="D206" s="13"/>
      <c r="E206" s="244"/>
      <c r="F206" s="244"/>
      <c r="G206" s="14"/>
      <c r="H206" s="14"/>
      <c r="I206" s="244"/>
      <c r="J206" s="244"/>
      <c r="K206" s="14"/>
      <c r="L206" s="14"/>
      <c r="M206" s="244"/>
      <c r="N206" s="244"/>
      <c r="O206" s="14"/>
      <c r="P206" s="14"/>
    </row>
    <row r="207" spans="1:16" ht="14.1" customHeight="1">
      <c r="A207" s="12"/>
      <c r="B207" s="13"/>
      <c r="C207" s="12"/>
      <c r="D207" s="13"/>
      <c r="E207" s="245"/>
      <c r="F207" s="245"/>
      <c r="G207" s="14"/>
      <c r="H207" s="14"/>
      <c r="I207" s="245"/>
      <c r="J207" s="245"/>
      <c r="K207" s="14"/>
      <c r="L207" s="14"/>
      <c r="M207" s="245"/>
      <c r="N207" s="245"/>
      <c r="O207" s="14"/>
      <c r="P207" s="14"/>
    </row>
    <row r="208" spans="1:16" ht="14.1" customHeight="1">
      <c r="A208" s="250" t="s">
        <v>45</v>
      </c>
      <c r="B208" s="251"/>
      <c r="C208" s="252"/>
      <c r="D208" s="81"/>
      <c r="E208" s="80">
        <f>IF(SUM(G192:G207)=0,"",SUM(G192:G207))</f>
        <v>30</v>
      </c>
      <c r="F208" s="240">
        <f>IF((COUNTA(E170:E187)+SUM(H192:H207)+COUNTA(E189))=0,"",COUNTA(E170:E187)+SUM(H192:H207)+COUNTA(E189))</f>
        <v>27</v>
      </c>
      <c r="G208" s="241"/>
      <c r="H208" s="242"/>
      <c r="I208" s="80">
        <f>IF(SUM(K192:K207)=0,"",SUM(K192:K207))</f>
        <v>30</v>
      </c>
      <c r="J208" s="240">
        <f>IF((COUNTA(I170:I187)+SUM(L192:L207)+COUNTA(I189))=0,"",COUNTA(I170:I187)+SUM(L192:L207)+COUNTA(I189))</f>
        <v>26</v>
      </c>
      <c r="K208" s="241"/>
      <c r="L208" s="242"/>
      <c r="M208" s="80">
        <f>IF(SUM(O192:O207)=0,"",SUM(O192:O207))</f>
        <v>30</v>
      </c>
      <c r="N208" s="240">
        <f>IF((COUNTA(M170:M187)+SUM(P192:P207)+COUNTA(M189))=0,"",COUNTA(M170:M187)+SUM(P192:P207)+COUNTA(M189))</f>
        <v>26</v>
      </c>
      <c r="O208" s="241"/>
      <c r="P208" s="242"/>
    </row>
    <row r="209" spans="1:16" ht="14.1" customHeight="1">
      <c r="A209" s="82" t="s">
        <v>46</v>
      </c>
      <c r="B209" s="253" t="s">
        <v>47</v>
      </c>
      <c r="C209" s="254"/>
      <c r="D209" s="254"/>
      <c r="E209" s="254"/>
      <c r="F209" s="254" t="s">
        <v>48</v>
      </c>
      <c r="G209" s="254"/>
      <c r="H209" s="254"/>
      <c r="I209" s="254"/>
      <c r="J209" s="255" t="s">
        <v>49</v>
      </c>
      <c r="K209" s="255"/>
      <c r="L209" s="255"/>
      <c r="M209" s="254" t="s">
        <v>50</v>
      </c>
      <c r="N209" s="254"/>
      <c r="O209" s="254"/>
      <c r="P209" s="256"/>
    </row>
    <row r="210" spans="1:16" ht="14.1" customHeight="1">
      <c r="A210" s="82" t="s">
        <v>51</v>
      </c>
      <c r="B210" s="430"/>
      <c r="C210" s="296"/>
      <c r="D210" s="296"/>
      <c r="E210" s="296"/>
      <c r="F210" s="296"/>
      <c r="G210" s="296"/>
      <c r="H210" s="296"/>
      <c r="I210" s="296"/>
      <c r="J210" s="259"/>
      <c r="K210" s="259"/>
      <c r="L210" s="259"/>
      <c r="M210" s="259"/>
      <c r="N210" s="259"/>
      <c r="O210" s="259"/>
      <c r="P210" s="260"/>
    </row>
    <row r="211" spans="1:16" ht="14.1" customHeight="1">
      <c r="A211" s="82" t="s">
        <v>52</v>
      </c>
      <c r="B211" s="261"/>
      <c r="C211" s="262"/>
      <c r="D211" s="262"/>
      <c r="E211" s="262"/>
      <c r="F211" s="262"/>
      <c r="G211" s="262"/>
      <c r="H211" s="262"/>
      <c r="I211" s="262"/>
      <c r="J211" s="262"/>
      <c r="K211" s="262"/>
      <c r="L211" s="262"/>
      <c r="M211" s="262"/>
      <c r="N211" s="262"/>
      <c r="O211" s="262"/>
      <c r="P211" s="263"/>
    </row>
    <row r="212" spans="1:16" ht="14.1" customHeight="1">
      <c r="A212" s="99" t="s">
        <v>53</v>
      </c>
      <c r="B212" s="264"/>
      <c r="C212" s="265"/>
      <c r="D212" s="265"/>
      <c r="E212" s="265"/>
      <c r="F212" s="265"/>
      <c r="G212" s="265"/>
      <c r="H212" s="265"/>
      <c r="I212" s="265"/>
      <c r="J212" s="265"/>
      <c r="K212" s="265"/>
      <c r="L212" s="265"/>
      <c r="M212" s="265"/>
      <c r="N212" s="265"/>
      <c r="O212" s="265"/>
      <c r="P212" s="266"/>
    </row>
    <row r="213" spans="1:16">
      <c r="A213" s="211" t="s">
        <v>16</v>
      </c>
      <c r="B213" s="211"/>
      <c r="C213" s="211"/>
      <c r="D213" s="211"/>
      <c r="E213" s="211"/>
      <c r="F213" s="74"/>
      <c r="G213" s="74"/>
      <c r="H213" s="74"/>
      <c r="I213" s="74"/>
      <c r="J213" s="74"/>
      <c r="K213" s="74"/>
      <c r="L213" s="74"/>
      <c r="M213" s="74"/>
      <c r="N213" s="74"/>
      <c r="O213" s="74"/>
      <c r="P213" s="74"/>
    </row>
    <row r="214" spans="1:16" ht="20.25">
      <c r="A214" s="212" t="s">
        <v>17</v>
      </c>
      <c r="B214" s="212"/>
      <c r="C214" s="212"/>
      <c r="D214" s="212"/>
      <c r="E214" s="212"/>
      <c r="F214" s="212"/>
      <c r="G214" s="212"/>
      <c r="H214" s="212"/>
      <c r="I214" s="212"/>
      <c r="J214" s="212"/>
      <c r="K214" s="212"/>
      <c r="L214" s="212"/>
      <c r="M214" s="212"/>
      <c r="N214" s="212"/>
      <c r="O214" s="212"/>
      <c r="P214" s="212"/>
    </row>
    <row r="215" spans="1:16">
      <c r="A215" s="213" t="s">
        <v>213</v>
      </c>
      <c r="B215" s="213"/>
      <c r="C215" s="213"/>
      <c r="D215" s="213"/>
      <c r="E215" s="213"/>
      <c r="F215" s="214" t="s">
        <v>19</v>
      </c>
      <c r="G215" s="214"/>
      <c r="H215" s="214"/>
      <c r="I215" s="214"/>
      <c r="J215" s="214"/>
      <c r="K215" s="215" t="s">
        <v>20</v>
      </c>
      <c r="L215" s="215"/>
      <c r="M215" s="215"/>
      <c r="N215" s="215"/>
      <c r="O215" s="215"/>
      <c r="P215" s="215"/>
    </row>
    <row r="216" spans="1:16" ht="14.1" customHeight="1">
      <c r="A216" s="359"/>
      <c r="B216" s="360"/>
      <c r="C216" s="360"/>
      <c r="D216" s="361"/>
      <c r="E216" s="84" t="s">
        <v>218</v>
      </c>
      <c r="F216" s="216"/>
      <c r="G216" s="217"/>
      <c r="H216" s="218"/>
      <c r="I216" s="104" t="s">
        <v>214</v>
      </c>
      <c r="J216" s="324" t="s">
        <v>214</v>
      </c>
      <c r="K216" s="325"/>
      <c r="L216" s="326"/>
      <c r="M216" s="104" t="s">
        <v>218</v>
      </c>
      <c r="N216" s="324"/>
      <c r="O216" s="325"/>
      <c r="P216" s="326"/>
    </row>
    <row r="217" spans="1:16" ht="14.1" customHeight="1">
      <c r="A217" s="362"/>
      <c r="B217" s="363"/>
      <c r="C217" s="363"/>
      <c r="D217" s="364"/>
      <c r="E217" s="85" t="s">
        <v>220</v>
      </c>
      <c r="F217" s="219"/>
      <c r="G217" s="220"/>
      <c r="H217" s="221"/>
      <c r="I217" s="105" t="s">
        <v>216</v>
      </c>
      <c r="J217" s="327" t="s">
        <v>216</v>
      </c>
      <c r="K217" s="328"/>
      <c r="L217" s="329"/>
      <c r="M217" s="105" t="s">
        <v>220</v>
      </c>
      <c r="N217" s="327"/>
      <c r="O217" s="328"/>
      <c r="P217" s="329"/>
    </row>
    <row r="218" spans="1:16" ht="14.1" customHeight="1">
      <c r="A218" s="362"/>
      <c r="B218" s="363"/>
      <c r="C218" s="363"/>
      <c r="D218" s="364"/>
      <c r="E218" s="87" t="s">
        <v>221</v>
      </c>
      <c r="F218" s="222"/>
      <c r="G218" s="223"/>
      <c r="H218" s="224"/>
      <c r="I218" s="106" t="s">
        <v>23</v>
      </c>
      <c r="J218" s="330" t="s">
        <v>23</v>
      </c>
      <c r="K218" s="331"/>
      <c r="L218" s="332"/>
      <c r="M218" s="107" t="s">
        <v>221</v>
      </c>
      <c r="N218" s="330"/>
      <c r="O218" s="331"/>
      <c r="P218" s="332"/>
    </row>
    <row r="219" spans="1:16" ht="14.1" customHeight="1">
      <c r="A219" s="362"/>
      <c r="B219" s="363"/>
      <c r="C219" s="363"/>
      <c r="D219" s="364"/>
      <c r="E219" s="86" t="s">
        <v>23</v>
      </c>
      <c r="F219" s="222"/>
      <c r="G219" s="223"/>
      <c r="H219" s="224"/>
      <c r="I219" s="106">
        <v>2</v>
      </c>
      <c r="J219" s="330">
        <v>2</v>
      </c>
      <c r="K219" s="331"/>
      <c r="L219" s="332"/>
      <c r="M219" s="106" t="s">
        <v>23</v>
      </c>
      <c r="N219" s="330"/>
      <c r="O219" s="331"/>
      <c r="P219" s="332"/>
    </row>
    <row r="220" spans="1:16" ht="14.1" customHeight="1">
      <c r="A220" s="362"/>
      <c r="B220" s="363"/>
      <c r="C220" s="363"/>
      <c r="D220" s="364"/>
      <c r="E220" s="86">
        <v>2</v>
      </c>
      <c r="F220" s="222"/>
      <c r="G220" s="223"/>
      <c r="H220" s="224"/>
      <c r="I220" s="106">
        <v>3</v>
      </c>
      <c r="J220" s="330">
        <v>3</v>
      </c>
      <c r="K220" s="331"/>
      <c r="L220" s="332"/>
      <c r="M220" s="106">
        <v>2</v>
      </c>
      <c r="N220" s="330"/>
      <c r="O220" s="331"/>
      <c r="P220" s="332"/>
    </row>
    <row r="221" spans="1:16" ht="14.1" customHeight="1">
      <c r="A221" s="362"/>
      <c r="B221" s="363"/>
      <c r="C221" s="363"/>
      <c r="D221" s="364"/>
      <c r="E221" s="86">
        <v>2</v>
      </c>
      <c r="F221" s="225"/>
      <c r="G221" s="223"/>
      <c r="H221" s="224"/>
      <c r="I221" s="107">
        <v>1</v>
      </c>
      <c r="J221" s="333">
        <v>2</v>
      </c>
      <c r="K221" s="334"/>
      <c r="L221" s="335"/>
      <c r="M221" s="106">
        <v>3</v>
      </c>
      <c r="N221" s="333"/>
      <c r="O221" s="334"/>
      <c r="P221" s="335"/>
    </row>
    <row r="222" spans="1:16" ht="14.1" customHeight="1">
      <c r="A222" s="365"/>
      <c r="B222" s="366"/>
      <c r="C222" s="366"/>
      <c r="D222" s="367"/>
      <c r="E222" s="86">
        <v>1</v>
      </c>
      <c r="F222" s="299"/>
      <c r="G222" s="408"/>
      <c r="H222" s="409"/>
      <c r="I222" s="151"/>
      <c r="J222" s="339"/>
      <c r="K222" s="340"/>
      <c r="L222" s="341"/>
      <c r="M222" s="107">
        <v>1</v>
      </c>
      <c r="N222" s="339"/>
      <c r="O222" s="340"/>
      <c r="P222" s="341"/>
    </row>
    <row r="223" spans="1:16" ht="14.1" customHeight="1">
      <c r="A223" s="7">
        <v>3</v>
      </c>
      <c r="B223" s="8" t="s">
        <v>24</v>
      </c>
      <c r="C223" s="7">
        <v>1</v>
      </c>
      <c r="D223" s="7"/>
      <c r="E223" s="9"/>
      <c r="F223" s="234"/>
      <c r="G223" s="282"/>
      <c r="H223" s="283"/>
      <c r="I223" s="9"/>
      <c r="J223" s="234"/>
      <c r="K223" s="282"/>
      <c r="L223" s="283"/>
      <c r="M223" s="9"/>
      <c r="N223" s="234"/>
      <c r="O223" s="282"/>
      <c r="P223" s="283"/>
    </row>
    <row r="224" spans="1:16" ht="14.1" customHeight="1">
      <c r="A224" s="7"/>
      <c r="B224" s="8" t="s">
        <v>26</v>
      </c>
      <c r="C224" s="7">
        <v>2</v>
      </c>
      <c r="D224" s="7"/>
      <c r="E224" s="9"/>
      <c r="F224" s="281"/>
      <c r="G224" s="282"/>
      <c r="H224" s="283"/>
      <c r="I224" s="9"/>
      <c r="J224" s="281"/>
      <c r="K224" s="282"/>
      <c r="L224" s="283"/>
      <c r="M224" s="9"/>
      <c r="N224" s="281"/>
      <c r="O224" s="282"/>
      <c r="P224" s="283"/>
    </row>
    <row r="225" spans="1:16" ht="14.1" customHeight="1">
      <c r="A225" s="7"/>
      <c r="B225" s="8" t="s">
        <v>27</v>
      </c>
      <c r="C225" s="7">
        <v>3</v>
      </c>
      <c r="D225" s="7"/>
      <c r="E225" s="9"/>
      <c r="F225" s="281"/>
      <c r="G225" s="282"/>
      <c r="H225" s="283"/>
      <c r="I225" s="9"/>
      <c r="J225" s="234"/>
      <c r="K225" s="237"/>
      <c r="L225" s="238"/>
      <c r="M225" s="9"/>
      <c r="N225" s="234"/>
      <c r="O225" s="237"/>
      <c r="P225" s="238"/>
    </row>
    <row r="226" spans="1:16" ht="14.1" customHeight="1">
      <c r="A226" s="7"/>
      <c r="B226" s="8" t="s">
        <v>28</v>
      </c>
      <c r="C226" s="7">
        <v>4</v>
      </c>
      <c r="D226" s="7"/>
      <c r="E226" s="9"/>
      <c r="F226" s="234"/>
      <c r="G226" s="235"/>
      <c r="H226" s="236"/>
      <c r="I226" s="9"/>
      <c r="J226" s="234"/>
      <c r="K226" s="237"/>
      <c r="L226" s="238"/>
      <c r="M226" s="9"/>
      <c r="N226" s="234"/>
      <c r="O226" s="237"/>
      <c r="P226" s="238"/>
    </row>
    <row r="227" spans="1:16" ht="14.1" customHeight="1">
      <c r="A227" s="7">
        <v>4</v>
      </c>
      <c r="B227" s="8" t="s">
        <v>29</v>
      </c>
      <c r="C227" s="7">
        <v>5</v>
      </c>
      <c r="D227" s="7"/>
      <c r="E227" s="9"/>
      <c r="F227" s="234"/>
      <c r="G227" s="235"/>
      <c r="H227" s="236"/>
      <c r="I227" s="9"/>
      <c r="J227" s="234"/>
      <c r="K227" s="237"/>
      <c r="L227" s="238"/>
      <c r="M227" s="9"/>
      <c r="N227" s="234"/>
      <c r="O227" s="237"/>
      <c r="P227" s="238"/>
    </row>
    <row r="228" spans="1:16" ht="14.1" customHeight="1">
      <c r="A228" s="7"/>
      <c r="B228" s="8" t="s">
        <v>30</v>
      </c>
      <c r="C228" s="7">
        <v>6</v>
      </c>
      <c r="D228" s="7"/>
      <c r="E228" s="9" t="s">
        <v>222</v>
      </c>
      <c r="F228" s="234"/>
      <c r="G228" s="235"/>
      <c r="H228" s="236"/>
      <c r="I228" s="9"/>
      <c r="J228" s="234"/>
      <c r="K228" s="235"/>
      <c r="L228" s="236"/>
      <c r="M228" s="9"/>
      <c r="N228" s="405"/>
      <c r="O228" s="237"/>
      <c r="P228" s="238"/>
    </row>
    <row r="229" spans="1:16" ht="14.1" customHeight="1">
      <c r="A229" s="7"/>
      <c r="B229" s="8" t="s">
        <v>31</v>
      </c>
      <c r="C229" s="7">
        <v>7</v>
      </c>
      <c r="D229" s="7"/>
      <c r="E229" s="9"/>
      <c r="F229" s="234"/>
      <c r="G229" s="235"/>
      <c r="H229" s="236"/>
      <c r="I229" s="9"/>
      <c r="J229" s="234"/>
      <c r="K229" s="235"/>
      <c r="L229" s="236"/>
      <c r="M229" s="9" t="s">
        <v>59</v>
      </c>
      <c r="N229" s="405"/>
      <c r="O229" s="237"/>
      <c r="P229" s="238"/>
    </row>
    <row r="230" spans="1:16" ht="14.1" customHeight="1">
      <c r="A230" s="7"/>
      <c r="B230" s="8" t="s">
        <v>32</v>
      </c>
      <c r="C230" s="7">
        <v>8</v>
      </c>
      <c r="D230" s="7"/>
      <c r="E230" s="9"/>
      <c r="F230" s="234"/>
      <c r="G230" s="235"/>
      <c r="H230" s="236"/>
      <c r="I230" s="9" t="s">
        <v>251</v>
      </c>
      <c r="J230" s="234" t="s">
        <v>251</v>
      </c>
      <c r="K230" s="235"/>
      <c r="L230" s="236"/>
      <c r="M230" s="157"/>
      <c r="N230" s="405"/>
      <c r="O230" s="237"/>
      <c r="P230" s="238"/>
    </row>
    <row r="231" spans="1:16" ht="14.1" customHeight="1">
      <c r="A231" s="7"/>
      <c r="B231" s="210" t="s">
        <v>33</v>
      </c>
      <c r="C231" s="7">
        <v>9</v>
      </c>
      <c r="D231" s="7"/>
      <c r="E231" s="9"/>
      <c r="F231" s="234"/>
      <c r="G231" s="235"/>
      <c r="H231" s="236"/>
      <c r="I231" s="9"/>
      <c r="J231" s="234"/>
      <c r="K231" s="235"/>
      <c r="L231" s="236"/>
      <c r="M231" s="9"/>
      <c r="N231" s="405"/>
      <c r="O231" s="237"/>
      <c r="P231" s="238"/>
    </row>
    <row r="232" spans="1:16" ht="14.1" customHeight="1">
      <c r="A232" s="7">
        <v>5</v>
      </c>
      <c r="B232" s="8" t="s">
        <v>35</v>
      </c>
      <c r="C232" s="7">
        <v>10</v>
      </c>
      <c r="D232" s="7"/>
      <c r="E232" s="9"/>
      <c r="F232" s="234"/>
      <c r="G232" s="235"/>
      <c r="H232" s="236"/>
      <c r="I232" s="9"/>
      <c r="J232" s="234"/>
      <c r="K232" s="235"/>
      <c r="L232" s="236"/>
      <c r="M232" s="9"/>
      <c r="N232" s="234"/>
      <c r="O232" s="235"/>
      <c r="P232" s="236"/>
    </row>
    <row r="233" spans="1:16" ht="14.1" customHeight="1">
      <c r="A233" s="7"/>
      <c r="B233" s="8" t="s">
        <v>36</v>
      </c>
      <c r="C233" s="7">
        <v>11</v>
      </c>
      <c r="D233" s="7"/>
      <c r="E233" s="9"/>
      <c r="F233" s="388"/>
      <c r="G233" s="389"/>
      <c r="H233" s="390"/>
      <c r="I233" s="9"/>
      <c r="J233" s="388"/>
      <c r="K233" s="389"/>
      <c r="L233" s="390"/>
      <c r="M233" s="9"/>
      <c r="N233" s="234"/>
      <c r="O233" s="235"/>
      <c r="P233" s="236"/>
    </row>
    <row r="234" spans="1:16" ht="14.1" customHeight="1">
      <c r="A234" s="7"/>
      <c r="B234" s="8" t="s">
        <v>37</v>
      </c>
      <c r="C234" s="7">
        <v>12</v>
      </c>
      <c r="D234" s="7"/>
      <c r="E234" s="9"/>
      <c r="F234" s="388"/>
      <c r="G234" s="389"/>
      <c r="H234" s="390"/>
      <c r="I234" s="9"/>
      <c r="J234" s="388"/>
      <c r="K234" s="389"/>
      <c r="L234" s="390"/>
      <c r="M234" s="9"/>
      <c r="N234" s="342"/>
      <c r="O234" s="343"/>
      <c r="P234" s="344"/>
    </row>
    <row r="235" spans="1:16" ht="14.1" customHeight="1">
      <c r="A235" s="7"/>
      <c r="B235" s="8" t="s">
        <v>38</v>
      </c>
      <c r="C235" s="7">
        <v>13</v>
      </c>
      <c r="D235" s="7"/>
      <c r="E235" s="9"/>
      <c r="F235" s="388"/>
      <c r="G235" s="389"/>
      <c r="H235" s="390"/>
      <c r="I235" s="9"/>
      <c r="J235" s="388"/>
      <c r="K235" s="389"/>
      <c r="L235" s="390"/>
      <c r="M235" s="9"/>
      <c r="N235" s="234"/>
      <c r="O235" s="235"/>
      <c r="P235" s="236"/>
    </row>
    <row r="236" spans="1:16" ht="14.1" customHeight="1">
      <c r="A236" s="7">
        <v>6</v>
      </c>
      <c r="B236" s="8" t="s">
        <v>39</v>
      </c>
      <c r="C236" s="7">
        <v>14</v>
      </c>
      <c r="D236" s="7"/>
      <c r="E236" s="9"/>
      <c r="F236" s="388"/>
      <c r="G236" s="389"/>
      <c r="H236" s="390"/>
      <c r="I236" s="9"/>
      <c r="J236" s="388"/>
      <c r="K236" s="389"/>
      <c r="L236" s="390"/>
      <c r="M236" s="9"/>
      <c r="N236" s="234"/>
      <c r="O236" s="235"/>
      <c r="P236" s="236"/>
    </row>
    <row r="237" spans="1:16" ht="14.1" customHeight="1">
      <c r="A237" s="7"/>
      <c r="B237" s="8" t="s">
        <v>40</v>
      </c>
      <c r="C237" s="7">
        <v>15</v>
      </c>
      <c r="D237" s="7"/>
      <c r="E237" s="9"/>
      <c r="F237" s="234"/>
      <c r="G237" s="235"/>
      <c r="H237" s="236"/>
      <c r="I237" s="9"/>
      <c r="J237" s="234"/>
      <c r="K237" s="235"/>
      <c r="L237" s="236"/>
      <c r="M237" s="9"/>
      <c r="N237" s="234"/>
      <c r="O237" s="235"/>
      <c r="P237" s="236"/>
    </row>
    <row r="238" spans="1:16" ht="14.1" customHeight="1">
      <c r="A238" s="7"/>
      <c r="B238" s="8" t="s">
        <v>41</v>
      </c>
      <c r="C238" s="7">
        <v>16</v>
      </c>
      <c r="D238" s="7"/>
      <c r="E238" s="9"/>
      <c r="F238" s="234"/>
      <c r="G238" s="235"/>
      <c r="H238" s="236"/>
      <c r="I238" s="9"/>
      <c r="J238" s="234"/>
      <c r="K238" s="235"/>
      <c r="L238" s="236"/>
      <c r="M238" s="9"/>
      <c r="N238" s="342"/>
      <c r="O238" s="343"/>
      <c r="P238" s="344"/>
    </row>
    <row r="239" spans="1:16" ht="14.1" customHeight="1">
      <c r="A239" s="7"/>
      <c r="B239" s="8" t="s">
        <v>42</v>
      </c>
      <c r="C239" s="7">
        <v>17</v>
      </c>
      <c r="D239" s="7"/>
      <c r="E239" s="9"/>
      <c r="F239" s="388"/>
      <c r="G239" s="389"/>
      <c r="H239" s="390"/>
      <c r="I239" s="9"/>
      <c r="J239" s="388"/>
      <c r="K239" s="389"/>
      <c r="L239" s="390"/>
      <c r="M239" s="9"/>
      <c r="N239" s="234"/>
      <c r="O239" s="235"/>
      <c r="P239" s="236"/>
    </row>
    <row r="240" spans="1:16" ht="14.1" customHeight="1">
      <c r="A240" s="7">
        <v>7</v>
      </c>
      <c r="B240" s="8" t="s">
        <v>29</v>
      </c>
      <c r="C240" s="7">
        <v>18</v>
      </c>
      <c r="D240" s="7"/>
      <c r="E240" s="113" t="s">
        <v>252</v>
      </c>
      <c r="F240" s="234"/>
      <c r="G240" s="235"/>
      <c r="H240" s="236"/>
      <c r="I240" s="9" t="s">
        <v>253</v>
      </c>
      <c r="J240" s="234" t="s">
        <v>253</v>
      </c>
      <c r="K240" s="235"/>
      <c r="L240" s="236"/>
      <c r="M240" s="9" t="s">
        <v>254</v>
      </c>
      <c r="N240" s="234"/>
      <c r="O240" s="235"/>
      <c r="P240" s="236"/>
    </row>
    <row r="241" spans="1:16" ht="14.1" customHeight="1">
      <c r="A241" s="7"/>
      <c r="B241" s="8" t="s">
        <v>30</v>
      </c>
      <c r="C241" s="7">
        <v>19</v>
      </c>
      <c r="D241" s="7"/>
      <c r="E241" s="95" t="s">
        <v>62</v>
      </c>
      <c r="F241" s="290"/>
      <c r="G241" s="291"/>
      <c r="H241" s="292"/>
      <c r="I241" s="95" t="s">
        <v>62</v>
      </c>
      <c r="J241" s="290" t="s">
        <v>62</v>
      </c>
      <c r="K241" s="291"/>
      <c r="L241" s="292"/>
      <c r="M241" s="95" t="s">
        <v>62</v>
      </c>
      <c r="N241" s="290"/>
      <c r="O241" s="291"/>
      <c r="P241" s="292"/>
    </row>
    <row r="242" spans="1:16" ht="14.1" customHeight="1">
      <c r="A242" s="7"/>
      <c r="B242" s="8" t="s">
        <v>31</v>
      </c>
      <c r="C242" s="7">
        <v>20</v>
      </c>
      <c r="D242" s="7"/>
      <c r="E242" s="96" t="s">
        <v>63</v>
      </c>
      <c r="F242" s="293"/>
      <c r="G242" s="420"/>
      <c r="H242" s="421"/>
      <c r="I242" s="96" t="s">
        <v>63</v>
      </c>
      <c r="J242" s="293" t="s">
        <v>63</v>
      </c>
      <c r="K242" s="420"/>
      <c r="L242" s="421"/>
      <c r="M242" s="96" t="s">
        <v>63</v>
      </c>
      <c r="N242" s="293"/>
      <c r="O242" s="420"/>
      <c r="P242" s="421"/>
    </row>
    <row r="243" spans="1:16" ht="14.1" customHeight="1">
      <c r="A243" s="239" t="s">
        <v>43</v>
      </c>
      <c r="B243" s="239"/>
      <c r="C243" s="239"/>
      <c r="D243" s="9"/>
      <c r="E243" s="80">
        <v>4</v>
      </c>
      <c r="F243" s="240"/>
      <c r="G243" s="241"/>
      <c r="H243" s="242"/>
      <c r="I243" s="80">
        <v>2</v>
      </c>
      <c r="J243" s="240">
        <v>2</v>
      </c>
      <c r="K243" s="241"/>
      <c r="L243" s="242"/>
      <c r="M243" s="80">
        <v>2</v>
      </c>
      <c r="N243" s="240"/>
      <c r="O243" s="241"/>
      <c r="P243" s="242"/>
    </row>
    <row r="244" spans="1:16" ht="14.1" customHeight="1">
      <c r="A244" s="239" t="s">
        <v>44</v>
      </c>
      <c r="B244" s="239"/>
      <c r="C244" s="239"/>
      <c r="D244" s="9"/>
      <c r="E244" s="9">
        <f>IF(18-COUNTA(E223:E240)=0,"",IF(E241="","",18-COUNTA(E223:E240)))</f>
        <v>16</v>
      </c>
      <c r="F244" s="234"/>
      <c r="G244" s="235"/>
      <c r="H244" s="236"/>
      <c r="I244" s="9">
        <f>IF(18-COUNTA(I223:I240)=0,"",IF(I241="","",18-COUNTA(I223:I240)))</f>
        <v>16</v>
      </c>
      <c r="J244" s="234">
        <f>IF(18-COUNTA(J223:J240)=0,"",IF(J241="","",18-COUNTA(J223:J240)))</f>
        <v>16</v>
      </c>
      <c r="K244" s="235"/>
      <c r="L244" s="236"/>
      <c r="M244" s="9">
        <f>IF(18-COUNTA(M223:M240)=0,"",IF(M241="","",18-COUNTA(M223:M240)))</f>
        <v>16</v>
      </c>
      <c r="N244" s="234" t="str">
        <f>IF(18-COUNTA(N223:N240)=0,"",IF(N241="","",18-COUNTA(N223:N240)))</f>
        <v/>
      </c>
      <c r="O244" s="235"/>
      <c r="P244" s="236"/>
    </row>
    <row r="245" spans="1:16" ht="14.1" customHeight="1">
      <c r="A245" s="12" t="s">
        <v>64</v>
      </c>
      <c r="B245" s="13" t="s">
        <v>72</v>
      </c>
      <c r="C245" s="12" t="s">
        <v>69</v>
      </c>
      <c r="D245" s="13" t="s">
        <v>67</v>
      </c>
      <c r="E245" s="243" t="s">
        <v>255</v>
      </c>
      <c r="F245" s="243"/>
      <c r="G245" s="14">
        <v>3</v>
      </c>
      <c r="H245" s="14">
        <v>2.5</v>
      </c>
      <c r="I245" s="244"/>
      <c r="J245" s="244"/>
      <c r="K245" s="14"/>
      <c r="L245" s="14"/>
      <c r="M245" s="244"/>
      <c r="N245" s="244"/>
      <c r="O245" s="14"/>
      <c r="P245" s="14"/>
    </row>
    <row r="246" spans="1:16" ht="14.1" customHeight="1">
      <c r="A246" s="12" t="s">
        <v>64</v>
      </c>
      <c r="B246" s="13" t="s">
        <v>99</v>
      </c>
      <c r="C246" s="12" t="s">
        <v>69</v>
      </c>
      <c r="D246" s="13" t="s">
        <v>67</v>
      </c>
      <c r="E246" s="243" t="s">
        <v>256</v>
      </c>
      <c r="F246" s="243"/>
      <c r="G246" s="14">
        <v>2</v>
      </c>
      <c r="H246" s="15">
        <v>2</v>
      </c>
      <c r="I246" s="244"/>
      <c r="J246" s="244"/>
      <c r="K246" s="14"/>
      <c r="L246" s="14"/>
      <c r="M246" s="244" t="s">
        <v>257</v>
      </c>
      <c r="N246" s="244"/>
      <c r="O246" s="14">
        <v>3</v>
      </c>
      <c r="P246" s="14">
        <v>2.5</v>
      </c>
    </row>
    <row r="247" spans="1:16" ht="14.1" customHeight="1">
      <c r="A247" s="12" t="s">
        <v>64</v>
      </c>
      <c r="B247" s="13" t="s">
        <v>72</v>
      </c>
      <c r="C247" s="12" t="s">
        <v>69</v>
      </c>
      <c r="D247" s="13" t="s">
        <v>73</v>
      </c>
      <c r="E247" s="243" t="s">
        <v>258</v>
      </c>
      <c r="F247" s="243"/>
      <c r="G247" s="14">
        <v>4</v>
      </c>
      <c r="H247" s="14">
        <v>3.5</v>
      </c>
      <c r="I247" s="244"/>
      <c r="J247" s="244"/>
      <c r="K247" s="14"/>
      <c r="L247" s="14"/>
      <c r="M247" s="441"/>
      <c r="N247" s="441"/>
      <c r="O247" s="16"/>
      <c r="P247" s="16"/>
    </row>
    <row r="248" spans="1:16" ht="14.1" customHeight="1">
      <c r="A248" s="12" t="s">
        <v>64</v>
      </c>
      <c r="B248" s="13" t="s">
        <v>72</v>
      </c>
      <c r="C248" s="12" t="s">
        <v>69</v>
      </c>
      <c r="D248" s="13" t="s">
        <v>73</v>
      </c>
      <c r="E248" s="243" t="s">
        <v>259</v>
      </c>
      <c r="F248" s="243"/>
      <c r="G248" s="14">
        <v>4</v>
      </c>
      <c r="H248" s="14">
        <v>3.5</v>
      </c>
      <c r="I248" s="244"/>
      <c r="J248" s="244"/>
      <c r="K248" s="14"/>
      <c r="L248" s="14"/>
      <c r="M248" s="244" t="s">
        <v>260</v>
      </c>
      <c r="N248" s="244"/>
      <c r="O248" s="14">
        <v>3</v>
      </c>
      <c r="P248" s="14">
        <v>2.5</v>
      </c>
    </row>
    <row r="249" spans="1:16" ht="14.1" customHeight="1">
      <c r="A249" s="12" t="s">
        <v>64</v>
      </c>
      <c r="B249" s="13" t="s">
        <v>99</v>
      </c>
      <c r="C249" s="12" t="s">
        <v>69</v>
      </c>
      <c r="D249" s="13" t="s">
        <v>67</v>
      </c>
      <c r="E249" s="244"/>
      <c r="F249" s="244"/>
      <c r="G249" s="14"/>
      <c r="H249" s="14"/>
      <c r="I249" s="442"/>
      <c r="J249" s="442"/>
      <c r="K249" s="150"/>
      <c r="L249" s="150"/>
      <c r="M249" s="244" t="s">
        <v>261</v>
      </c>
      <c r="N249" s="244"/>
      <c r="O249" s="14">
        <v>3</v>
      </c>
      <c r="P249" s="14">
        <v>2.5</v>
      </c>
    </row>
    <row r="250" spans="1:16" ht="14.1" customHeight="1">
      <c r="A250" s="12" t="s">
        <v>64</v>
      </c>
      <c r="B250" s="13" t="s">
        <v>99</v>
      </c>
      <c r="C250" s="12" t="s">
        <v>69</v>
      </c>
      <c r="D250" s="13" t="s">
        <v>73</v>
      </c>
      <c r="E250" s="322"/>
      <c r="F250" s="323"/>
      <c r="G250" s="14"/>
      <c r="H250" s="14"/>
      <c r="I250" s="244" t="s">
        <v>262</v>
      </c>
      <c r="J250" s="244"/>
      <c r="K250" s="14">
        <v>4</v>
      </c>
      <c r="L250" s="14">
        <v>3.5</v>
      </c>
      <c r="M250" s="244" t="s">
        <v>263</v>
      </c>
      <c r="N250" s="244"/>
      <c r="O250" s="14">
        <v>3</v>
      </c>
      <c r="P250" s="14">
        <v>2.5</v>
      </c>
    </row>
    <row r="251" spans="1:16" ht="14.1" customHeight="1">
      <c r="A251" s="12" t="s">
        <v>64</v>
      </c>
      <c r="B251" s="13" t="s">
        <v>99</v>
      </c>
      <c r="C251" s="12" t="s">
        <v>69</v>
      </c>
      <c r="D251" s="13" t="s">
        <v>73</v>
      </c>
      <c r="E251" s="322"/>
      <c r="F251" s="323"/>
      <c r="G251" s="14"/>
      <c r="H251" s="14"/>
      <c r="I251" s="244" t="s">
        <v>264</v>
      </c>
      <c r="J251" s="244"/>
      <c r="K251" s="14">
        <v>4</v>
      </c>
      <c r="L251" s="14">
        <v>3.5</v>
      </c>
      <c r="M251" s="322"/>
      <c r="N251" s="323"/>
      <c r="O251" s="14"/>
      <c r="P251" s="14"/>
    </row>
    <row r="252" spans="1:16" ht="14.1" customHeight="1">
      <c r="A252" s="12" t="s">
        <v>78</v>
      </c>
      <c r="B252" s="13" t="s">
        <v>79</v>
      </c>
      <c r="C252" s="12" t="s">
        <v>69</v>
      </c>
      <c r="D252" s="13" t="s">
        <v>67</v>
      </c>
      <c r="E252" s="244" t="s">
        <v>232</v>
      </c>
      <c r="F252" s="244"/>
      <c r="G252" s="14">
        <v>2</v>
      </c>
      <c r="H252" s="14">
        <v>2</v>
      </c>
      <c r="I252" s="244" t="s">
        <v>265</v>
      </c>
      <c r="J252" s="244"/>
      <c r="K252" s="14">
        <v>2</v>
      </c>
      <c r="L252" s="14">
        <v>2</v>
      </c>
      <c r="M252" s="244" t="s">
        <v>265</v>
      </c>
      <c r="N252" s="244"/>
      <c r="O252" s="14">
        <v>2</v>
      </c>
      <c r="P252" s="14">
        <v>2</v>
      </c>
    </row>
    <row r="253" spans="1:16" ht="14.1" customHeight="1">
      <c r="A253" s="12" t="s">
        <v>78</v>
      </c>
      <c r="B253" s="13" t="s">
        <v>79</v>
      </c>
      <c r="C253" s="12" t="s">
        <v>69</v>
      </c>
      <c r="D253" s="13" t="s">
        <v>67</v>
      </c>
      <c r="E253" s="243" t="s">
        <v>266</v>
      </c>
      <c r="F253" s="243"/>
      <c r="G253" s="14">
        <v>2</v>
      </c>
      <c r="H253" s="14">
        <v>2</v>
      </c>
      <c r="I253" s="244" t="s">
        <v>267</v>
      </c>
      <c r="J253" s="246"/>
      <c r="K253" s="14">
        <v>2</v>
      </c>
      <c r="L253" s="14">
        <v>2</v>
      </c>
      <c r="M253" s="244" t="s">
        <v>267</v>
      </c>
      <c r="N253" s="246"/>
      <c r="O253" s="14">
        <v>2</v>
      </c>
      <c r="P253" s="14">
        <v>2</v>
      </c>
    </row>
    <row r="254" spans="1:16" ht="14.1" customHeight="1">
      <c r="A254" s="12" t="s">
        <v>64</v>
      </c>
      <c r="B254" s="13" t="s">
        <v>65</v>
      </c>
      <c r="C254" s="12" t="s">
        <v>66</v>
      </c>
      <c r="D254" s="13" t="s">
        <v>67</v>
      </c>
      <c r="E254" s="244" t="s">
        <v>68</v>
      </c>
      <c r="F254" s="244"/>
      <c r="G254" s="14">
        <v>2</v>
      </c>
      <c r="H254" s="14">
        <v>1</v>
      </c>
      <c r="I254" s="244" t="s">
        <v>111</v>
      </c>
      <c r="J254" s="244"/>
      <c r="K254" s="14">
        <v>2</v>
      </c>
      <c r="L254" s="14">
        <v>2</v>
      </c>
      <c r="M254" s="244" t="s">
        <v>111</v>
      </c>
      <c r="N254" s="244"/>
      <c r="O254" s="14">
        <v>2</v>
      </c>
      <c r="P254" s="14">
        <v>2</v>
      </c>
    </row>
    <row r="255" spans="1:16" ht="14.1" customHeight="1">
      <c r="A255" s="12" t="s">
        <v>64</v>
      </c>
      <c r="B255" s="13" t="s">
        <v>65</v>
      </c>
      <c r="C255" s="12" t="s">
        <v>69</v>
      </c>
      <c r="D255" s="13" t="s">
        <v>67</v>
      </c>
      <c r="E255" s="244" t="s">
        <v>70</v>
      </c>
      <c r="F255" s="244"/>
      <c r="G255" s="14">
        <v>2</v>
      </c>
      <c r="H255" s="14">
        <v>1</v>
      </c>
      <c r="I255" s="244" t="s">
        <v>126</v>
      </c>
      <c r="J255" s="244"/>
      <c r="K255" s="14">
        <v>2</v>
      </c>
      <c r="L255" s="14">
        <v>1</v>
      </c>
      <c r="M255" s="244" t="s">
        <v>126</v>
      </c>
      <c r="N255" s="244"/>
      <c r="O255" s="14">
        <v>2</v>
      </c>
      <c r="P255" s="14">
        <v>1</v>
      </c>
    </row>
    <row r="256" spans="1:16" ht="14.1" customHeight="1">
      <c r="A256" s="12" t="s">
        <v>64</v>
      </c>
      <c r="B256" s="13" t="s">
        <v>65</v>
      </c>
      <c r="C256" s="12" t="s">
        <v>66</v>
      </c>
      <c r="D256" s="13" t="s">
        <v>67</v>
      </c>
      <c r="E256" s="244" t="s">
        <v>71</v>
      </c>
      <c r="F256" s="246"/>
      <c r="G256" s="14">
        <v>2</v>
      </c>
      <c r="H256" s="14">
        <v>1</v>
      </c>
      <c r="I256" s="244" t="s">
        <v>113</v>
      </c>
      <c r="J256" s="249"/>
      <c r="K256" s="14">
        <v>2</v>
      </c>
      <c r="L256" s="14">
        <v>1</v>
      </c>
      <c r="M256" s="244" t="s">
        <v>113</v>
      </c>
      <c r="N256" s="249"/>
      <c r="O256" s="14">
        <v>2</v>
      </c>
      <c r="P256" s="14">
        <v>1</v>
      </c>
    </row>
    <row r="257" spans="1:16" ht="14.1" customHeight="1">
      <c r="A257" s="12" t="s">
        <v>64</v>
      </c>
      <c r="B257" s="13" t="s">
        <v>65</v>
      </c>
      <c r="C257" s="12" t="s">
        <v>66</v>
      </c>
      <c r="D257" s="13" t="s">
        <v>67</v>
      </c>
      <c r="E257" s="244" t="s">
        <v>242</v>
      </c>
      <c r="F257" s="246"/>
      <c r="G257" s="14">
        <v>2</v>
      </c>
      <c r="H257" s="14">
        <v>1</v>
      </c>
      <c r="I257" s="244" t="s">
        <v>115</v>
      </c>
      <c r="J257" s="249"/>
      <c r="K257" s="14">
        <v>2</v>
      </c>
      <c r="L257" s="14">
        <v>1</v>
      </c>
      <c r="M257" s="244" t="s">
        <v>115</v>
      </c>
      <c r="N257" s="249"/>
      <c r="O257" s="14">
        <v>2</v>
      </c>
      <c r="P257" s="14">
        <v>1</v>
      </c>
    </row>
    <row r="258" spans="1:16" ht="14.1" customHeight="1">
      <c r="A258" s="12" t="s">
        <v>82</v>
      </c>
      <c r="B258" s="13" t="s">
        <v>65</v>
      </c>
      <c r="C258" s="12" t="s">
        <v>66</v>
      </c>
      <c r="D258" s="13" t="s">
        <v>67</v>
      </c>
      <c r="E258" s="244" t="s">
        <v>83</v>
      </c>
      <c r="F258" s="244"/>
      <c r="G258" s="14">
        <v>2</v>
      </c>
      <c r="H258" s="14">
        <v>2</v>
      </c>
      <c r="I258" s="244" t="s">
        <v>83</v>
      </c>
      <c r="J258" s="244"/>
      <c r="K258" s="14">
        <v>2</v>
      </c>
      <c r="L258" s="14">
        <v>2</v>
      </c>
      <c r="M258" s="244" t="s">
        <v>83</v>
      </c>
      <c r="N258" s="244"/>
      <c r="O258" s="14">
        <v>2</v>
      </c>
      <c r="P258" s="14">
        <v>2</v>
      </c>
    </row>
    <row r="259" spans="1:16" ht="14.1" customHeight="1">
      <c r="A259" s="12" t="s">
        <v>64</v>
      </c>
      <c r="B259" s="13" t="s">
        <v>65</v>
      </c>
      <c r="C259" s="12" t="s">
        <v>69</v>
      </c>
      <c r="D259" s="13" t="s">
        <v>67</v>
      </c>
      <c r="E259" s="245"/>
      <c r="F259" s="245"/>
      <c r="G259" s="14"/>
      <c r="H259" s="14"/>
      <c r="I259" s="244" t="s">
        <v>116</v>
      </c>
      <c r="J259" s="244"/>
      <c r="K259" s="14">
        <v>2</v>
      </c>
      <c r="L259" s="14">
        <v>1</v>
      </c>
      <c r="M259" s="244" t="s">
        <v>116</v>
      </c>
      <c r="N259" s="244"/>
      <c r="O259" s="14">
        <v>2</v>
      </c>
      <c r="P259" s="14">
        <v>1</v>
      </c>
    </row>
    <row r="260" spans="1:16" ht="14.1" customHeight="1">
      <c r="A260" s="12" t="s">
        <v>64</v>
      </c>
      <c r="B260" s="13" t="s">
        <v>65</v>
      </c>
      <c r="C260" s="12" t="s">
        <v>66</v>
      </c>
      <c r="D260" s="13" t="s">
        <v>73</v>
      </c>
      <c r="E260" s="244"/>
      <c r="F260" s="244"/>
      <c r="G260" s="14"/>
      <c r="H260" s="14"/>
      <c r="I260" s="244" t="s">
        <v>127</v>
      </c>
      <c r="J260" s="244"/>
      <c r="K260" s="14">
        <v>4</v>
      </c>
      <c r="L260" s="14">
        <v>4</v>
      </c>
      <c r="M260" s="244" t="s">
        <v>127</v>
      </c>
      <c r="N260" s="244"/>
      <c r="O260" s="14">
        <v>4</v>
      </c>
      <c r="P260" s="14">
        <v>4</v>
      </c>
    </row>
    <row r="261" spans="1:16" ht="14.1" customHeight="1">
      <c r="A261" s="12" t="s">
        <v>78</v>
      </c>
      <c r="B261" s="13" t="s">
        <v>79</v>
      </c>
      <c r="C261" s="12" t="s">
        <v>69</v>
      </c>
      <c r="D261" s="13" t="s">
        <v>67</v>
      </c>
      <c r="E261" s="245"/>
      <c r="F261" s="245"/>
      <c r="G261" s="14"/>
      <c r="H261" s="14"/>
      <c r="I261" s="244" t="s">
        <v>268</v>
      </c>
      <c r="J261" s="244"/>
      <c r="K261" s="14">
        <v>3</v>
      </c>
      <c r="L261" s="14">
        <v>2.5</v>
      </c>
      <c r="M261" s="245"/>
      <c r="N261" s="245"/>
      <c r="O261" s="14"/>
      <c r="P261" s="14"/>
    </row>
    <row r="262" spans="1:16" ht="14.1" customHeight="1">
      <c r="A262" s="250" t="s">
        <v>45</v>
      </c>
      <c r="B262" s="251"/>
      <c r="C262" s="252"/>
      <c r="D262" s="81"/>
      <c r="E262" s="80">
        <f>IF(SUM(G245:G261)=0,"",SUM(G245:G261))</f>
        <v>27</v>
      </c>
      <c r="F262" s="240">
        <f>IF((COUNTA(E223:E240)+SUM(H245:H261)+COUNTA(E242))=0,"",COUNTA(E223:E240)+SUM(H245:H261)+COUNTA(E242))</f>
        <v>24.5</v>
      </c>
      <c r="G262" s="241"/>
      <c r="H262" s="242"/>
      <c r="I262" s="80">
        <f>IF(SUM(K245:K261)=0,"",SUM(K245:K261))</f>
        <v>31</v>
      </c>
      <c r="J262" s="240">
        <f>IF((COUNTA(I223:I240)+SUM(L245:L261)+COUNTA(I242))=0,"",COUNTA(I223:I240)+SUM(L245:L261)+COUNTA(I242))</f>
        <v>28.5</v>
      </c>
      <c r="K262" s="241"/>
      <c r="L262" s="242"/>
      <c r="M262" s="80">
        <f>IF(SUM(O245:O261)=0,"",SUM(O245:O261))</f>
        <v>32</v>
      </c>
      <c r="N262" s="240">
        <f>IF((COUNTA(M223:M240)+SUM(P245:P261)+COUNTA(M242))=0,"",COUNTA(M223:M240)+SUM(P245:P261)+COUNTA(M242))</f>
        <v>29</v>
      </c>
      <c r="O262" s="241"/>
      <c r="P262" s="242"/>
    </row>
    <row r="263" spans="1:16" ht="14.1" customHeight="1">
      <c r="A263" s="82" t="s">
        <v>46</v>
      </c>
      <c r="B263" s="253" t="s">
        <v>47</v>
      </c>
      <c r="C263" s="254"/>
      <c r="D263" s="254"/>
      <c r="E263" s="254"/>
      <c r="F263" s="254" t="s">
        <v>48</v>
      </c>
      <c r="G263" s="254"/>
      <c r="H263" s="254"/>
      <c r="I263" s="254"/>
      <c r="J263" s="255" t="s">
        <v>49</v>
      </c>
      <c r="K263" s="255"/>
      <c r="L263" s="255"/>
      <c r="M263" s="254" t="s">
        <v>50</v>
      </c>
      <c r="N263" s="254"/>
      <c r="O263" s="254"/>
      <c r="P263" s="256"/>
    </row>
    <row r="264" spans="1:16" ht="14.1" customHeight="1">
      <c r="A264" s="82" t="s">
        <v>51</v>
      </c>
      <c r="B264" s="430"/>
      <c r="C264" s="296"/>
      <c r="D264" s="296"/>
      <c r="E264" s="296"/>
      <c r="F264" s="296"/>
      <c r="G264" s="296"/>
      <c r="H264" s="296"/>
      <c r="I264" s="296"/>
      <c r="J264" s="259"/>
      <c r="K264" s="259"/>
      <c r="L264" s="259"/>
      <c r="M264" s="259"/>
      <c r="N264" s="259"/>
      <c r="O264" s="259"/>
      <c r="P264" s="260"/>
    </row>
    <row r="265" spans="1:16" ht="14.1" customHeight="1">
      <c r="A265" s="82" t="s">
        <v>52</v>
      </c>
      <c r="B265" s="261"/>
      <c r="C265" s="262"/>
      <c r="D265" s="262"/>
      <c r="E265" s="262"/>
      <c r="F265" s="262"/>
      <c r="G265" s="262"/>
      <c r="H265" s="262"/>
      <c r="I265" s="262"/>
      <c r="J265" s="262"/>
      <c r="K265" s="262"/>
      <c r="L265" s="262"/>
      <c r="M265" s="262"/>
      <c r="N265" s="262"/>
      <c r="O265" s="262"/>
      <c r="P265" s="263"/>
    </row>
    <row r="266" spans="1:16" ht="14.1" customHeight="1">
      <c r="A266" s="99" t="s">
        <v>53</v>
      </c>
      <c r="B266" s="264"/>
      <c r="C266" s="265"/>
      <c r="D266" s="265"/>
      <c r="E266" s="265"/>
      <c r="F266" s="265"/>
      <c r="G266" s="265"/>
      <c r="H266" s="265"/>
      <c r="I266" s="265"/>
      <c r="J266" s="265"/>
      <c r="K266" s="265"/>
      <c r="L266" s="265"/>
      <c r="M266" s="265"/>
      <c r="N266" s="265"/>
      <c r="O266" s="265"/>
      <c r="P266" s="266"/>
    </row>
    <row r="267" spans="1:16">
      <c r="A267" s="211" t="s">
        <v>16</v>
      </c>
      <c r="B267" s="211"/>
      <c r="C267" s="211"/>
      <c r="D267" s="211"/>
      <c r="E267" s="211"/>
      <c r="F267" s="74"/>
      <c r="G267" s="74"/>
      <c r="H267" s="74"/>
      <c r="I267" s="74"/>
      <c r="J267" s="74"/>
      <c r="K267" s="74"/>
      <c r="L267" s="74"/>
      <c r="M267" s="74"/>
      <c r="N267" s="74"/>
      <c r="O267" s="74"/>
      <c r="P267" s="74"/>
    </row>
    <row r="268" spans="1:16" ht="20.25">
      <c r="A268" s="212" t="s">
        <v>17</v>
      </c>
      <c r="B268" s="212"/>
      <c r="C268" s="212"/>
      <c r="D268" s="212"/>
      <c r="E268" s="212"/>
      <c r="F268" s="212"/>
      <c r="G268" s="212"/>
      <c r="H268" s="212"/>
      <c r="I268" s="212"/>
      <c r="J268" s="212"/>
      <c r="K268" s="212"/>
      <c r="L268" s="212"/>
      <c r="M268" s="212"/>
      <c r="N268" s="212"/>
      <c r="O268" s="212"/>
      <c r="P268" s="212"/>
    </row>
    <row r="269" spans="1:16">
      <c r="A269" s="213" t="s">
        <v>213</v>
      </c>
      <c r="B269" s="213"/>
      <c r="C269" s="213"/>
      <c r="D269" s="213"/>
      <c r="E269" s="213"/>
      <c r="F269" s="214" t="s">
        <v>19</v>
      </c>
      <c r="G269" s="214"/>
      <c r="H269" s="214"/>
      <c r="I269" s="214"/>
      <c r="J269" s="214"/>
      <c r="K269" s="215" t="s">
        <v>20</v>
      </c>
      <c r="L269" s="215"/>
      <c r="M269" s="215"/>
      <c r="N269" s="215"/>
      <c r="O269" s="215"/>
      <c r="P269" s="215"/>
    </row>
    <row r="270" spans="1:16" ht="14.1" customHeight="1">
      <c r="A270" s="359"/>
      <c r="B270" s="360"/>
      <c r="C270" s="360"/>
      <c r="D270" s="361"/>
      <c r="E270" s="104" t="s">
        <v>215</v>
      </c>
      <c r="F270" s="324"/>
      <c r="G270" s="325"/>
      <c r="H270" s="326"/>
      <c r="I270" s="104" t="s">
        <v>21</v>
      </c>
      <c r="J270" s="324" t="s">
        <v>21</v>
      </c>
      <c r="K270" s="325"/>
      <c r="L270" s="326"/>
      <c r="M270" s="104" t="s">
        <v>21</v>
      </c>
      <c r="N270" s="324" t="s">
        <v>21</v>
      </c>
      <c r="O270" s="325"/>
      <c r="P270" s="326"/>
    </row>
    <row r="271" spans="1:16" ht="14.1" customHeight="1">
      <c r="A271" s="362"/>
      <c r="B271" s="363"/>
      <c r="C271" s="363"/>
      <c r="D271" s="364"/>
      <c r="E271" s="105" t="s">
        <v>92</v>
      </c>
      <c r="F271" s="327"/>
      <c r="G271" s="328"/>
      <c r="H271" s="329"/>
      <c r="I271" s="105" t="s">
        <v>219</v>
      </c>
      <c r="J271" s="327" t="s">
        <v>219</v>
      </c>
      <c r="K271" s="328"/>
      <c r="L271" s="329"/>
      <c r="M271" s="105" t="s">
        <v>219</v>
      </c>
      <c r="N271" s="327" t="s">
        <v>219</v>
      </c>
      <c r="O271" s="328"/>
      <c r="P271" s="329"/>
    </row>
    <row r="272" spans="1:16" ht="14.1" customHeight="1">
      <c r="A272" s="362"/>
      <c r="B272" s="363"/>
      <c r="C272" s="363"/>
      <c r="D272" s="364"/>
      <c r="E272" s="106" t="s">
        <v>23</v>
      </c>
      <c r="F272" s="330"/>
      <c r="G272" s="331"/>
      <c r="H272" s="332"/>
      <c r="I272" s="107" t="s">
        <v>23</v>
      </c>
      <c r="J272" s="330" t="s">
        <v>23</v>
      </c>
      <c r="K272" s="331"/>
      <c r="L272" s="332"/>
      <c r="M272" s="107" t="s">
        <v>23</v>
      </c>
      <c r="N272" s="330" t="s">
        <v>23</v>
      </c>
      <c r="O272" s="331"/>
      <c r="P272" s="332"/>
    </row>
    <row r="273" spans="1:16" ht="14.1" customHeight="1">
      <c r="A273" s="362"/>
      <c r="B273" s="363"/>
      <c r="C273" s="363"/>
      <c r="D273" s="364"/>
      <c r="E273" s="106">
        <v>2</v>
      </c>
      <c r="F273" s="330"/>
      <c r="G273" s="331"/>
      <c r="H273" s="332"/>
      <c r="I273" s="106">
        <v>2</v>
      </c>
      <c r="J273" s="330">
        <v>2</v>
      </c>
      <c r="K273" s="331"/>
      <c r="L273" s="332"/>
      <c r="M273" s="106">
        <v>2</v>
      </c>
      <c r="N273" s="330">
        <v>2</v>
      </c>
      <c r="O273" s="331"/>
      <c r="P273" s="332"/>
    </row>
    <row r="274" spans="1:16" ht="14.1" customHeight="1">
      <c r="A274" s="362"/>
      <c r="B274" s="363"/>
      <c r="C274" s="363"/>
      <c r="D274" s="364"/>
      <c r="E274" s="106">
        <v>3</v>
      </c>
      <c r="F274" s="330"/>
      <c r="G274" s="331"/>
      <c r="H274" s="332"/>
      <c r="I274" s="106">
        <v>3</v>
      </c>
      <c r="J274" s="330">
        <v>3</v>
      </c>
      <c r="K274" s="331"/>
      <c r="L274" s="332"/>
      <c r="M274" s="106">
        <v>3</v>
      </c>
      <c r="N274" s="330">
        <v>3</v>
      </c>
      <c r="O274" s="331"/>
      <c r="P274" s="332"/>
    </row>
    <row r="275" spans="1:16" ht="14.1" customHeight="1">
      <c r="A275" s="362"/>
      <c r="B275" s="363"/>
      <c r="C275" s="363"/>
      <c r="D275" s="364"/>
      <c r="E275" s="107">
        <v>1</v>
      </c>
      <c r="F275" s="333"/>
      <c r="G275" s="334"/>
      <c r="H275" s="335"/>
      <c r="I275" s="107">
        <v>1</v>
      </c>
      <c r="J275" s="330">
        <v>2</v>
      </c>
      <c r="K275" s="331"/>
      <c r="L275" s="332"/>
      <c r="M275" s="107">
        <v>3</v>
      </c>
      <c r="N275" s="330">
        <v>4</v>
      </c>
      <c r="O275" s="331"/>
      <c r="P275" s="332"/>
    </row>
    <row r="276" spans="1:16" ht="14.1" customHeight="1">
      <c r="A276" s="365"/>
      <c r="B276" s="366"/>
      <c r="C276" s="366"/>
      <c r="D276" s="367"/>
      <c r="E276" s="188"/>
      <c r="F276" s="336"/>
      <c r="G276" s="337"/>
      <c r="H276" s="338"/>
      <c r="I276" s="188"/>
      <c r="J276" s="443"/>
      <c r="K276" s="444"/>
      <c r="L276" s="445"/>
      <c r="M276" s="188"/>
      <c r="N276" s="443"/>
      <c r="O276" s="444"/>
      <c r="P276" s="445"/>
    </row>
    <row r="277" spans="1:16" ht="14.1" customHeight="1">
      <c r="A277" s="7">
        <v>3</v>
      </c>
      <c r="B277" s="8" t="s">
        <v>24</v>
      </c>
      <c r="C277" s="7">
        <v>1</v>
      </c>
      <c r="D277" s="7"/>
      <c r="E277" s="9"/>
      <c r="F277" s="234"/>
      <c r="G277" s="282"/>
      <c r="H277" s="283"/>
      <c r="I277" s="9"/>
      <c r="J277" s="234"/>
      <c r="K277" s="282"/>
      <c r="L277" s="283"/>
      <c r="M277" s="9"/>
      <c r="N277" s="234"/>
      <c r="O277" s="282"/>
      <c r="P277" s="283"/>
    </row>
    <row r="278" spans="1:16" ht="14.1" customHeight="1">
      <c r="A278" s="7"/>
      <c r="B278" s="8" t="s">
        <v>26</v>
      </c>
      <c r="C278" s="7">
        <v>2</v>
      </c>
      <c r="D278" s="7"/>
      <c r="E278" s="9"/>
      <c r="F278" s="281"/>
      <c r="G278" s="282"/>
      <c r="H278" s="283"/>
      <c r="I278" s="9"/>
      <c r="J278" s="234"/>
      <c r="K278" s="235"/>
      <c r="L278" s="236"/>
      <c r="M278" s="9"/>
      <c r="N278" s="234"/>
      <c r="O278" s="235"/>
      <c r="P278" s="236"/>
    </row>
    <row r="279" spans="1:16" ht="14.1" customHeight="1">
      <c r="A279" s="7"/>
      <c r="B279" s="8" t="s">
        <v>27</v>
      </c>
      <c r="C279" s="7">
        <v>3</v>
      </c>
      <c r="D279" s="7"/>
      <c r="E279" s="9"/>
      <c r="F279" s="234"/>
      <c r="G279" s="237"/>
      <c r="H279" s="238"/>
      <c r="I279" s="9"/>
      <c r="J279" s="234"/>
      <c r="K279" s="235"/>
      <c r="L279" s="236"/>
      <c r="M279" s="9"/>
      <c r="N279" s="234"/>
      <c r="O279" s="235"/>
      <c r="P279" s="236"/>
    </row>
    <row r="280" spans="1:16" ht="14.1" customHeight="1">
      <c r="A280" s="7"/>
      <c r="B280" s="8" t="s">
        <v>28</v>
      </c>
      <c r="C280" s="7">
        <v>4</v>
      </c>
      <c r="D280" s="7"/>
      <c r="E280" s="9"/>
      <c r="F280" s="234"/>
      <c r="G280" s="237"/>
      <c r="H280" s="238"/>
      <c r="I280" s="9"/>
      <c r="J280" s="234"/>
      <c r="K280" s="235"/>
      <c r="L280" s="236"/>
      <c r="M280" s="9"/>
      <c r="N280" s="234"/>
      <c r="O280" s="237"/>
      <c r="P280" s="238"/>
    </row>
    <row r="281" spans="1:16" ht="14.1" customHeight="1">
      <c r="A281" s="7">
        <v>4</v>
      </c>
      <c r="B281" s="8" t="s">
        <v>29</v>
      </c>
      <c r="C281" s="7">
        <v>5</v>
      </c>
      <c r="D281" s="7"/>
      <c r="E281" s="9"/>
      <c r="F281" s="234"/>
      <c r="G281" s="237"/>
      <c r="H281" s="238"/>
      <c r="I281" s="9"/>
      <c r="J281" s="234"/>
      <c r="K281" s="235"/>
      <c r="L281" s="236"/>
      <c r="M281" s="9"/>
      <c r="N281" s="234"/>
      <c r="O281" s="237"/>
      <c r="P281" s="238"/>
    </row>
    <row r="282" spans="1:16" ht="14.1" customHeight="1">
      <c r="A282" s="7"/>
      <c r="B282" s="8" t="s">
        <v>30</v>
      </c>
      <c r="C282" s="7">
        <v>6</v>
      </c>
      <c r="D282" s="7"/>
      <c r="E282" s="9"/>
      <c r="F282" s="234"/>
      <c r="G282" s="235"/>
      <c r="H282" s="236"/>
      <c r="I282" s="9"/>
      <c r="J282" s="234"/>
      <c r="K282" s="235"/>
      <c r="L282" s="236"/>
      <c r="M282" s="9"/>
      <c r="N282" s="234"/>
      <c r="O282" s="235"/>
      <c r="P282" s="236"/>
    </row>
    <row r="283" spans="1:16" ht="14.1" customHeight="1">
      <c r="A283" s="7"/>
      <c r="B283" s="8" t="s">
        <v>31</v>
      </c>
      <c r="C283" s="7">
        <v>7</v>
      </c>
      <c r="D283" s="7"/>
      <c r="E283" s="9" t="s">
        <v>59</v>
      </c>
      <c r="F283" s="234"/>
      <c r="G283" s="235"/>
      <c r="H283" s="236"/>
      <c r="I283" s="157"/>
      <c r="J283" s="234"/>
      <c r="K283" s="235"/>
      <c r="L283" s="236"/>
      <c r="M283" s="9"/>
      <c r="N283" s="234"/>
      <c r="O283" s="235"/>
      <c r="P283" s="236"/>
    </row>
    <row r="284" spans="1:16" ht="14.1" customHeight="1">
      <c r="A284" s="7"/>
      <c r="B284" s="8" t="s">
        <v>32</v>
      </c>
      <c r="C284" s="7">
        <v>8</v>
      </c>
      <c r="D284" s="7"/>
      <c r="E284" s="157"/>
      <c r="F284" s="234"/>
      <c r="G284" s="235"/>
      <c r="H284" s="236"/>
      <c r="I284" s="157"/>
      <c r="J284" s="234"/>
      <c r="K284" s="235"/>
      <c r="L284" s="236"/>
      <c r="M284" s="9"/>
      <c r="N284" s="234"/>
      <c r="O284" s="235"/>
      <c r="P284" s="236"/>
    </row>
    <row r="285" spans="1:16" ht="14.1" customHeight="1">
      <c r="A285" s="7"/>
      <c r="B285" s="210" t="s">
        <v>33</v>
      </c>
      <c r="C285" s="7">
        <v>9</v>
      </c>
      <c r="D285" s="7"/>
      <c r="E285" s="9"/>
      <c r="F285" s="234"/>
      <c r="G285" s="235"/>
      <c r="H285" s="236"/>
      <c r="I285" s="9"/>
      <c r="J285" s="234"/>
      <c r="K285" s="235"/>
      <c r="L285" s="236"/>
      <c r="M285" s="9"/>
      <c r="N285" s="234"/>
      <c r="O285" s="235"/>
      <c r="P285" s="236"/>
    </row>
    <row r="286" spans="1:16" ht="14.1" customHeight="1">
      <c r="A286" s="7">
        <v>5</v>
      </c>
      <c r="B286" s="8" t="s">
        <v>35</v>
      </c>
      <c r="C286" s="7">
        <v>10</v>
      </c>
      <c r="D286" s="7"/>
      <c r="E286" s="9"/>
      <c r="F286" s="234"/>
      <c r="G286" s="235"/>
      <c r="H286" s="236"/>
      <c r="I286" s="9" t="s">
        <v>59</v>
      </c>
      <c r="J286" s="234" t="s">
        <v>59</v>
      </c>
      <c r="K286" s="235"/>
      <c r="L286" s="236"/>
      <c r="M286" s="9"/>
      <c r="N286" s="234"/>
      <c r="O286" s="235"/>
      <c r="P286" s="236"/>
    </row>
    <row r="287" spans="1:16" ht="14.1" customHeight="1">
      <c r="A287" s="7"/>
      <c r="B287" s="8" t="s">
        <v>36</v>
      </c>
      <c r="C287" s="7">
        <v>11</v>
      </c>
      <c r="D287" s="7"/>
      <c r="E287" s="9"/>
      <c r="F287" s="234"/>
      <c r="G287" s="235"/>
      <c r="H287" s="236"/>
      <c r="I287" s="9"/>
      <c r="J287" s="446"/>
      <c r="K287" s="343"/>
      <c r="L287" s="344"/>
      <c r="M287" s="9" t="s">
        <v>59</v>
      </c>
      <c r="N287" s="234" t="s">
        <v>59</v>
      </c>
      <c r="O287" s="235"/>
      <c r="P287" s="236"/>
    </row>
    <row r="288" spans="1:16" ht="14.1" customHeight="1">
      <c r="A288" s="7"/>
      <c r="B288" s="8" t="s">
        <v>37</v>
      </c>
      <c r="C288" s="7">
        <v>12</v>
      </c>
      <c r="D288" s="7"/>
      <c r="E288" s="9"/>
      <c r="F288" s="234"/>
      <c r="G288" s="235"/>
      <c r="H288" s="236"/>
      <c r="I288" s="9"/>
      <c r="J288" s="446"/>
      <c r="K288" s="343"/>
      <c r="L288" s="344"/>
      <c r="M288" s="189"/>
      <c r="N288" s="446"/>
      <c r="O288" s="343"/>
      <c r="P288" s="344"/>
    </row>
    <row r="289" spans="1:16" ht="14.1" customHeight="1">
      <c r="A289" s="7"/>
      <c r="B289" s="8" t="s">
        <v>38</v>
      </c>
      <c r="C289" s="7">
        <v>13</v>
      </c>
      <c r="D289" s="7"/>
      <c r="E289" s="9"/>
      <c r="F289" s="234"/>
      <c r="G289" s="235"/>
      <c r="H289" s="236"/>
      <c r="I289" s="9"/>
      <c r="J289" s="234"/>
      <c r="K289" s="235"/>
      <c r="L289" s="236"/>
      <c r="M289" s="9"/>
      <c r="N289" s="234"/>
      <c r="O289" s="235"/>
      <c r="P289" s="236"/>
    </row>
    <row r="290" spans="1:16" ht="14.1" customHeight="1">
      <c r="A290" s="7">
        <v>6</v>
      </c>
      <c r="B290" s="8" t="s">
        <v>39</v>
      </c>
      <c r="C290" s="7">
        <v>14</v>
      </c>
      <c r="D290" s="7"/>
      <c r="E290" s="9"/>
      <c r="F290" s="234"/>
      <c r="G290" s="235"/>
      <c r="H290" s="236"/>
      <c r="I290" s="9"/>
      <c r="J290" s="234"/>
      <c r="K290" s="235"/>
      <c r="L290" s="236"/>
      <c r="M290" s="9"/>
      <c r="N290" s="234"/>
      <c r="O290" s="235"/>
      <c r="P290" s="236"/>
    </row>
    <row r="291" spans="1:16" ht="14.1" customHeight="1">
      <c r="A291" s="7"/>
      <c r="B291" s="8" t="s">
        <v>40</v>
      </c>
      <c r="C291" s="7">
        <v>15</v>
      </c>
      <c r="D291" s="7"/>
      <c r="E291" s="167"/>
      <c r="F291" s="234"/>
      <c r="G291" s="235"/>
      <c r="H291" s="236"/>
      <c r="I291" s="9"/>
      <c r="J291" s="234"/>
      <c r="K291" s="235"/>
      <c r="L291" s="236"/>
      <c r="M291" s="9"/>
      <c r="N291" s="234"/>
      <c r="O291" s="235"/>
      <c r="P291" s="236"/>
    </row>
    <row r="292" spans="1:16" ht="14.1" customHeight="1">
      <c r="A292" s="7"/>
      <c r="B292" s="8" t="s">
        <v>41</v>
      </c>
      <c r="C292" s="7">
        <v>16</v>
      </c>
      <c r="D292" s="7"/>
      <c r="E292" s="9"/>
      <c r="F292" s="234"/>
      <c r="G292" s="235"/>
      <c r="H292" s="236"/>
      <c r="I292" s="9"/>
      <c r="J292" s="234"/>
      <c r="K292" s="235"/>
      <c r="L292" s="236"/>
      <c r="M292" s="9"/>
      <c r="N292" s="234"/>
      <c r="O292" s="235"/>
      <c r="P292" s="236"/>
    </row>
    <row r="293" spans="1:16" ht="14.1" customHeight="1">
      <c r="A293" s="7"/>
      <c r="B293" s="8" t="s">
        <v>42</v>
      </c>
      <c r="C293" s="7">
        <v>17</v>
      </c>
      <c r="D293" s="7"/>
      <c r="E293" s="9"/>
      <c r="F293" s="234"/>
      <c r="G293" s="235"/>
      <c r="H293" s="236"/>
      <c r="I293" s="113" t="s">
        <v>269</v>
      </c>
      <c r="J293" s="287" t="s">
        <v>269</v>
      </c>
      <c r="K293" s="288"/>
      <c r="L293" s="289"/>
      <c r="M293" s="9"/>
      <c r="N293" s="234"/>
      <c r="O293" s="235"/>
      <c r="P293" s="236"/>
    </row>
    <row r="294" spans="1:16" ht="14.1" customHeight="1">
      <c r="A294" s="7">
        <v>7</v>
      </c>
      <c r="B294" s="8" t="s">
        <v>29</v>
      </c>
      <c r="C294" s="7">
        <v>18</v>
      </c>
      <c r="D294" s="7"/>
      <c r="E294" s="113" t="s">
        <v>270</v>
      </c>
      <c r="F294" s="234"/>
      <c r="G294" s="235"/>
      <c r="H294" s="236"/>
      <c r="I294" s="113"/>
      <c r="J294" s="234"/>
      <c r="K294" s="235"/>
      <c r="L294" s="236"/>
      <c r="M294" s="113" t="s">
        <v>269</v>
      </c>
      <c r="N294" s="287" t="s">
        <v>269</v>
      </c>
      <c r="O294" s="288"/>
      <c r="P294" s="289"/>
    </row>
    <row r="295" spans="1:16" ht="14.1" customHeight="1">
      <c r="A295" s="7"/>
      <c r="B295" s="8" t="s">
        <v>30</v>
      </c>
      <c r="C295" s="7">
        <v>19</v>
      </c>
      <c r="D295" s="7"/>
      <c r="E295" s="95" t="s">
        <v>62</v>
      </c>
      <c r="F295" s="290"/>
      <c r="G295" s="291"/>
      <c r="H295" s="292"/>
      <c r="I295" s="95" t="s">
        <v>62</v>
      </c>
      <c r="J295" s="290" t="s">
        <v>62</v>
      </c>
      <c r="K295" s="291"/>
      <c r="L295" s="292"/>
      <c r="M295" s="95" t="s">
        <v>62</v>
      </c>
      <c r="N295" s="290" t="s">
        <v>62</v>
      </c>
      <c r="O295" s="291"/>
      <c r="P295" s="292"/>
    </row>
    <row r="296" spans="1:16" ht="14.1" customHeight="1">
      <c r="A296" s="7"/>
      <c r="B296" s="8" t="s">
        <v>31</v>
      </c>
      <c r="C296" s="7">
        <v>20</v>
      </c>
      <c r="D296" s="7"/>
      <c r="E296" s="96" t="s">
        <v>63</v>
      </c>
      <c r="F296" s="293"/>
      <c r="G296" s="420"/>
      <c r="H296" s="421"/>
      <c r="I296" s="96" t="s">
        <v>63</v>
      </c>
      <c r="J296" s="293" t="s">
        <v>63</v>
      </c>
      <c r="K296" s="420"/>
      <c r="L296" s="421"/>
      <c r="M296" s="96" t="s">
        <v>63</v>
      </c>
      <c r="N296" s="293" t="s">
        <v>63</v>
      </c>
      <c r="O296" s="420"/>
      <c r="P296" s="421"/>
    </row>
    <row r="297" spans="1:16" ht="14.1" customHeight="1">
      <c r="A297" s="239" t="s">
        <v>43</v>
      </c>
      <c r="B297" s="239"/>
      <c r="C297" s="239"/>
      <c r="D297" s="9"/>
      <c r="E297" s="80">
        <v>2</v>
      </c>
      <c r="F297" s="240"/>
      <c r="G297" s="241"/>
      <c r="H297" s="242"/>
      <c r="I297" s="80">
        <v>2</v>
      </c>
      <c r="J297" s="240">
        <v>2</v>
      </c>
      <c r="K297" s="241"/>
      <c r="L297" s="242"/>
      <c r="M297" s="80">
        <v>2</v>
      </c>
      <c r="N297" s="240">
        <v>2</v>
      </c>
      <c r="O297" s="241"/>
      <c r="P297" s="242"/>
    </row>
    <row r="298" spans="1:16" ht="14.1" customHeight="1">
      <c r="A298" s="239" t="s">
        <v>44</v>
      </c>
      <c r="B298" s="239"/>
      <c r="C298" s="239"/>
      <c r="D298" s="9"/>
      <c r="E298" s="9">
        <f>IF(18-COUNTA(E277:E294)=0,"",IF(E295="","",18-COUNTA(E277:E294)))</f>
        <v>16</v>
      </c>
      <c r="F298" s="234" t="str">
        <f>IF(18-COUNTA(F277:F294)=0,"",IF(F295="","",18-COUNTA(F277:F294)))</f>
        <v/>
      </c>
      <c r="G298" s="235"/>
      <c r="H298" s="236"/>
      <c r="I298" s="9">
        <f>IF(18-COUNTA(I277:I294)=0,"",IF(I295="","",18-COUNTA(I277:I294)))</f>
        <v>16</v>
      </c>
      <c r="J298" s="234">
        <f>IF(18-COUNTA(J277:J294)=0,"",IF(J295="","",18-COUNTA(J277:J294)))</f>
        <v>16</v>
      </c>
      <c r="K298" s="235"/>
      <c r="L298" s="236"/>
      <c r="M298" s="9">
        <f>IF(18-COUNTA(M277:M294)=0,"",IF(M295="","",18-COUNTA(M277:M294)))</f>
        <v>16</v>
      </c>
      <c r="N298" s="234">
        <f>IF(18-COUNTA(N277:N294)=0,"",IF(N295="","",18-COUNTA(N277:N294)))</f>
        <v>16</v>
      </c>
      <c r="O298" s="235"/>
      <c r="P298" s="236"/>
    </row>
    <row r="299" spans="1:16" ht="14.1" customHeight="1">
      <c r="A299" s="12" t="s">
        <v>64</v>
      </c>
      <c r="B299" s="13" t="s">
        <v>99</v>
      </c>
      <c r="C299" s="12" t="s">
        <v>69</v>
      </c>
      <c r="D299" s="13" t="s">
        <v>73</v>
      </c>
      <c r="E299" s="243" t="s">
        <v>271</v>
      </c>
      <c r="F299" s="243"/>
      <c r="G299" s="14">
        <v>5</v>
      </c>
      <c r="H299" s="14">
        <v>4.5</v>
      </c>
      <c r="I299" s="243" t="s">
        <v>271</v>
      </c>
      <c r="J299" s="243"/>
      <c r="K299" s="14">
        <v>5</v>
      </c>
      <c r="L299" s="14">
        <v>4.5</v>
      </c>
      <c r="M299" s="243" t="s">
        <v>271</v>
      </c>
      <c r="N299" s="243"/>
      <c r="O299" s="14">
        <v>5</v>
      </c>
      <c r="P299" s="14">
        <v>4.5</v>
      </c>
    </row>
    <row r="300" spans="1:16" ht="14.1" customHeight="1">
      <c r="A300" s="12" t="s">
        <v>64</v>
      </c>
      <c r="B300" s="13" t="s">
        <v>99</v>
      </c>
      <c r="C300" s="12" t="s">
        <v>69</v>
      </c>
      <c r="D300" s="13" t="s">
        <v>67</v>
      </c>
      <c r="E300" s="243" t="s">
        <v>272</v>
      </c>
      <c r="F300" s="243"/>
      <c r="G300" s="14">
        <v>4</v>
      </c>
      <c r="H300" s="15">
        <v>3.5</v>
      </c>
      <c r="I300" s="244" t="s">
        <v>273</v>
      </c>
      <c r="J300" s="244"/>
      <c r="K300" s="14">
        <v>4</v>
      </c>
      <c r="L300" s="14">
        <v>3.5</v>
      </c>
      <c r="M300" s="244" t="s">
        <v>273</v>
      </c>
      <c r="N300" s="244"/>
      <c r="O300" s="14">
        <v>4</v>
      </c>
      <c r="P300" s="14">
        <v>3.5</v>
      </c>
    </row>
    <row r="301" spans="1:16" ht="14.1" customHeight="1">
      <c r="A301" s="12" t="s">
        <v>64</v>
      </c>
      <c r="B301" s="13" t="s">
        <v>99</v>
      </c>
      <c r="C301" s="12" t="s">
        <v>69</v>
      </c>
      <c r="D301" s="13" t="s">
        <v>67</v>
      </c>
      <c r="E301" s="244" t="s">
        <v>236</v>
      </c>
      <c r="F301" s="244"/>
      <c r="G301" s="14">
        <v>3</v>
      </c>
      <c r="H301" s="14">
        <v>2.5</v>
      </c>
      <c r="I301" s="244" t="s">
        <v>246</v>
      </c>
      <c r="J301" s="244"/>
      <c r="K301" s="14">
        <v>3</v>
      </c>
      <c r="L301" s="14">
        <v>2.5</v>
      </c>
      <c r="M301" s="244" t="s">
        <v>246</v>
      </c>
      <c r="N301" s="244"/>
      <c r="O301" s="14">
        <v>3</v>
      </c>
      <c r="P301" s="14">
        <v>2.5</v>
      </c>
    </row>
    <row r="302" spans="1:16" ht="14.1" customHeight="1">
      <c r="A302" s="12" t="s">
        <v>64</v>
      </c>
      <c r="B302" s="13" t="s">
        <v>99</v>
      </c>
      <c r="C302" s="12" t="s">
        <v>69</v>
      </c>
      <c r="D302" s="13" t="s">
        <v>67</v>
      </c>
      <c r="E302" s="243"/>
      <c r="F302" s="243"/>
      <c r="G302" s="14"/>
      <c r="H302" s="14"/>
      <c r="I302" s="243" t="s">
        <v>265</v>
      </c>
      <c r="J302" s="243"/>
      <c r="K302" s="14">
        <v>2</v>
      </c>
      <c r="L302" s="14">
        <v>2</v>
      </c>
      <c r="M302" s="243" t="s">
        <v>265</v>
      </c>
      <c r="N302" s="243"/>
      <c r="O302" s="14">
        <v>2</v>
      </c>
      <c r="P302" s="14">
        <v>2</v>
      </c>
    </row>
    <row r="303" spans="1:16" ht="14.1" customHeight="1">
      <c r="A303" s="12" t="s">
        <v>78</v>
      </c>
      <c r="B303" s="13" t="s">
        <v>79</v>
      </c>
      <c r="C303" s="12" t="s">
        <v>69</v>
      </c>
      <c r="D303" s="13" t="s">
        <v>67</v>
      </c>
      <c r="E303" s="243" t="s">
        <v>237</v>
      </c>
      <c r="F303" s="243"/>
      <c r="G303" s="14">
        <v>2</v>
      </c>
      <c r="H303" s="14">
        <v>2</v>
      </c>
      <c r="I303" s="243" t="s">
        <v>237</v>
      </c>
      <c r="J303" s="243"/>
      <c r="K303" s="14">
        <v>2</v>
      </c>
      <c r="L303" s="14">
        <v>2</v>
      </c>
      <c r="M303" s="243" t="s">
        <v>237</v>
      </c>
      <c r="N303" s="243"/>
      <c r="O303" s="14">
        <v>2</v>
      </c>
      <c r="P303" s="14">
        <v>2</v>
      </c>
    </row>
    <row r="304" spans="1:16" ht="14.1" customHeight="1">
      <c r="A304" s="12" t="s">
        <v>64</v>
      </c>
      <c r="B304" s="13" t="s">
        <v>65</v>
      </c>
      <c r="C304" s="12" t="s">
        <v>66</v>
      </c>
      <c r="D304" s="13" t="s">
        <v>67</v>
      </c>
      <c r="E304" s="244" t="s">
        <v>111</v>
      </c>
      <c r="F304" s="244"/>
      <c r="G304" s="14">
        <v>2</v>
      </c>
      <c r="H304" s="14">
        <v>2</v>
      </c>
      <c r="I304" s="244" t="s">
        <v>111</v>
      </c>
      <c r="J304" s="244"/>
      <c r="K304" s="14">
        <v>2</v>
      </c>
      <c r="L304" s="14">
        <v>2</v>
      </c>
      <c r="M304" s="244" t="s">
        <v>111</v>
      </c>
      <c r="N304" s="244"/>
      <c r="O304" s="14">
        <v>2</v>
      </c>
      <c r="P304" s="14">
        <v>2</v>
      </c>
    </row>
    <row r="305" spans="1:16" ht="14.1" customHeight="1">
      <c r="A305" s="12" t="s">
        <v>64</v>
      </c>
      <c r="B305" s="13" t="s">
        <v>65</v>
      </c>
      <c r="C305" s="12" t="s">
        <v>69</v>
      </c>
      <c r="D305" s="13" t="s">
        <v>67</v>
      </c>
      <c r="E305" s="244" t="s">
        <v>126</v>
      </c>
      <c r="F305" s="244"/>
      <c r="G305" s="14">
        <v>2</v>
      </c>
      <c r="H305" s="14">
        <v>1</v>
      </c>
      <c r="I305" s="244" t="s">
        <v>126</v>
      </c>
      <c r="J305" s="244"/>
      <c r="K305" s="14">
        <v>2</v>
      </c>
      <c r="L305" s="14">
        <v>1</v>
      </c>
      <c r="M305" s="244" t="s">
        <v>126</v>
      </c>
      <c r="N305" s="244"/>
      <c r="O305" s="14">
        <v>2</v>
      </c>
      <c r="P305" s="14">
        <v>1</v>
      </c>
    </row>
    <row r="306" spans="1:16" ht="14.1" customHeight="1">
      <c r="A306" s="12" t="s">
        <v>64</v>
      </c>
      <c r="B306" s="13" t="s">
        <v>65</v>
      </c>
      <c r="C306" s="12" t="s">
        <v>66</v>
      </c>
      <c r="D306" s="13" t="s">
        <v>73</v>
      </c>
      <c r="E306" s="244" t="s">
        <v>127</v>
      </c>
      <c r="F306" s="246"/>
      <c r="G306" s="15">
        <v>4</v>
      </c>
      <c r="H306" s="15">
        <v>4</v>
      </c>
      <c r="I306" s="305" t="s">
        <v>127</v>
      </c>
      <c r="J306" s="306"/>
      <c r="K306" s="15">
        <v>4</v>
      </c>
      <c r="L306" s="15">
        <v>4</v>
      </c>
      <c r="M306" s="305" t="s">
        <v>127</v>
      </c>
      <c r="N306" s="306"/>
      <c r="O306" s="15">
        <v>4</v>
      </c>
      <c r="P306" s="15">
        <v>4</v>
      </c>
    </row>
    <row r="307" spans="1:16" ht="14.1" customHeight="1">
      <c r="A307" s="12" t="s">
        <v>64</v>
      </c>
      <c r="B307" s="13" t="s">
        <v>65</v>
      </c>
      <c r="C307" s="12" t="s">
        <v>66</v>
      </c>
      <c r="D307" s="13" t="s">
        <v>67</v>
      </c>
      <c r="E307" s="244" t="s">
        <v>115</v>
      </c>
      <c r="F307" s="249"/>
      <c r="G307" s="14">
        <v>2</v>
      </c>
      <c r="H307" s="14">
        <v>1</v>
      </c>
      <c r="I307" s="244" t="s">
        <v>115</v>
      </c>
      <c r="J307" s="249"/>
      <c r="K307" s="14">
        <v>2</v>
      </c>
      <c r="L307" s="14">
        <v>1</v>
      </c>
      <c r="M307" s="244" t="s">
        <v>115</v>
      </c>
      <c r="N307" s="249"/>
      <c r="O307" s="14">
        <v>2</v>
      </c>
      <c r="P307" s="14">
        <v>1</v>
      </c>
    </row>
    <row r="308" spans="1:16" ht="14.1" customHeight="1">
      <c r="A308" s="12" t="s">
        <v>64</v>
      </c>
      <c r="B308" s="13" t="s">
        <v>65</v>
      </c>
      <c r="C308" s="12" t="s">
        <v>66</v>
      </c>
      <c r="D308" s="13" t="s">
        <v>67</v>
      </c>
      <c r="E308" s="244" t="s">
        <v>113</v>
      </c>
      <c r="F308" s="249"/>
      <c r="G308" s="14">
        <v>2</v>
      </c>
      <c r="H308" s="14">
        <v>1</v>
      </c>
      <c r="I308" s="244" t="s">
        <v>113</v>
      </c>
      <c r="J308" s="249"/>
      <c r="K308" s="14">
        <v>2</v>
      </c>
      <c r="L308" s="14">
        <v>1</v>
      </c>
      <c r="M308" s="244" t="s">
        <v>113</v>
      </c>
      <c r="N308" s="249"/>
      <c r="O308" s="14">
        <v>2</v>
      </c>
      <c r="P308" s="14">
        <v>1</v>
      </c>
    </row>
    <row r="309" spans="1:16" ht="14.1" customHeight="1">
      <c r="A309" s="12" t="s">
        <v>64</v>
      </c>
      <c r="B309" s="13" t="s">
        <v>65</v>
      </c>
      <c r="C309" s="12" t="s">
        <v>69</v>
      </c>
      <c r="D309" s="13" t="s">
        <v>67</v>
      </c>
      <c r="E309" s="244" t="s">
        <v>116</v>
      </c>
      <c r="F309" s="244"/>
      <c r="G309" s="14">
        <v>2</v>
      </c>
      <c r="H309" s="14">
        <v>1</v>
      </c>
      <c r="I309" s="244" t="s">
        <v>116</v>
      </c>
      <c r="J309" s="244"/>
      <c r="K309" s="14">
        <v>2</v>
      </c>
      <c r="L309" s="14">
        <v>1</v>
      </c>
      <c r="M309" s="244" t="s">
        <v>116</v>
      </c>
      <c r="N309" s="244"/>
      <c r="O309" s="14">
        <v>2</v>
      </c>
      <c r="P309" s="14">
        <v>1</v>
      </c>
    </row>
    <row r="310" spans="1:16" ht="14.1" customHeight="1">
      <c r="A310" s="12" t="s">
        <v>82</v>
      </c>
      <c r="B310" s="13" t="s">
        <v>65</v>
      </c>
      <c r="C310" s="12" t="s">
        <v>66</v>
      </c>
      <c r="D310" s="13" t="s">
        <v>67</v>
      </c>
      <c r="E310" s="244" t="s">
        <v>83</v>
      </c>
      <c r="F310" s="244"/>
      <c r="G310" s="14">
        <v>2</v>
      </c>
      <c r="H310" s="14">
        <v>2</v>
      </c>
      <c r="I310" s="244" t="s">
        <v>83</v>
      </c>
      <c r="J310" s="244"/>
      <c r="K310" s="14">
        <v>2</v>
      </c>
      <c r="L310" s="14">
        <v>2</v>
      </c>
      <c r="M310" s="244" t="s">
        <v>83</v>
      </c>
      <c r="N310" s="244"/>
      <c r="O310" s="14">
        <v>2</v>
      </c>
      <c r="P310" s="14">
        <v>2</v>
      </c>
    </row>
    <row r="311" spans="1:16" ht="14.1" customHeight="1">
      <c r="A311" s="12" t="s">
        <v>78</v>
      </c>
      <c r="B311" s="13" t="s">
        <v>79</v>
      </c>
      <c r="C311" s="12" t="s">
        <v>69</v>
      </c>
      <c r="D311" s="13" t="s">
        <v>67</v>
      </c>
      <c r="E311" s="243" t="s">
        <v>265</v>
      </c>
      <c r="F311" s="243"/>
      <c r="G311" s="14">
        <v>2</v>
      </c>
      <c r="H311" s="14">
        <v>2</v>
      </c>
      <c r="I311" s="244"/>
      <c r="J311" s="244"/>
      <c r="K311" s="14"/>
      <c r="L311" s="14"/>
      <c r="M311" s="244"/>
      <c r="N311" s="244"/>
      <c r="O311" s="14"/>
      <c r="P311" s="14"/>
    </row>
    <row r="312" spans="1:16" ht="14.1" customHeight="1">
      <c r="A312" s="12"/>
      <c r="B312" s="13"/>
      <c r="C312" s="12"/>
      <c r="D312" s="13"/>
      <c r="E312" s="244"/>
      <c r="F312" s="244"/>
      <c r="G312" s="14"/>
      <c r="H312" s="14"/>
      <c r="I312" s="244"/>
      <c r="J312" s="244"/>
      <c r="K312" s="14"/>
      <c r="L312" s="14"/>
      <c r="M312" s="244"/>
      <c r="N312" s="244"/>
      <c r="O312" s="14"/>
      <c r="P312" s="14"/>
    </row>
    <row r="313" spans="1:16" ht="14.1" customHeight="1">
      <c r="A313" s="12"/>
      <c r="B313" s="13"/>
      <c r="C313" s="12"/>
      <c r="D313" s="13"/>
      <c r="E313" s="244"/>
      <c r="F313" s="244"/>
      <c r="G313" s="14"/>
      <c r="H313" s="14"/>
      <c r="I313" s="244"/>
      <c r="J313" s="244"/>
      <c r="K313" s="14"/>
      <c r="L313" s="14"/>
      <c r="M313" s="244"/>
      <c r="N313" s="244"/>
      <c r="O313" s="14"/>
      <c r="P313" s="14"/>
    </row>
    <row r="314" spans="1:16" ht="14.1" customHeight="1">
      <c r="A314" s="12"/>
      <c r="B314" s="13"/>
      <c r="C314" s="12"/>
      <c r="D314" s="13"/>
      <c r="E314" s="245"/>
      <c r="F314" s="245"/>
      <c r="G314" s="14"/>
      <c r="H314" s="14"/>
      <c r="I314" s="245"/>
      <c r="J314" s="245"/>
      <c r="K314" s="14"/>
      <c r="L314" s="14"/>
      <c r="M314" s="245"/>
      <c r="N314" s="245"/>
      <c r="O314" s="14"/>
      <c r="P314" s="14"/>
    </row>
    <row r="315" spans="1:16" ht="14.1" customHeight="1">
      <c r="A315" s="250" t="s">
        <v>45</v>
      </c>
      <c r="B315" s="251"/>
      <c r="C315" s="252"/>
      <c r="D315" s="81"/>
      <c r="E315" s="80">
        <f>IF(SUM(G299:G314)=0,"",SUM(G299:G314))</f>
        <v>32</v>
      </c>
      <c r="F315" s="240">
        <f>IF((COUNTA(E277:E294)+SUM(H299:H314)+COUNTA(E296))=0,"",COUNTA(E277:E294)+SUM(H299:H314)+COUNTA(E296))</f>
        <v>29.5</v>
      </c>
      <c r="G315" s="241"/>
      <c r="H315" s="242"/>
      <c r="I315" s="80">
        <f>IF(SUM(K299:K314)=0,"",SUM(K299:K314))</f>
        <v>32</v>
      </c>
      <c r="J315" s="240">
        <f>IF((COUNTA(I277:I294)+SUM(L299:L314)+COUNTA(I296))=0,"",COUNTA(I277:I294)+SUM(L299:L314)+COUNTA(I296))</f>
        <v>29.5</v>
      </c>
      <c r="K315" s="241"/>
      <c r="L315" s="242"/>
      <c r="M315" s="80">
        <f>IF(SUM(O299:O314)=0,"",SUM(O299:O314))</f>
        <v>32</v>
      </c>
      <c r="N315" s="240">
        <f>IF((COUNTA(M277:M294)+SUM(P299:P314)+COUNTA(M296))=0,"",COUNTA(M277:M294)+SUM(P299:P314)+COUNTA(M296))</f>
        <v>29.5</v>
      </c>
      <c r="O315" s="241"/>
      <c r="P315" s="242"/>
    </row>
    <row r="316" spans="1:16" ht="14.1" customHeight="1">
      <c r="A316" s="82" t="s">
        <v>46</v>
      </c>
      <c r="B316" s="253" t="s">
        <v>47</v>
      </c>
      <c r="C316" s="254"/>
      <c r="D316" s="254"/>
      <c r="E316" s="254"/>
      <c r="F316" s="254" t="s">
        <v>48</v>
      </c>
      <c r="G316" s="254"/>
      <c r="H316" s="254"/>
      <c r="I316" s="254"/>
      <c r="J316" s="255" t="s">
        <v>49</v>
      </c>
      <c r="K316" s="255"/>
      <c r="L316" s="255"/>
      <c r="M316" s="254" t="s">
        <v>50</v>
      </c>
      <c r="N316" s="254"/>
      <c r="O316" s="254"/>
      <c r="P316" s="256"/>
    </row>
    <row r="317" spans="1:16" ht="14.1" customHeight="1">
      <c r="A317" s="82" t="s">
        <v>51</v>
      </c>
      <c r="B317" s="257" t="s">
        <v>133</v>
      </c>
      <c r="C317" s="258"/>
      <c r="D317" s="258"/>
      <c r="E317" s="258"/>
      <c r="F317" s="259"/>
      <c r="G317" s="259"/>
      <c r="H317" s="259"/>
      <c r="I317" s="259"/>
      <c r="J317" s="259"/>
      <c r="K317" s="259"/>
      <c r="L317" s="259"/>
      <c r="M317" s="259"/>
      <c r="N317" s="259"/>
      <c r="O317" s="259"/>
      <c r="P317" s="260"/>
    </row>
    <row r="318" spans="1:16" ht="14.1" customHeight="1">
      <c r="A318" s="82" t="s">
        <v>52</v>
      </c>
      <c r="B318" s="261"/>
      <c r="C318" s="262"/>
      <c r="D318" s="262"/>
      <c r="E318" s="262"/>
      <c r="F318" s="262"/>
      <c r="G318" s="262"/>
      <c r="H318" s="262"/>
      <c r="I318" s="262"/>
      <c r="J318" s="262"/>
      <c r="K318" s="262"/>
      <c r="L318" s="262"/>
      <c r="M318" s="262"/>
      <c r="N318" s="262"/>
      <c r="O318" s="262"/>
      <c r="P318" s="263"/>
    </row>
    <row r="319" spans="1:16" ht="14.1" customHeight="1">
      <c r="A319" s="99" t="s">
        <v>53</v>
      </c>
      <c r="B319" s="264"/>
      <c r="C319" s="265"/>
      <c r="D319" s="265"/>
      <c r="E319" s="265"/>
      <c r="F319" s="265"/>
      <c r="G319" s="265"/>
      <c r="H319" s="265"/>
      <c r="I319" s="265"/>
      <c r="J319" s="265"/>
      <c r="K319" s="265"/>
      <c r="L319" s="265"/>
      <c r="M319" s="265"/>
      <c r="N319" s="265"/>
      <c r="O319" s="265"/>
      <c r="P319" s="266"/>
    </row>
  </sheetData>
  <mergeCells count="960">
    <mergeCell ref="B319:E319"/>
    <mergeCell ref="F319:I319"/>
    <mergeCell ref="J319:P319"/>
    <mergeCell ref="A4:D10"/>
    <mergeCell ref="A57:D63"/>
    <mergeCell ref="A110:D116"/>
    <mergeCell ref="A163:D169"/>
    <mergeCell ref="A216:D222"/>
    <mergeCell ref="A270:D276"/>
    <mergeCell ref="B316:E316"/>
    <mergeCell ref="F316:I316"/>
    <mergeCell ref="J316:L316"/>
    <mergeCell ref="M316:P316"/>
    <mergeCell ref="B317:E317"/>
    <mergeCell ref="F317:I317"/>
    <mergeCell ref="J317:P317"/>
    <mergeCell ref="B318:E318"/>
    <mergeCell ref="F318:I318"/>
    <mergeCell ref="J318:P318"/>
    <mergeCell ref="E313:F313"/>
    <mergeCell ref="I313:J313"/>
    <mergeCell ref="M313:N313"/>
    <mergeCell ref="E314:F314"/>
    <mergeCell ref="I314:J314"/>
    <mergeCell ref="M314:N314"/>
    <mergeCell ref="A315:C315"/>
    <mergeCell ref="F315:H315"/>
    <mergeCell ref="J315:L315"/>
    <mergeCell ref="N315:P315"/>
    <mergeCell ref="E310:F310"/>
    <mergeCell ref="I310:J310"/>
    <mergeCell ref="M310:N310"/>
    <mergeCell ref="E311:F311"/>
    <mergeCell ref="I311:J311"/>
    <mergeCell ref="M311:N311"/>
    <mergeCell ref="E312:F312"/>
    <mergeCell ref="I312:J312"/>
    <mergeCell ref="M312:N312"/>
    <mergeCell ref="E307:F307"/>
    <mergeCell ref="I307:J307"/>
    <mergeCell ref="M307:N307"/>
    <mergeCell ref="E308:F308"/>
    <mergeCell ref="I308:J308"/>
    <mergeCell ref="M308:N308"/>
    <mergeCell ref="E309:F309"/>
    <mergeCell ref="I309:J309"/>
    <mergeCell ref="M309:N309"/>
    <mergeCell ref="E304:F304"/>
    <mergeCell ref="I304:J304"/>
    <mergeCell ref="M304:N304"/>
    <mergeCell ref="E305:F305"/>
    <mergeCell ref="I305:J305"/>
    <mergeCell ref="M305:N305"/>
    <mergeCell ref="E306:F306"/>
    <mergeCell ref="I306:J306"/>
    <mergeCell ref="M306:N306"/>
    <mergeCell ref="E301:F301"/>
    <mergeCell ref="I301:J301"/>
    <mergeCell ref="M301:N301"/>
    <mergeCell ref="E302:F302"/>
    <mergeCell ref="I302:J302"/>
    <mergeCell ref="M302:N302"/>
    <mergeCell ref="E303:F303"/>
    <mergeCell ref="I303:J303"/>
    <mergeCell ref="M303:N303"/>
    <mergeCell ref="A298:C298"/>
    <mergeCell ref="F298:H298"/>
    <mergeCell ref="J298:L298"/>
    <mergeCell ref="N298:P298"/>
    <mergeCell ref="E299:F299"/>
    <mergeCell ref="I299:J299"/>
    <mergeCell ref="M299:N299"/>
    <mergeCell ref="E300:F300"/>
    <mergeCell ref="I300:J300"/>
    <mergeCell ref="M300:N300"/>
    <mergeCell ref="F295:H295"/>
    <mergeCell ref="J295:L295"/>
    <mergeCell ref="N295:P295"/>
    <mergeCell ref="F296:H296"/>
    <mergeCell ref="J296:L296"/>
    <mergeCell ref="N296:P296"/>
    <mergeCell ref="A297:C297"/>
    <mergeCell ref="F297:H297"/>
    <mergeCell ref="J297:L297"/>
    <mergeCell ref="N297:P297"/>
    <mergeCell ref="F292:H292"/>
    <mergeCell ref="J292:L292"/>
    <mergeCell ref="N292:P292"/>
    <mergeCell ref="F293:H293"/>
    <mergeCell ref="J293:L293"/>
    <mergeCell ref="N293:P293"/>
    <mergeCell ref="F294:H294"/>
    <mergeCell ref="J294:L294"/>
    <mergeCell ref="N294:P294"/>
    <mergeCell ref="F289:H289"/>
    <mergeCell ref="J289:L289"/>
    <mergeCell ref="N289:P289"/>
    <mergeCell ref="F290:H290"/>
    <mergeCell ref="J290:L290"/>
    <mergeCell ref="N290:P290"/>
    <mergeCell ref="F291:H291"/>
    <mergeCell ref="J291:L291"/>
    <mergeCell ref="N291:P291"/>
    <mergeCell ref="F286:H286"/>
    <mergeCell ref="J286:L286"/>
    <mergeCell ref="N286:P286"/>
    <mergeCell ref="F287:H287"/>
    <mergeCell ref="J287:L287"/>
    <mergeCell ref="N287:P287"/>
    <mergeCell ref="F288:H288"/>
    <mergeCell ref="J288:L288"/>
    <mergeCell ref="N288:P288"/>
    <mergeCell ref="F283:H283"/>
    <mergeCell ref="J283:L283"/>
    <mergeCell ref="N283:P283"/>
    <mergeCell ref="F284:H284"/>
    <mergeCell ref="J284:L284"/>
    <mergeCell ref="N284:P284"/>
    <mergeCell ref="F285:H285"/>
    <mergeCell ref="J285:L285"/>
    <mergeCell ref="N285:P285"/>
    <mergeCell ref="F280:H280"/>
    <mergeCell ref="J280:L280"/>
    <mergeCell ref="N280:P280"/>
    <mergeCell ref="F281:H281"/>
    <mergeCell ref="J281:L281"/>
    <mergeCell ref="N281:P281"/>
    <mergeCell ref="F282:H282"/>
    <mergeCell ref="J282:L282"/>
    <mergeCell ref="N282:P282"/>
    <mergeCell ref="F277:H277"/>
    <mergeCell ref="J277:L277"/>
    <mergeCell ref="N277:P277"/>
    <mergeCell ref="F278:H278"/>
    <mergeCell ref="J278:L278"/>
    <mergeCell ref="N278:P278"/>
    <mergeCell ref="F279:H279"/>
    <mergeCell ref="J279:L279"/>
    <mergeCell ref="N279:P279"/>
    <mergeCell ref="F274:H274"/>
    <mergeCell ref="J274:L274"/>
    <mergeCell ref="N274:P274"/>
    <mergeCell ref="F275:H275"/>
    <mergeCell ref="J275:L275"/>
    <mergeCell ref="N275:P275"/>
    <mergeCell ref="F276:H276"/>
    <mergeCell ref="J276:L276"/>
    <mergeCell ref="N276:P276"/>
    <mergeCell ref="F271:H271"/>
    <mergeCell ref="J271:L271"/>
    <mergeCell ref="N271:P271"/>
    <mergeCell ref="F272:H272"/>
    <mergeCell ref="J272:L272"/>
    <mergeCell ref="N272:P272"/>
    <mergeCell ref="F273:H273"/>
    <mergeCell ref="J273:L273"/>
    <mergeCell ref="N273:P273"/>
    <mergeCell ref="B266:E266"/>
    <mergeCell ref="F266:I266"/>
    <mergeCell ref="J266:P266"/>
    <mergeCell ref="A267:E267"/>
    <mergeCell ref="A268:P268"/>
    <mergeCell ref="A269:E269"/>
    <mergeCell ref="F269:J269"/>
    <mergeCell ref="K269:P269"/>
    <mergeCell ref="F270:H270"/>
    <mergeCell ref="J270:L270"/>
    <mergeCell ref="N270:P270"/>
    <mergeCell ref="B263:E263"/>
    <mergeCell ref="F263:I263"/>
    <mergeCell ref="J263:L263"/>
    <mergeCell ref="M263:P263"/>
    <mergeCell ref="B264:I264"/>
    <mergeCell ref="J264:P264"/>
    <mergeCell ref="B265:E265"/>
    <mergeCell ref="F265:I265"/>
    <mergeCell ref="J265:P265"/>
    <mergeCell ref="E260:F260"/>
    <mergeCell ref="I260:J260"/>
    <mergeCell ref="M260:N260"/>
    <mergeCell ref="E261:F261"/>
    <mergeCell ref="I261:J261"/>
    <mergeCell ref="M261:N261"/>
    <mergeCell ref="A262:C262"/>
    <mergeCell ref="F262:H262"/>
    <mergeCell ref="J262:L262"/>
    <mergeCell ref="N262:P262"/>
    <mergeCell ref="E257:F257"/>
    <mergeCell ref="I257:J257"/>
    <mergeCell ref="M257:N257"/>
    <mergeCell ref="E258:F258"/>
    <mergeCell ref="I258:J258"/>
    <mergeCell ref="M258:N258"/>
    <mergeCell ref="E259:F259"/>
    <mergeCell ref="I259:J259"/>
    <mergeCell ref="M259:N259"/>
    <mergeCell ref="E254:F254"/>
    <mergeCell ref="I254:J254"/>
    <mergeCell ref="M254:N254"/>
    <mergeCell ref="E255:F255"/>
    <mergeCell ref="I255:J255"/>
    <mergeCell ref="M255:N255"/>
    <mergeCell ref="E256:F256"/>
    <mergeCell ref="I256:J256"/>
    <mergeCell ref="M256:N256"/>
    <mergeCell ref="E251:F251"/>
    <mergeCell ref="I251:J251"/>
    <mergeCell ref="M251:N251"/>
    <mergeCell ref="E252:F252"/>
    <mergeCell ref="I252:J252"/>
    <mergeCell ref="M252:N252"/>
    <mergeCell ref="E253:F253"/>
    <mergeCell ref="I253:J253"/>
    <mergeCell ref="M253:N253"/>
    <mergeCell ref="E248:F248"/>
    <mergeCell ref="I248:J248"/>
    <mergeCell ref="M248:N248"/>
    <mergeCell ref="E249:F249"/>
    <mergeCell ref="I249:J249"/>
    <mergeCell ref="M249:N249"/>
    <mergeCell ref="E250:F250"/>
    <mergeCell ref="I250:J250"/>
    <mergeCell ref="M250:N250"/>
    <mergeCell ref="E245:F245"/>
    <mergeCell ref="I245:J245"/>
    <mergeCell ref="M245:N245"/>
    <mergeCell ref="E246:F246"/>
    <mergeCell ref="I246:J246"/>
    <mergeCell ref="M246:N246"/>
    <mergeCell ref="E247:F247"/>
    <mergeCell ref="I247:J247"/>
    <mergeCell ref="M247:N247"/>
    <mergeCell ref="F242:H242"/>
    <mergeCell ref="J242:L242"/>
    <mergeCell ref="N242:P242"/>
    <mergeCell ref="A243:C243"/>
    <mergeCell ref="F243:H243"/>
    <mergeCell ref="J243:L243"/>
    <mergeCell ref="N243:P243"/>
    <mergeCell ref="A244:C244"/>
    <mergeCell ref="F244:H244"/>
    <mergeCell ref="J244:L244"/>
    <mergeCell ref="N244:P244"/>
    <mergeCell ref="F239:H239"/>
    <mergeCell ref="J239:L239"/>
    <mergeCell ref="N239:P239"/>
    <mergeCell ref="F240:H240"/>
    <mergeCell ref="J240:L240"/>
    <mergeCell ref="N240:P240"/>
    <mergeCell ref="F241:H241"/>
    <mergeCell ref="J241:L241"/>
    <mergeCell ref="N241:P241"/>
    <mergeCell ref="F236:H236"/>
    <mergeCell ref="J236:L236"/>
    <mergeCell ref="N236:P236"/>
    <mergeCell ref="F237:H237"/>
    <mergeCell ref="J237:L237"/>
    <mergeCell ref="N237:P237"/>
    <mergeCell ref="F238:H238"/>
    <mergeCell ref="J238:L238"/>
    <mergeCell ref="N238:P238"/>
    <mergeCell ref="F233:H233"/>
    <mergeCell ref="J233:L233"/>
    <mergeCell ref="N233:P233"/>
    <mergeCell ref="F234:H234"/>
    <mergeCell ref="J234:L234"/>
    <mergeCell ref="N234:P234"/>
    <mergeCell ref="F235:H235"/>
    <mergeCell ref="J235:L235"/>
    <mergeCell ref="N235:P235"/>
    <mergeCell ref="F230:H230"/>
    <mergeCell ref="J230:L230"/>
    <mergeCell ref="N230:P230"/>
    <mergeCell ref="F231:H231"/>
    <mergeCell ref="J231:L231"/>
    <mergeCell ref="N231:P231"/>
    <mergeCell ref="F232:H232"/>
    <mergeCell ref="J232:L232"/>
    <mergeCell ref="N232:P232"/>
    <mergeCell ref="F227:H227"/>
    <mergeCell ref="J227:L227"/>
    <mergeCell ref="N227:P227"/>
    <mergeCell ref="F228:H228"/>
    <mergeCell ref="J228:L228"/>
    <mergeCell ref="N228:P228"/>
    <mergeCell ref="F229:H229"/>
    <mergeCell ref="J229:L229"/>
    <mergeCell ref="N229:P229"/>
    <mergeCell ref="F224:H224"/>
    <mergeCell ref="J224:L224"/>
    <mergeCell ref="N224:P224"/>
    <mergeCell ref="F225:H225"/>
    <mergeCell ref="J225:L225"/>
    <mergeCell ref="N225:P225"/>
    <mergeCell ref="F226:H226"/>
    <mergeCell ref="J226:L226"/>
    <mergeCell ref="N226:P226"/>
    <mergeCell ref="F221:H221"/>
    <mergeCell ref="J221:L221"/>
    <mergeCell ref="N221:P221"/>
    <mergeCell ref="F222:H222"/>
    <mergeCell ref="J222:L222"/>
    <mergeCell ref="N222:P222"/>
    <mergeCell ref="F223:H223"/>
    <mergeCell ref="J223:L223"/>
    <mergeCell ref="N223:P223"/>
    <mergeCell ref="F218:H218"/>
    <mergeCell ref="J218:L218"/>
    <mergeCell ref="N218:P218"/>
    <mergeCell ref="F219:H219"/>
    <mergeCell ref="J219:L219"/>
    <mergeCell ref="N219:P219"/>
    <mergeCell ref="F220:H220"/>
    <mergeCell ref="J220:L220"/>
    <mergeCell ref="N220:P220"/>
    <mergeCell ref="A214:P214"/>
    <mergeCell ref="A215:E215"/>
    <mergeCell ref="F215:J215"/>
    <mergeCell ref="K215:P215"/>
    <mergeCell ref="F216:H216"/>
    <mergeCell ref="J216:L216"/>
    <mergeCell ref="N216:P216"/>
    <mergeCell ref="F217:H217"/>
    <mergeCell ref="J217:L217"/>
    <mergeCell ref="N217:P217"/>
    <mergeCell ref="B210:I210"/>
    <mergeCell ref="J210:P210"/>
    <mergeCell ref="B211:E211"/>
    <mergeCell ref="F211:I211"/>
    <mergeCell ref="J211:P211"/>
    <mergeCell ref="B212:E212"/>
    <mergeCell ref="F212:I212"/>
    <mergeCell ref="J212:P212"/>
    <mergeCell ref="A213:E213"/>
    <mergeCell ref="E207:F207"/>
    <mergeCell ref="I207:J207"/>
    <mergeCell ref="M207:N207"/>
    <mergeCell ref="A208:C208"/>
    <mergeCell ref="F208:H208"/>
    <mergeCell ref="J208:L208"/>
    <mergeCell ref="N208:P208"/>
    <mergeCell ref="B209:E209"/>
    <mergeCell ref="F209:I209"/>
    <mergeCell ref="J209:L209"/>
    <mergeCell ref="M209:P209"/>
    <mergeCell ref="E204:F204"/>
    <mergeCell ref="I204:J204"/>
    <mergeCell ref="M204:N204"/>
    <mergeCell ref="E205:F205"/>
    <mergeCell ref="I205:J205"/>
    <mergeCell ref="M205:N205"/>
    <mergeCell ref="E206:F206"/>
    <mergeCell ref="I206:J206"/>
    <mergeCell ref="M206:N206"/>
    <mergeCell ref="E201:F201"/>
    <mergeCell ref="I201:J201"/>
    <mergeCell ref="M201:N201"/>
    <mergeCell ref="E202:F202"/>
    <mergeCell ref="I202:J202"/>
    <mergeCell ref="M202:N202"/>
    <mergeCell ref="E203:F203"/>
    <mergeCell ref="I203:J203"/>
    <mergeCell ref="M203:N203"/>
    <mergeCell ref="E198:F198"/>
    <mergeCell ref="I198:J198"/>
    <mergeCell ref="M198:N198"/>
    <mergeCell ref="E199:F199"/>
    <mergeCell ref="I199:J199"/>
    <mergeCell ref="M199:N199"/>
    <mergeCell ref="E200:F200"/>
    <mergeCell ref="I200:J200"/>
    <mergeCell ref="M200:N200"/>
    <mergeCell ref="E195:F195"/>
    <mergeCell ref="I195:J195"/>
    <mergeCell ref="M195:N195"/>
    <mergeCell ref="E196:F196"/>
    <mergeCell ref="I196:J196"/>
    <mergeCell ref="M196:N196"/>
    <mergeCell ref="E197:F197"/>
    <mergeCell ref="I197:J197"/>
    <mergeCell ref="M197:N197"/>
    <mergeCell ref="E192:F192"/>
    <mergeCell ref="I192:J192"/>
    <mergeCell ref="M192:N192"/>
    <mergeCell ref="E193:F193"/>
    <mergeCell ref="I193:J193"/>
    <mergeCell ref="M193:N193"/>
    <mergeCell ref="E194:F194"/>
    <mergeCell ref="I194:J194"/>
    <mergeCell ref="M194:N194"/>
    <mergeCell ref="F189:H189"/>
    <mergeCell ref="J189:L189"/>
    <mergeCell ref="N189:P189"/>
    <mergeCell ref="A190:C190"/>
    <mergeCell ref="F190:H190"/>
    <mergeCell ref="J190:L190"/>
    <mergeCell ref="N190:P190"/>
    <mergeCell ref="A191:C191"/>
    <mergeCell ref="F191:H191"/>
    <mergeCell ref="J191:L191"/>
    <mergeCell ref="N191:P191"/>
    <mergeCell ref="F186:H186"/>
    <mergeCell ref="J186:L186"/>
    <mergeCell ref="N186:P186"/>
    <mergeCell ref="F187:H187"/>
    <mergeCell ref="J187:L187"/>
    <mergeCell ref="N187:P187"/>
    <mergeCell ref="F188:H188"/>
    <mergeCell ref="J188:L188"/>
    <mergeCell ref="N188:P188"/>
    <mergeCell ref="F183:H183"/>
    <mergeCell ref="J183:L183"/>
    <mergeCell ref="N183:P183"/>
    <mergeCell ref="F184:H184"/>
    <mergeCell ref="J184:L184"/>
    <mergeCell ref="N184:P184"/>
    <mergeCell ref="F185:H185"/>
    <mergeCell ref="J185:L185"/>
    <mergeCell ref="N185:P185"/>
    <mergeCell ref="F180:H180"/>
    <mergeCell ref="J180:L180"/>
    <mergeCell ref="N180:P180"/>
    <mergeCell ref="F181:H181"/>
    <mergeCell ref="J181:L181"/>
    <mergeCell ref="N181:P181"/>
    <mergeCell ref="F182:H182"/>
    <mergeCell ref="J182:L182"/>
    <mergeCell ref="N182:P182"/>
    <mergeCell ref="F177:H177"/>
    <mergeCell ref="J177:L177"/>
    <mergeCell ref="N177:P177"/>
    <mergeCell ref="F178:H178"/>
    <mergeCell ref="J178:L178"/>
    <mergeCell ref="N178:P178"/>
    <mergeCell ref="F179:H179"/>
    <mergeCell ref="J179:L179"/>
    <mergeCell ref="N179:P179"/>
    <mergeCell ref="F174:H174"/>
    <mergeCell ref="J174:L174"/>
    <mergeCell ref="N174:P174"/>
    <mergeCell ref="F175:H175"/>
    <mergeCell ref="J175:L175"/>
    <mergeCell ref="N175:P175"/>
    <mergeCell ref="F176:H176"/>
    <mergeCell ref="J176:L176"/>
    <mergeCell ref="N176:P176"/>
    <mergeCell ref="F171:H171"/>
    <mergeCell ref="J171:L171"/>
    <mergeCell ref="N171:P171"/>
    <mergeCell ref="F172:H172"/>
    <mergeCell ref="J172:L172"/>
    <mergeCell ref="N172:P172"/>
    <mergeCell ref="F173:H173"/>
    <mergeCell ref="J173:L173"/>
    <mergeCell ref="N173:P173"/>
    <mergeCell ref="F168:H168"/>
    <mergeCell ref="J168:L168"/>
    <mergeCell ref="N168:P168"/>
    <mergeCell ref="F169:H169"/>
    <mergeCell ref="J169:L169"/>
    <mergeCell ref="N169:P169"/>
    <mergeCell ref="F170:H170"/>
    <mergeCell ref="J170:L170"/>
    <mergeCell ref="N170:P170"/>
    <mergeCell ref="F165:H165"/>
    <mergeCell ref="J165:L165"/>
    <mergeCell ref="N165:P165"/>
    <mergeCell ref="F166:H166"/>
    <mergeCell ref="J166:L166"/>
    <mergeCell ref="N166:P166"/>
    <mergeCell ref="F167:H167"/>
    <mergeCell ref="J167:L167"/>
    <mergeCell ref="N167:P167"/>
    <mergeCell ref="A161:P161"/>
    <mergeCell ref="A162:E162"/>
    <mergeCell ref="F162:J162"/>
    <mergeCell ref="K162:P162"/>
    <mergeCell ref="F163:H163"/>
    <mergeCell ref="J163:L163"/>
    <mergeCell ref="N163:P163"/>
    <mergeCell ref="F164:H164"/>
    <mergeCell ref="J164:L164"/>
    <mergeCell ref="N164:P164"/>
    <mergeCell ref="B157:I157"/>
    <mergeCell ref="J157:P157"/>
    <mergeCell ref="B158:E158"/>
    <mergeCell ref="F158:I158"/>
    <mergeCell ref="J158:P158"/>
    <mergeCell ref="B159:E159"/>
    <mergeCell ref="F159:I159"/>
    <mergeCell ref="J159:P159"/>
    <mergeCell ref="A160:E160"/>
    <mergeCell ref="E154:F154"/>
    <mergeCell ref="I154:J154"/>
    <mergeCell ref="M154:N154"/>
    <mergeCell ref="A155:C155"/>
    <mergeCell ref="F155:H155"/>
    <mergeCell ref="J155:L155"/>
    <mergeCell ref="N155:P155"/>
    <mergeCell ref="B156:E156"/>
    <mergeCell ref="F156:I156"/>
    <mergeCell ref="J156:L156"/>
    <mergeCell ref="M156:P156"/>
    <mergeCell ref="E151:F151"/>
    <mergeCell ref="I151:J151"/>
    <mergeCell ref="M151:N151"/>
    <mergeCell ref="E152:F152"/>
    <mergeCell ref="I152:J152"/>
    <mergeCell ref="M152:N152"/>
    <mergeCell ref="E153:F153"/>
    <mergeCell ref="I153:J153"/>
    <mergeCell ref="M153:N153"/>
    <mergeCell ref="E148:F148"/>
    <mergeCell ref="I148:J148"/>
    <mergeCell ref="M148:N148"/>
    <mergeCell ref="E149:F149"/>
    <mergeCell ref="I149:J149"/>
    <mergeCell ref="M149:N149"/>
    <mergeCell ref="E150:F150"/>
    <mergeCell ref="I150:J150"/>
    <mergeCell ref="M150:N150"/>
    <mergeCell ref="E145:F145"/>
    <mergeCell ref="I145:J145"/>
    <mergeCell ref="M145:N145"/>
    <mergeCell ref="E146:F146"/>
    <mergeCell ref="I146:J146"/>
    <mergeCell ref="M146:N146"/>
    <mergeCell ref="E147:F147"/>
    <mergeCell ref="I147:J147"/>
    <mergeCell ref="M147:N147"/>
    <mergeCell ref="E142:F142"/>
    <mergeCell ref="I142:J142"/>
    <mergeCell ref="M142:N142"/>
    <mergeCell ref="E143:F143"/>
    <mergeCell ref="I143:J143"/>
    <mergeCell ref="M143:N143"/>
    <mergeCell ref="E144:F144"/>
    <mergeCell ref="I144:J144"/>
    <mergeCell ref="M144:N144"/>
    <mergeCell ref="E139:F139"/>
    <mergeCell ref="I139:J139"/>
    <mergeCell ref="M139:N139"/>
    <mergeCell ref="E140:F140"/>
    <mergeCell ref="I140:J140"/>
    <mergeCell ref="M140:N140"/>
    <mergeCell ref="E141:F141"/>
    <mergeCell ref="I141:J141"/>
    <mergeCell ref="M141:N141"/>
    <mergeCell ref="F136:H136"/>
    <mergeCell ref="J136:L136"/>
    <mergeCell ref="N136:P136"/>
    <mergeCell ref="A137:C137"/>
    <mergeCell ref="F137:H137"/>
    <mergeCell ref="J137:L137"/>
    <mergeCell ref="N137:P137"/>
    <mergeCell ref="A138:C138"/>
    <mergeCell ref="F138:H138"/>
    <mergeCell ref="J138:L138"/>
    <mergeCell ref="N138:P138"/>
    <mergeCell ref="F133:H133"/>
    <mergeCell ref="J133:L133"/>
    <mergeCell ref="N133:P133"/>
    <mergeCell ref="F134:H134"/>
    <mergeCell ref="J134:L134"/>
    <mergeCell ref="N134:P134"/>
    <mergeCell ref="F135:H135"/>
    <mergeCell ref="J135:L135"/>
    <mergeCell ref="N135:P135"/>
    <mergeCell ref="F130:H130"/>
    <mergeCell ref="J130:L130"/>
    <mergeCell ref="N130:P130"/>
    <mergeCell ref="F131:H131"/>
    <mergeCell ref="J131:L131"/>
    <mergeCell ref="N131:P131"/>
    <mergeCell ref="F132:H132"/>
    <mergeCell ref="J132:L132"/>
    <mergeCell ref="N132:P132"/>
    <mergeCell ref="F127:H127"/>
    <mergeCell ref="J127:L127"/>
    <mergeCell ref="N127:P127"/>
    <mergeCell ref="F128:H128"/>
    <mergeCell ref="J128:L128"/>
    <mergeCell ref="N128:P128"/>
    <mergeCell ref="F129:H129"/>
    <mergeCell ref="J129:L129"/>
    <mergeCell ref="N129:P129"/>
    <mergeCell ref="F124:H124"/>
    <mergeCell ref="J124:L124"/>
    <mergeCell ref="N124:P124"/>
    <mergeCell ref="F125:H125"/>
    <mergeCell ref="J125:L125"/>
    <mergeCell ref="N125:P125"/>
    <mergeCell ref="F126:H126"/>
    <mergeCell ref="J126:L126"/>
    <mergeCell ref="N126:P126"/>
    <mergeCell ref="F121:H121"/>
    <mergeCell ref="J121:L121"/>
    <mergeCell ref="N121:P121"/>
    <mergeCell ref="F122:H122"/>
    <mergeCell ref="J122:L122"/>
    <mergeCell ref="N122:P122"/>
    <mergeCell ref="F123:H123"/>
    <mergeCell ref="J123:L123"/>
    <mergeCell ref="N123:P123"/>
    <mergeCell ref="F118:H118"/>
    <mergeCell ref="J118:L118"/>
    <mergeCell ref="N118:P118"/>
    <mergeCell ref="F119:H119"/>
    <mergeCell ref="J119:L119"/>
    <mergeCell ref="N119:P119"/>
    <mergeCell ref="F120:H120"/>
    <mergeCell ref="J120:L120"/>
    <mergeCell ref="N120:P120"/>
    <mergeCell ref="F115:H115"/>
    <mergeCell ref="J115:L115"/>
    <mergeCell ref="N115:P115"/>
    <mergeCell ref="F116:H116"/>
    <mergeCell ref="J116:L116"/>
    <mergeCell ref="N116:P116"/>
    <mergeCell ref="F117:H117"/>
    <mergeCell ref="J117:L117"/>
    <mergeCell ref="N117:P117"/>
    <mergeCell ref="F112:H112"/>
    <mergeCell ref="J112:L112"/>
    <mergeCell ref="N112:P112"/>
    <mergeCell ref="F113:H113"/>
    <mergeCell ref="J113:L113"/>
    <mergeCell ref="N113:P113"/>
    <mergeCell ref="F114:H114"/>
    <mergeCell ref="J114:L114"/>
    <mergeCell ref="N114:P114"/>
    <mergeCell ref="A107:E107"/>
    <mergeCell ref="A108:P108"/>
    <mergeCell ref="A109:E109"/>
    <mergeCell ref="F109:J109"/>
    <mergeCell ref="K109:P109"/>
    <mergeCell ref="F110:H110"/>
    <mergeCell ref="J110:L110"/>
    <mergeCell ref="N110:P110"/>
    <mergeCell ref="F111:H111"/>
    <mergeCell ref="J111:L111"/>
    <mergeCell ref="N111:P111"/>
    <mergeCell ref="B104:E104"/>
    <mergeCell ref="F104:I104"/>
    <mergeCell ref="J104:P104"/>
    <mergeCell ref="B105:E105"/>
    <mergeCell ref="F105:I105"/>
    <mergeCell ref="J105:P105"/>
    <mergeCell ref="B106:E106"/>
    <mergeCell ref="F106:I106"/>
    <mergeCell ref="J106:P106"/>
    <mergeCell ref="E101:F101"/>
    <mergeCell ref="I101:J101"/>
    <mergeCell ref="M101:N101"/>
    <mergeCell ref="A102:C102"/>
    <mergeCell ref="F102:H102"/>
    <mergeCell ref="J102:L102"/>
    <mergeCell ref="N102:P102"/>
    <mergeCell ref="B103:E103"/>
    <mergeCell ref="F103:I103"/>
    <mergeCell ref="J103:L103"/>
    <mergeCell ref="M103:P103"/>
    <mergeCell ref="E98:F98"/>
    <mergeCell ref="I98:J98"/>
    <mergeCell ref="M98:N98"/>
    <mergeCell ref="E99:F99"/>
    <mergeCell ref="I99:J99"/>
    <mergeCell ref="M99:N99"/>
    <mergeCell ref="E100:F100"/>
    <mergeCell ref="I100:J100"/>
    <mergeCell ref="M100:N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F83:H83"/>
    <mergeCell ref="J83:L83"/>
    <mergeCell ref="N83:P83"/>
    <mergeCell ref="A84:C84"/>
    <mergeCell ref="F84:H84"/>
    <mergeCell ref="J84:L84"/>
    <mergeCell ref="N84:P84"/>
    <mergeCell ref="A85:C85"/>
    <mergeCell ref="F85:H85"/>
    <mergeCell ref="J85:L85"/>
    <mergeCell ref="N85:P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A54:E54"/>
    <mergeCell ref="A55:P55"/>
    <mergeCell ref="A56:E56"/>
    <mergeCell ref="F56:J56"/>
    <mergeCell ref="K56:P56"/>
    <mergeCell ref="F57:H57"/>
    <mergeCell ref="J57:L57"/>
    <mergeCell ref="N57:P57"/>
    <mergeCell ref="F58:H58"/>
    <mergeCell ref="J58:L58"/>
    <mergeCell ref="N58:P58"/>
    <mergeCell ref="B51:E51"/>
    <mergeCell ref="F51:I51"/>
    <mergeCell ref="J51:P51"/>
    <mergeCell ref="B52:E52"/>
    <mergeCell ref="F52:I52"/>
    <mergeCell ref="J52:P52"/>
    <mergeCell ref="B53:E53"/>
    <mergeCell ref="F53:I53"/>
    <mergeCell ref="J53:P53"/>
    <mergeCell ref="E48:F48"/>
    <mergeCell ref="I48:J48"/>
    <mergeCell ref="M48:N48"/>
    <mergeCell ref="A49:C49"/>
    <mergeCell ref="F49:H49"/>
    <mergeCell ref="J49:L49"/>
    <mergeCell ref="N49:P49"/>
    <mergeCell ref="B50:E50"/>
    <mergeCell ref="F50:I50"/>
    <mergeCell ref="J50:L50"/>
    <mergeCell ref="M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s>
  <phoneticPr fontId="25" type="noConversion"/>
  <dataValidations count="4">
    <dataValidation type="list" allowBlank="1" showErrorMessage="1" errorTitle="提示" error="请输入下拉选项中的内容" sqref="C245 C250 C251 C252 C253 C259 C302 C303 C311 C33:C48 C86:C101 C139:C151 C152:C154 C192:C197 C198:C202 C203:C207 C246:C249 C254:C258 C260:C261 C299:C301 C304:C310 C312:C314" xr:uid="{00000000-0002-0000-0300-000000000000}">
      <formula1>"A类,B类,C类"</formula1>
    </dataValidation>
    <dataValidation type="list" allowBlank="1" showErrorMessage="1" errorTitle="提示" error="请输入下拉选项中的内容" sqref="A250 A251 A252 A253 A259 A302 A303 A311 A33:A48 A86:A101 A139:A151 A152:A154 A192:A197 A198:A202 A203:A207 A245:A249 A254:A258 A260:A261 A299:A301 A304:A310 A312:A314" xr:uid="{00000000-0002-0000-0300-000001000000}">
      <formula1>"必修课,专业选修课,公共选修课"</formula1>
    </dataValidation>
    <dataValidation type="list" allowBlank="1" showErrorMessage="1" errorTitle="提示" error="请输入下拉选项中的内容" sqref="B250 B251 B252 B253 B259 B302 B303 B311 B33:B48 B86:B101 B139:B151 B152:B154 B192:B197 B198:B202 B203:B207 B245:B249 B254:B258 B260:B261 B299:B301 B304:B310 B312:B314" xr:uid="{00000000-0002-0000-0300-000002000000}">
      <formula1>"专业基础课,专业核心课,专业拓展课,公共基础课,实践性教学环节"</formula1>
    </dataValidation>
    <dataValidation type="list" allowBlank="1" showErrorMessage="1" errorTitle="提示" error="请输入下拉选项中的内容" sqref="D250 D251 D252 D253 D259 D302 D303 D311 D33:D48 D86:D101 D139:D151 D152:D154 D192:D197 D198:D202 D203:D207 D245:D249 D254:D258 D260:D261 D299:D301 D304:D310 D312:D314" xr:uid="{00000000-0002-0000-03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7" orientation="portrait" r:id="rId1"/>
  <rowBreaks count="5" manualBreakCount="5">
    <brk id="53" max="16383" man="1"/>
    <brk id="106" max="16383" man="1"/>
    <brk id="159" max="16383" man="1"/>
    <brk id="212" max="16383" man="1"/>
    <brk id="2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908"/>
  <sheetViews>
    <sheetView view="pageBreakPreview" topLeftCell="A860" zoomScaleNormal="100" workbookViewId="0">
      <selection activeCell="S891" sqref="S891"/>
    </sheetView>
  </sheetViews>
  <sheetFormatPr defaultColWidth="9" defaultRowHeight="14.25"/>
  <cols>
    <col min="1" max="1" width="3.625" customWidth="1"/>
    <col min="2" max="2" width="6.75" customWidth="1"/>
    <col min="3" max="3" width="4.125" customWidth="1"/>
    <col min="4" max="4" width="3.875" customWidth="1"/>
    <col min="5" max="5" width="12" customWidth="1"/>
    <col min="6" max="8" width="3.875" customWidth="1"/>
    <col min="9" max="9" width="11" customWidth="1"/>
    <col min="10" max="11" width="3.625" customWidth="1"/>
    <col min="12" max="12" width="3.875" customWidth="1"/>
    <col min="13" max="13" width="11.25" customWidth="1"/>
    <col min="14" max="16" width="3.625" customWidth="1"/>
  </cols>
  <sheetData>
    <row r="1" spans="1:16" s="74" customFormat="1" ht="14.25" customHeight="1">
      <c r="A1" s="211" t="s">
        <v>16</v>
      </c>
      <c r="B1" s="211"/>
      <c r="C1" s="211"/>
      <c r="D1" s="211"/>
      <c r="E1" s="211"/>
    </row>
    <row r="2" spans="1:16" s="74" customFormat="1" ht="20.25">
      <c r="A2" s="212" t="s">
        <v>17</v>
      </c>
      <c r="B2" s="212"/>
      <c r="C2" s="212"/>
      <c r="D2" s="212"/>
      <c r="E2" s="212"/>
      <c r="F2" s="212"/>
      <c r="G2" s="212"/>
      <c r="H2" s="212"/>
      <c r="I2" s="212"/>
      <c r="J2" s="212"/>
      <c r="K2" s="212"/>
      <c r="L2" s="212"/>
      <c r="M2" s="212"/>
      <c r="N2" s="212"/>
      <c r="O2" s="212"/>
      <c r="P2" s="212"/>
    </row>
    <row r="3" spans="1:16" s="74" customFormat="1" ht="16.7" customHeight="1">
      <c r="A3" s="213" t="s">
        <v>274</v>
      </c>
      <c r="B3" s="213"/>
      <c r="C3" s="213"/>
      <c r="D3" s="213"/>
      <c r="E3" s="213"/>
      <c r="F3" s="214" t="s">
        <v>19</v>
      </c>
      <c r="G3" s="214"/>
      <c r="H3" s="214"/>
      <c r="I3" s="214"/>
      <c r="J3" s="214"/>
      <c r="K3" s="215" t="s">
        <v>20</v>
      </c>
      <c r="L3" s="215"/>
      <c r="M3" s="215"/>
      <c r="N3" s="215"/>
      <c r="O3" s="215"/>
      <c r="P3" s="215"/>
    </row>
    <row r="4" spans="1:16" s="74" customFormat="1" ht="14.1" customHeight="1">
      <c r="A4" s="359"/>
      <c r="B4" s="360"/>
      <c r="C4" s="360"/>
      <c r="D4" s="361"/>
      <c r="E4" s="84" t="s">
        <v>275</v>
      </c>
      <c r="F4" s="216" t="s">
        <v>275</v>
      </c>
      <c r="G4" s="217"/>
      <c r="H4" s="218"/>
      <c r="I4" s="84" t="s">
        <v>275</v>
      </c>
      <c r="J4" s="216" t="s">
        <v>275</v>
      </c>
      <c r="K4" s="217"/>
      <c r="L4" s="218"/>
      <c r="M4" s="84" t="s">
        <v>275</v>
      </c>
      <c r="N4" s="216" t="s">
        <v>275</v>
      </c>
      <c r="O4" s="217"/>
      <c r="P4" s="218"/>
    </row>
    <row r="5" spans="1:16" s="74" customFormat="1" ht="14.1" customHeight="1">
      <c r="A5" s="362"/>
      <c r="B5" s="363"/>
      <c r="C5" s="363"/>
      <c r="D5" s="364"/>
      <c r="E5" s="85" t="s">
        <v>276</v>
      </c>
      <c r="F5" s="219" t="s">
        <v>276</v>
      </c>
      <c r="G5" s="220"/>
      <c r="H5" s="221"/>
      <c r="I5" s="85" t="s">
        <v>276</v>
      </c>
      <c r="J5" s="219" t="s">
        <v>276</v>
      </c>
      <c r="K5" s="220"/>
      <c r="L5" s="221"/>
      <c r="M5" s="85" t="s">
        <v>276</v>
      </c>
      <c r="N5" s="219" t="s">
        <v>276</v>
      </c>
      <c r="O5" s="220"/>
      <c r="P5" s="221"/>
    </row>
    <row r="6" spans="1:16" s="74" customFormat="1" ht="14.1" customHeight="1">
      <c r="A6" s="362"/>
      <c r="B6" s="363"/>
      <c r="C6" s="363"/>
      <c r="D6" s="364"/>
      <c r="E6" s="86" t="s">
        <v>23</v>
      </c>
      <c r="F6" s="222" t="s">
        <v>23</v>
      </c>
      <c r="G6" s="223"/>
      <c r="H6" s="224"/>
      <c r="I6" s="86" t="s">
        <v>23</v>
      </c>
      <c r="J6" s="222" t="s">
        <v>23</v>
      </c>
      <c r="K6" s="223"/>
      <c r="L6" s="224"/>
      <c r="M6" s="86" t="s">
        <v>23</v>
      </c>
      <c r="N6" s="222" t="s">
        <v>23</v>
      </c>
      <c r="O6" s="223"/>
      <c r="P6" s="224"/>
    </row>
    <row r="7" spans="1:16" s="74" customFormat="1" ht="14.1" customHeight="1">
      <c r="A7" s="362"/>
      <c r="B7" s="363"/>
      <c r="C7" s="363"/>
      <c r="D7" s="364"/>
      <c r="E7" s="86">
        <v>2</v>
      </c>
      <c r="F7" s="222">
        <v>2</v>
      </c>
      <c r="G7" s="223"/>
      <c r="H7" s="224"/>
      <c r="I7" s="86">
        <v>2</v>
      </c>
      <c r="J7" s="222">
        <v>2</v>
      </c>
      <c r="K7" s="223"/>
      <c r="L7" s="224"/>
      <c r="M7" s="86">
        <v>2</v>
      </c>
      <c r="N7" s="222">
        <v>2</v>
      </c>
      <c r="O7" s="223"/>
      <c r="P7" s="224"/>
    </row>
    <row r="8" spans="1:16" s="74" customFormat="1" ht="14.1" customHeight="1">
      <c r="A8" s="362"/>
      <c r="B8" s="363"/>
      <c r="C8" s="363"/>
      <c r="D8" s="364"/>
      <c r="E8" s="86">
        <v>1</v>
      </c>
      <c r="F8" s="222">
        <v>1</v>
      </c>
      <c r="G8" s="223"/>
      <c r="H8" s="224"/>
      <c r="I8" s="86">
        <v>1</v>
      </c>
      <c r="J8" s="222">
        <v>1</v>
      </c>
      <c r="K8" s="223"/>
      <c r="L8" s="224"/>
      <c r="M8" s="86">
        <v>1</v>
      </c>
      <c r="N8" s="222">
        <v>1</v>
      </c>
      <c r="O8" s="223"/>
      <c r="P8" s="224"/>
    </row>
    <row r="9" spans="1:16" s="74" customFormat="1" ht="14.1" customHeight="1">
      <c r="A9" s="362"/>
      <c r="B9" s="363"/>
      <c r="C9" s="363"/>
      <c r="D9" s="364"/>
      <c r="E9" s="88">
        <v>1</v>
      </c>
      <c r="F9" s="225">
        <v>2</v>
      </c>
      <c r="G9" s="226"/>
      <c r="H9" s="227"/>
      <c r="I9" s="88">
        <v>3</v>
      </c>
      <c r="J9" s="225">
        <v>4</v>
      </c>
      <c r="K9" s="226"/>
      <c r="L9" s="227"/>
      <c r="M9" s="88">
        <v>5</v>
      </c>
      <c r="N9" s="225">
        <v>6</v>
      </c>
      <c r="O9" s="226"/>
      <c r="P9" s="227"/>
    </row>
    <row r="10" spans="1:16" s="74" customFormat="1" ht="14.1" customHeight="1">
      <c r="A10" s="365"/>
      <c r="B10" s="366"/>
      <c r="C10" s="366"/>
      <c r="D10" s="367"/>
      <c r="E10" s="89" t="s">
        <v>217</v>
      </c>
      <c r="F10" s="299" t="s">
        <v>217</v>
      </c>
      <c r="G10" s="300"/>
      <c r="H10" s="301"/>
      <c r="I10" s="116"/>
      <c r="J10" s="231"/>
      <c r="K10" s="232"/>
      <c r="L10" s="233"/>
      <c r="M10" s="116"/>
      <c r="N10" s="231"/>
      <c r="O10" s="232"/>
      <c r="P10" s="233"/>
    </row>
    <row r="11" spans="1:16" s="74" customFormat="1" ht="14.1" customHeight="1">
      <c r="A11" s="7">
        <v>3</v>
      </c>
      <c r="B11" s="8" t="s">
        <v>24</v>
      </c>
      <c r="C11" s="7">
        <v>1</v>
      </c>
      <c r="D11" s="7"/>
      <c r="E11" s="9" t="s">
        <v>25</v>
      </c>
      <c r="F11" s="234" t="s">
        <v>25</v>
      </c>
      <c r="G11" s="235"/>
      <c r="H11" s="236"/>
      <c r="I11" s="9" t="s">
        <v>25</v>
      </c>
      <c r="J11" s="234" t="s">
        <v>25</v>
      </c>
      <c r="K11" s="235"/>
      <c r="L11" s="236"/>
      <c r="M11" s="9" t="s">
        <v>25</v>
      </c>
      <c r="N11" s="234" t="s">
        <v>25</v>
      </c>
      <c r="O11" s="235"/>
      <c r="P11" s="236"/>
    </row>
    <row r="12" spans="1:16" s="74" customFormat="1" ht="14.1" customHeight="1">
      <c r="A12" s="7"/>
      <c r="B12" s="8" t="s">
        <v>26</v>
      </c>
      <c r="C12" s="7">
        <v>2</v>
      </c>
      <c r="D12" s="7"/>
      <c r="E12" s="9" t="s">
        <v>25</v>
      </c>
      <c r="F12" s="234" t="s">
        <v>25</v>
      </c>
      <c r="G12" s="235"/>
      <c r="H12" s="236"/>
      <c r="I12" s="9" t="s">
        <v>25</v>
      </c>
      <c r="J12" s="234" t="s">
        <v>25</v>
      </c>
      <c r="K12" s="235"/>
      <c r="L12" s="236"/>
      <c r="M12" s="9" t="s">
        <v>25</v>
      </c>
      <c r="N12" s="234" t="s">
        <v>25</v>
      </c>
      <c r="O12" s="235"/>
      <c r="P12" s="236"/>
    </row>
    <row r="13" spans="1:16" s="74" customFormat="1" ht="14.1" customHeight="1">
      <c r="A13" s="7"/>
      <c r="B13" s="8" t="s">
        <v>27</v>
      </c>
      <c r="C13" s="7">
        <v>3</v>
      </c>
      <c r="D13" s="7"/>
      <c r="E13" s="9" t="s">
        <v>25</v>
      </c>
      <c r="F13" s="234" t="s">
        <v>25</v>
      </c>
      <c r="G13" s="235"/>
      <c r="H13" s="236"/>
      <c r="I13" s="9" t="s">
        <v>25</v>
      </c>
      <c r="J13" s="234" t="s">
        <v>25</v>
      </c>
      <c r="K13" s="235"/>
      <c r="L13" s="236"/>
      <c r="M13" s="9" t="s">
        <v>25</v>
      </c>
      <c r="N13" s="234" t="s">
        <v>25</v>
      </c>
      <c r="O13" s="235"/>
      <c r="P13" s="236"/>
    </row>
    <row r="14" spans="1:16" s="74" customFormat="1" ht="14.1" customHeight="1">
      <c r="A14" s="7"/>
      <c r="B14" s="8" t="s">
        <v>28</v>
      </c>
      <c r="C14" s="7">
        <v>4</v>
      </c>
      <c r="D14" s="7"/>
      <c r="E14" s="9" t="s">
        <v>25</v>
      </c>
      <c r="F14" s="234" t="s">
        <v>25</v>
      </c>
      <c r="G14" s="235"/>
      <c r="H14" s="236"/>
      <c r="I14" s="9" t="s">
        <v>25</v>
      </c>
      <c r="J14" s="234" t="s">
        <v>25</v>
      </c>
      <c r="K14" s="235"/>
      <c r="L14" s="236"/>
      <c r="M14" s="9" t="s">
        <v>25</v>
      </c>
      <c r="N14" s="234" t="s">
        <v>25</v>
      </c>
      <c r="O14" s="235"/>
      <c r="P14" s="236"/>
    </row>
    <row r="15" spans="1:16" s="74" customFormat="1" ht="14.1" customHeight="1">
      <c r="A15" s="7">
        <v>4</v>
      </c>
      <c r="B15" s="8" t="s">
        <v>29</v>
      </c>
      <c r="C15" s="7">
        <v>5</v>
      </c>
      <c r="D15" s="7"/>
      <c r="E15" s="9" t="s">
        <v>25</v>
      </c>
      <c r="F15" s="234" t="s">
        <v>25</v>
      </c>
      <c r="G15" s="235"/>
      <c r="H15" s="236"/>
      <c r="I15" s="9" t="s">
        <v>25</v>
      </c>
      <c r="J15" s="234" t="s">
        <v>25</v>
      </c>
      <c r="K15" s="235"/>
      <c r="L15" s="236"/>
      <c r="M15" s="9" t="s">
        <v>25</v>
      </c>
      <c r="N15" s="234" t="s">
        <v>25</v>
      </c>
      <c r="O15" s="235"/>
      <c r="P15" s="236"/>
    </row>
    <row r="16" spans="1:16" s="74" customFormat="1" ht="14.1" customHeight="1">
      <c r="A16" s="7"/>
      <c r="B16" s="8" t="s">
        <v>30</v>
      </c>
      <c r="C16" s="7">
        <v>6</v>
      </c>
      <c r="D16" s="7"/>
      <c r="E16" s="9" t="s">
        <v>25</v>
      </c>
      <c r="F16" s="234" t="s">
        <v>25</v>
      </c>
      <c r="G16" s="235"/>
      <c r="H16" s="236"/>
      <c r="I16" s="9" t="s">
        <v>25</v>
      </c>
      <c r="J16" s="234" t="s">
        <v>25</v>
      </c>
      <c r="K16" s="235"/>
      <c r="L16" s="236"/>
      <c r="M16" s="9" t="s">
        <v>25</v>
      </c>
      <c r="N16" s="234" t="s">
        <v>25</v>
      </c>
      <c r="O16" s="235"/>
      <c r="P16" s="236"/>
    </row>
    <row r="17" spans="1:16" s="74" customFormat="1" ht="14.1" customHeight="1">
      <c r="A17" s="7"/>
      <c r="B17" s="8" t="s">
        <v>31</v>
      </c>
      <c r="C17" s="7">
        <v>7</v>
      </c>
      <c r="D17" s="7"/>
      <c r="E17" s="9" t="s">
        <v>25</v>
      </c>
      <c r="F17" s="234" t="s">
        <v>25</v>
      </c>
      <c r="G17" s="235"/>
      <c r="H17" s="236"/>
      <c r="I17" s="9" t="s">
        <v>25</v>
      </c>
      <c r="J17" s="234" t="s">
        <v>25</v>
      </c>
      <c r="K17" s="235"/>
      <c r="L17" s="236"/>
      <c r="M17" s="9" t="s">
        <v>25</v>
      </c>
      <c r="N17" s="234" t="s">
        <v>25</v>
      </c>
      <c r="O17" s="235"/>
      <c r="P17" s="236"/>
    </row>
    <row r="18" spans="1:16" s="74" customFormat="1" ht="14.1" customHeight="1">
      <c r="A18" s="7"/>
      <c r="B18" s="8" t="s">
        <v>32</v>
      </c>
      <c r="C18" s="7">
        <v>8</v>
      </c>
      <c r="D18" s="7"/>
      <c r="E18" s="9" t="s">
        <v>25</v>
      </c>
      <c r="F18" s="234" t="s">
        <v>25</v>
      </c>
      <c r="G18" s="235"/>
      <c r="H18" s="236"/>
      <c r="I18" s="9" t="s">
        <v>25</v>
      </c>
      <c r="J18" s="234" t="s">
        <v>25</v>
      </c>
      <c r="K18" s="235"/>
      <c r="L18" s="236"/>
      <c r="M18" s="9" t="s">
        <v>25</v>
      </c>
      <c r="N18" s="234" t="s">
        <v>25</v>
      </c>
      <c r="O18" s="235"/>
      <c r="P18" s="236"/>
    </row>
    <row r="19" spans="1:16" s="74" customFormat="1" ht="14.1" customHeight="1">
      <c r="A19" s="7"/>
      <c r="B19" s="210" t="s">
        <v>33</v>
      </c>
      <c r="C19" s="7">
        <v>9</v>
      </c>
      <c r="D19" s="7"/>
      <c r="E19" s="9" t="s">
        <v>34</v>
      </c>
      <c r="F19" s="234" t="s">
        <v>34</v>
      </c>
      <c r="G19" s="235"/>
      <c r="H19" s="236"/>
      <c r="I19" s="9" t="s">
        <v>34</v>
      </c>
      <c r="J19" s="234" t="s">
        <v>34</v>
      </c>
      <c r="K19" s="235"/>
      <c r="L19" s="236"/>
      <c r="M19" s="9" t="s">
        <v>34</v>
      </c>
      <c r="N19" s="234" t="s">
        <v>34</v>
      </c>
      <c r="O19" s="235"/>
      <c r="P19" s="236"/>
    </row>
    <row r="20" spans="1:16" s="74" customFormat="1" ht="14.1" customHeight="1">
      <c r="A20" s="7">
        <v>5</v>
      </c>
      <c r="B20" s="8" t="s">
        <v>35</v>
      </c>
      <c r="C20" s="7">
        <v>10</v>
      </c>
      <c r="D20" s="7"/>
      <c r="E20" s="9" t="s">
        <v>34</v>
      </c>
      <c r="F20" s="234" t="s">
        <v>34</v>
      </c>
      <c r="G20" s="235"/>
      <c r="H20" s="236"/>
      <c r="I20" s="9" t="s">
        <v>34</v>
      </c>
      <c r="J20" s="234" t="s">
        <v>34</v>
      </c>
      <c r="K20" s="235"/>
      <c r="L20" s="236"/>
      <c r="M20" s="9" t="s">
        <v>34</v>
      </c>
      <c r="N20" s="234" t="s">
        <v>34</v>
      </c>
      <c r="O20" s="235"/>
      <c r="P20" s="236"/>
    </row>
    <row r="21" spans="1:16" s="74" customFormat="1" ht="14.1" customHeight="1">
      <c r="A21" s="7"/>
      <c r="B21" s="8" t="s">
        <v>36</v>
      </c>
      <c r="C21" s="7">
        <v>11</v>
      </c>
      <c r="D21" s="7"/>
      <c r="E21" s="9" t="s">
        <v>34</v>
      </c>
      <c r="F21" s="234" t="s">
        <v>34</v>
      </c>
      <c r="G21" s="235"/>
      <c r="H21" s="236"/>
      <c r="I21" s="9" t="s">
        <v>34</v>
      </c>
      <c r="J21" s="234" t="s">
        <v>34</v>
      </c>
      <c r="K21" s="235"/>
      <c r="L21" s="236"/>
      <c r="M21" s="9" t="s">
        <v>34</v>
      </c>
      <c r="N21" s="234" t="s">
        <v>34</v>
      </c>
      <c r="O21" s="235"/>
      <c r="P21" s="236"/>
    </row>
    <row r="22" spans="1:16" s="74" customFormat="1" ht="14.1" customHeight="1">
      <c r="A22" s="7"/>
      <c r="B22" s="8" t="s">
        <v>37</v>
      </c>
      <c r="C22" s="7">
        <v>12</v>
      </c>
      <c r="D22" s="7"/>
      <c r="E22" s="9" t="s">
        <v>34</v>
      </c>
      <c r="F22" s="234" t="s">
        <v>34</v>
      </c>
      <c r="G22" s="235"/>
      <c r="H22" s="236"/>
      <c r="I22" s="9" t="s">
        <v>34</v>
      </c>
      <c r="J22" s="234" t="s">
        <v>34</v>
      </c>
      <c r="K22" s="235"/>
      <c r="L22" s="236"/>
      <c r="M22" s="9" t="s">
        <v>34</v>
      </c>
      <c r="N22" s="234" t="s">
        <v>34</v>
      </c>
      <c r="O22" s="235"/>
      <c r="P22" s="236"/>
    </row>
    <row r="23" spans="1:16" s="74" customFormat="1" ht="14.1" customHeight="1">
      <c r="A23" s="7"/>
      <c r="B23" s="8" t="s">
        <v>38</v>
      </c>
      <c r="C23" s="7">
        <v>13</v>
      </c>
      <c r="D23" s="7"/>
      <c r="E23" s="9" t="s">
        <v>34</v>
      </c>
      <c r="F23" s="234" t="s">
        <v>34</v>
      </c>
      <c r="G23" s="235"/>
      <c r="H23" s="236"/>
      <c r="I23" s="9" t="s">
        <v>34</v>
      </c>
      <c r="J23" s="234" t="s">
        <v>34</v>
      </c>
      <c r="K23" s="235"/>
      <c r="L23" s="236"/>
      <c r="M23" s="9" t="s">
        <v>34</v>
      </c>
      <c r="N23" s="234" t="s">
        <v>34</v>
      </c>
      <c r="O23" s="235"/>
      <c r="P23" s="236"/>
    </row>
    <row r="24" spans="1:16" s="74" customFormat="1" ht="14.1" customHeight="1">
      <c r="A24" s="7">
        <v>6</v>
      </c>
      <c r="B24" s="8" t="s">
        <v>39</v>
      </c>
      <c r="C24" s="7">
        <v>14</v>
      </c>
      <c r="D24" s="7"/>
      <c r="E24" s="9" t="s">
        <v>34</v>
      </c>
      <c r="F24" s="234" t="s">
        <v>34</v>
      </c>
      <c r="G24" s="235"/>
      <c r="H24" s="236"/>
      <c r="I24" s="9" t="s">
        <v>34</v>
      </c>
      <c r="J24" s="234" t="s">
        <v>34</v>
      </c>
      <c r="K24" s="235"/>
      <c r="L24" s="236"/>
      <c r="M24" s="9" t="s">
        <v>34</v>
      </c>
      <c r="N24" s="234" t="s">
        <v>34</v>
      </c>
      <c r="O24" s="235"/>
      <c r="P24" s="236"/>
    </row>
    <row r="25" spans="1:16" s="74" customFormat="1" ht="14.1" customHeight="1">
      <c r="A25" s="7"/>
      <c r="B25" s="8" t="s">
        <v>40</v>
      </c>
      <c r="C25" s="7">
        <v>15</v>
      </c>
      <c r="D25" s="7"/>
      <c r="E25" s="9" t="s">
        <v>34</v>
      </c>
      <c r="F25" s="234" t="s">
        <v>34</v>
      </c>
      <c r="G25" s="235"/>
      <c r="H25" s="236"/>
      <c r="I25" s="9" t="s">
        <v>34</v>
      </c>
      <c r="J25" s="234" t="s">
        <v>34</v>
      </c>
      <c r="K25" s="235"/>
      <c r="L25" s="236"/>
      <c r="M25" s="9" t="s">
        <v>34</v>
      </c>
      <c r="N25" s="234" t="s">
        <v>34</v>
      </c>
      <c r="O25" s="235"/>
      <c r="P25" s="236"/>
    </row>
    <row r="26" spans="1:16" s="74" customFormat="1" ht="14.1" customHeight="1">
      <c r="A26" s="7"/>
      <c r="B26" s="8" t="s">
        <v>41</v>
      </c>
      <c r="C26" s="7">
        <v>16</v>
      </c>
      <c r="D26" s="7"/>
      <c r="E26" s="9" t="s">
        <v>34</v>
      </c>
      <c r="F26" s="234" t="s">
        <v>34</v>
      </c>
      <c r="G26" s="235"/>
      <c r="H26" s="236"/>
      <c r="I26" s="9" t="s">
        <v>34</v>
      </c>
      <c r="J26" s="234" t="s">
        <v>34</v>
      </c>
      <c r="K26" s="235"/>
      <c r="L26" s="236"/>
      <c r="M26" s="9" t="s">
        <v>34</v>
      </c>
      <c r="N26" s="234" t="s">
        <v>34</v>
      </c>
      <c r="O26" s="235"/>
      <c r="P26" s="236"/>
    </row>
    <row r="27" spans="1:16" s="74" customFormat="1" ht="14.1" customHeight="1">
      <c r="A27" s="7"/>
      <c r="B27" s="8" t="s">
        <v>42</v>
      </c>
      <c r="C27" s="7">
        <v>17</v>
      </c>
      <c r="D27" s="7"/>
      <c r="E27" s="9" t="s">
        <v>34</v>
      </c>
      <c r="F27" s="234" t="s">
        <v>34</v>
      </c>
      <c r="G27" s="235"/>
      <c r="H27" s="236"/>
      <c r="I27" s="9" t="s">
        <v>34</v>
      </c>
      <c r="J27" s="234" t="s">
        <v>34</v>
      </c>
      <c r="K27" s="235"/>
      <c r="L27" s="236"/>
      <c r="M27" s="9" t="s">
        <v>34</v>
      </c>
      <c r="N27" s="234" t="s">
        <v>34</v>
      </c>
      <c r="O27" s="235"/>
      <c r="P27" s="236"/>
    </row>
    <row r="28" spans="1:16" s="74" customFormat="1" ht="14.1" customHeight="1">
      <c r="A28" s="7">
        <v>7</v>
      </c>
      <c r="B28" s="8" t="s">
        <v>29</v>
      </c>
      <c r="C28" s="7">
        <v>18</v>
      </c>
      <c r="D28" s="7"/>
      <c r="E28" s="9" t="s">
        <v>34</v>
      </c>
      <c r="F28" s="234" t="s">
        <v>34</v>
      </c>
      <c r="G28" s="235"/>
      <c r="H28" s="236"/>
      <c r="I28" s="9" t="s">
        <v>34</v>
      </c>
      <c r="J28" s="234" t="s">
        <v>34</v>
      </c>
      <c r="K28" s="235"/>
      <c r="L28" s="236"/>
      <c r="M28" s="9" t="s">
        <v>34</v>
      </c>
      <c r="N28" s="234" t="s">
        <v>34</v>
      </c>
      <c r="O28" s="235"/>
      <c r="P28" s="236"/>
    </row>
    <row r="29" spans="1:16" s="74" customFormat="1" ht="14.1" customHeight="1">
      <c r="A29" s="7"/>
      <c r="B29" s="8" t="s">
        <v>30</v>
      </c>
      <c r="C29" s="7">
        <v>19</v>
      </c>
      <c r="D29" s="7"/>
      <c r="E29" s="9"/>
      <c r="F29" s="234"/>
      <c r="G29" s="237"/>
      <c r="H29" s="238"/>
      <c r="I29" s="9"/>
      <c r="J29" s="234"/>
      <c r="K29" s="237"/>
      <c r="L29" s="238"/>
      <c r="M29" s="9"/>
      <c r="N29" s="234"/>
      <c r="O29" s="237"/>
      <c r="P29" s="238"/>
    </row>
    <row r="30" spans="1:16" s="74" customFormat="1" ht="14.1" customHeight="1">
      <c r="A30" s="7"/>
      <c r="B30" s="8" t="s">
        <v>31</v>
      </c>
      <c r="C30" s="7">
        <v>20</v>
      </c>
      <c r="D30" s="7"/>
      <c r="E30" s="9"/>
      <c r="F30" s="234"/>
      <c r="G30" s="237"/>
      <c r="H30" s="238"/>
      <c r="I30" s="9"/>
      <c r="J30" s="234"/>
      <c r="K30" s="237"/>
      <c r="L30" s="238"/>
      <c r="M30" s="9"/>
      <c r="N30" s="234"/>
      <c r="O30" s="237"/>
      <c r="P30" s="238"/>
    </row>
    <row r="31" spans="1:16" s="74" customFormat="1" ht="14.1" customHeight="1">
      <c r="A31" s="239" t="s">
        <v>43</v>
      </c>
      <c r="B31" s="239"/>
      <c r="C31" s="239"/>
      <c r="D31" s="9"/>
      <c r="E31" s="80">
        <v>6</v>
      </c>
      <c r="F31" s="240">
        <v>6</v>
      </c>
      <c r="G31" s="241"/>
      <c r="H31" s="242"/>
      <c r="I31" s="80">
        <v>6</v>
      </c>
      <c r="J31" s="240">
        <v>6</v>
      </c>
      <c r="K31" s="241"/>
      <c r="L31" s="242"/>
      <c r="M31" s="80">
        <v>6</v>
      </c>
      <c r="N31" s="240">
        <v>6</v>
      </c>
      <c r="O31" s="241"/>
      <c r="P31" s="242"/>
    </row>
    <row r="32" spans="1:16" s="74" customFormat="1" ht="14.1" customHeight="1">
      <c r="A32" s="239" t="s">
        <v>44</v>
      </c>
      <c r="B32" s="239"/>
      <c r="C32" s="239"/>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s="74" customFormat="1" ht="14.1" customHeight="1">
      <c r="A33" s="12"/>
      <c r="B33" s="13"/>
      <c r="C33" s="12"/>
      <c r="D33" s="13"/>
      <c r="E33" s="243"/>
      <c r="F33" s="243"/>
      <c r="G33" s="14"/>
      <c r="H33" s="14"/>
      <c r="I33" s="244"/>
      <c r="J33" s="244"/>
      <c r="K33" s="14"/>
      <c r="L33" s="14"/>
      <c r="M33" s="244"/>
      <c r="N33" s="244"/>
      <c r="O33" s="14"/>
      <c r="P33" s="14"/>
    </row>
    <row r="34" spans="1:16" s="74" customFormat="1" ht="14.1" customHeight="1">
      <c r="A34" s="12"/>
      <c r="B34" s="13"/>
      <c r="C34" s="12"/>
      <c r="D34" s="13"/>
      <c r="E34" s="243"/>
      <c r="F34" s="243"/>
      <c r="G34" s="14"/>
      <c r="H34" s="15"/>
      <c r="I34" s="244"/>
      <c r="J34" s="244"/>
      <c r="K34" s="14"/>
      <c r="L34" s="14"/>
      <c r="M34" s="244"/>
      <c r="N34" s="244"/>
      <c r="O34" s="14"/>
      <c r="P34" s="14"/>
    </row>
    <row r="35" spans="1:16" s="74" customFormat="1" ht="14.1" customHeight="1">
      <c r="A35" s="12"/>
      <c r="B35" s="13"/>
      <c r="C35" s="12"/>
      <c r="D35" s="13"/>
      <c r="E35" s="243"/>
      <c r="F35" s="243"/>
      <c r="G35" s="14"/>
      <c r="H35" s="14"/>
      <c r="I35" s="244"/>
      <c r="J35" s="244"/>
      <c r="K35" s="14"/>
      <c r="L35" s="14"/>
      <c r="M35" s="244"/>
      <c r="N35" s="244"/>
      <c r="O35" s="14"/>
      <c r="P35" s="14"/>
    </row>
    <row r="36" spans="1:16" s="74" customFormat="1" ht="14.1" customHeight="1">
      <c r="A36" s="12"/>
      <c r="B36" s="13"/>
      <c r="C36" s="12"/>
      <c r="D36" s="13"/>
      <c r="E36" s="243"/>
      <c r="F36" s="243"/>
      <c r="G36" s="14"/>
      <c r="H36" s="14"/>
      <c r="I36" s="244"/>
      <c r="J36" s="244"/>
      <c r="K36" s="14"/>
      <c r="L36" s="14"/>
      <c r="M36" s="244"/>
      <c r="N36" s="244"/>
      <c r="O36" s="14"/>
      <c r="P36" s="14"/>
    </row>
    <row r="37" spans="1:16" s="74" customFormat="1" ht="14.1" customHeight="1">
      <c r="A37" s="12"/>
      <c r="B37" s="13"/>
      <c r="C37" s="12"/>
      <c r="D37" s="13"/>
      <c r="E37" s="245"/>
      <c r="F37" s="245"/>
      <c r="G37" s="14"/>
      <c r="H37" s="14"/>
      <c r="I37" s="244"/>
      <c r="J37" s="244"/>
      <c r="K37" s="14"/>
      <c r="L37" s="14"/>
      <c r="M37" s="244"/>
      <c r="N37" s="244"/>
      <c r="O37" s="14"/>
      <c r="P37" s="14"/>
    </row>
    <row r="38" spans="1:16" s="74" customFormat="1" ht="14.1" customHeight="1">
      <c r="A38" s="12"/>
      <c r="B38" s="13"/>
      <c r="C38" s="12"/>
      <c r="D38" s="13"/>
      <c r="E38" s="243"/>
      <c r="F38" s="243"/>
      <c r="G38" s="14"/>
      <c r="H38" s="14"/>
      <c r="I38" s="244"/>
      <c r="J38" s="246"/>
      <c r="K38" s="14"/>
      <c r="L38" s="14"/>
      <c r="M38" s="244"/>
      <c r="N38" s="246"/>
      <c r="O38" s="14"/>
      <c r="P38" s="14"/>
    </row>
    <row r="39" spans="1:16" s="74" customFormat="1" ht="14.1" customHeight="1">
      <c r="A39" s="12"/>
      <c r="B39" s="13"/>
      <c r="C39" s="12"/>
      <c r="D39" s="13"/>
      <c r="E39" s="244"/>
      <c r="F39" s="244"/>
      <c r="G39" s="14"/>
      <c r="H39" s="14"/>
      <c r="I39" s="244"/>
      <c r="J39" s="246"/>
      <c r="K39" s="14"/>
      <c r="L39" s="14"/>
      <c r="M39" s="244"/>
      <c r="N39" s="246"/>
      <c r="O39" s="14"/>
      <c r="P39" s="14"/>
    </row>
    <row r="40" spans="1:16" s="74" customFormat="1" ht="14.1" customHeight="1">
      <c r="A40" s="12"/>
      <c r="B40" s="13"/>
      <c r="C40" s="12"/>
      <c r="D40" s="13"/>
      <c r="E40" s="244"/>
      <c r="F40" s="244"/>
      <c r="G40" s="14"/>
      <c r="H40" s="14"/>
      <c r="I40" s="244"/>
      <c r="J40" s="244"/>
      <c r="K40" s="14"/>
      <c r="L40" s="14"/>
      <c r="M40" s="244"/>
      <c r="N40" s="244"/>
      <c r="O40" s="14"/>
      <c r="P40" s="14"/>
    </row>
    <row r="41" spans="1:16" s="74" customFormat="1" ht="14.1" customHeight="1">
      <c r="A41" s="12"/>
      <c r="B41" s="13"/>
      <c r="C41" s="12"/>
      <c r="D41" s="13"/>
      <c r="E41" s="247"/>
      <c r="F41" s="248"/>
      <c r="G41" s="16"/>
      <c r="H41" s="16"/>
      <c r="I41" s="244"/>
      <c r="J41" s="244"/>
      <c r="K41" s="14"/>
      <c r="L41" s="14"/>
      <c r="M41" s="244"/>
      <c r="N41" s="244"/>
      <c r="O41" s="14"/>
      <c r="P41" s="14"/>
    </row>
    <row r="42" spans="1:16" s="74" customFormat="1" ht="14.1" customHeight="1">
      <c r="A42" s="12"/>
      <c r="B42" s="13"/>
      <c r="C42" s="12"/>
      <c r="D42" s="13"/>
      <c r="E42" s="244"/>
      <c r="F42" s="249"/>
      <c r="G42" s="14"/>
      <c r="H42" s="14"/>
      <c r="I42" s="244"/>
      <c r="J42" s="244"/>
      <c r="K42" s="14"/>
      <c r="L42" s="26"/>
      <c r="M42" s="244"/>
      <c r="N42" s="244"/>
      <c r="O42" s="14"/>
      <c r="P42" s="26"/>
    </row>
    <row r="43" spans="1:16" s="74" customFormat="1" ht="14.1" customHeight="1">
      <c r="A43" s="12"/>
      <c r="B43" s="13"/>
      <c r="C43" s="12"/>
      <c r="D43" s="13"/>
      <c r="E43" s="244"/>
      <c r="F43" s="249"/>
      <c r="G43" s="14"/>
      <c r="H43" s="14"/>
      <c r="I43" s="244"/>
      <c r="J43" s="244"/>
      <c r="K43" s="14"/>
      <c r="L43" s="26"/>
      <c r="M43" s="244"/>
      <c r="N43" s="244"/>
      <c r="O43" s="14"/>
      <c r="P43" s="26"/>
    </row>
    <row r="44" spans="1:16" s="74" customFormat="1" ht="14.1" customHeight="1">
      <c r="A44" s="12"/>
      <c r="B44" s="13"/>
      <c r="C44" s="12"/>
      <c r="D44" s="13"/>
      <c r="E44" s="244"/>
      <c r="F44" s="244"/>
      <c r="G44" s="14"/>
      <c r="H44" s="14"/>
      <c r="I44" s="244"/>
      <c r="J44" s="244"/>
      <c r="K44" s="14"/>
      <c r="L44" s="14"/>
      <c r="M44" s="244"/>
      <c r="N44" s="244"/>
      <c r="O44" s="14"/>
      <c r="P44" s="14"/>
    </row>
    <row r="45" spans="1:16" s="74" customFormat="1" ht="14.1" customHeight="1">
      <c r="A45" s="12"/>
      <c r="B45" s="13"/>
      <c r="C45" s="12"/>
      <c r="D45" s="13"/>
      <c r="E45" s="245"/>
      <c r="F45" s="245"/>
      <c r="G45" s="14"/>
      <c r="H45" s="14"/>
      <c r="I45" s="245"/>
      <c r="J45" s="245"/>
      <c r="K45" s="14"/>
      <c r="L45" s="14"/>
      <c r="M45" s="245"/>
      <c r="N45" s="245"/>
      <c r="O45" s="14"/>
      <c r="P45" s="14"/>
    </row>
    <row r="46" spans="1:16" s="74" customFormat="1" ht="14.1" customHeight="1">
      <c r="A46" s="12"/>
      <c r="B46" s="13"/>
      <c r="C46" s="12"/>
      <c r="D46" s="13"/>
      <c r="E46" s="244"/>
      <c r="F46" s="244"/>
      <c r="G46" s="14"/>
      <c r="H46" s="14"/>
      <c r="I46" s="244"/>
      <c r="J46" s="244"/>
      <c r="K46" s="14"/>
      <c r="L46" s="14"/>
      <c r="M46" s="244"/>
      <c r="N46" s="244"/>
      <c r="O46" s="14"/>
      <c r="P46" s="14"/>
    </row>
    <row r="47" spans="1:16" s="74" customFormat="1" ht="14.1" customHeight="1">
      <c r="A47" s="12"/>
      <c r="B47" s="13"/>
      <c r="C47" s="12"/>
      <c r="D47" s="13"/>
      <c r="E47" s="244"/>
      <c r="F47" s="244"/>
      <c r="G47" s="14"/>
      <c r="H47" s="14"/>
      <c r="I47" s="244"/>
      <c r="J47" s="244"/>
      <c r="K47" s="14"/>
      <c r="L47" s="14"/>
      <c r="M47" s="244"/>
      <c r="N47" s="244"/>
      <c r="O47" s="14"/>
      <c r="P47" s="14"/>
    </row>
    <row r="48" spans="1:16" s="74" customFormat="1" ht="14.1" customHeight="1">
      <c r="A48" s="12"/>
      <c r="B48" s="13"/>
      <c r="C48" s="12"/>
      <c r="D48" s="13"/>
      <c r="E48" s="245"/>
      <c r="F48" s="245"/>
      <c r="G48" s="14"/>
      <c r="H48" s="14"/>
      <c r="I48" s="245"/>
      <c r="J48" s="245"/>
      <c r="K48" s="14"/>
      <c r="L48" s="14"/>
      <c r="M48" s="245"/>
      <c r="N48" s="245"/>
      <c r="O48" s="14"/>
      <c r="P48" s="14"/>
    </row>
    <row r="49" spans="1:16" s="74" customFormat="1" ht="14.1" customHeight="1">
      <c r="A49" s="250" t="s">
        <v>45</v>
      </c>
      <c r="B49" s="251"/>
      <c r="C49" s="252"/>
      <c r="D49" s="81"/>
      <c r="E49" s="80" t="str">
        <f>IF(SUM(G33:G48)=0,"",SUM(G33:G48))</f>
        <v/>
      </c>
      <c r="F49" s="240">
        <f>IF((COUNTA(E11:E28)+SUM(H33:H48)+COUNTA(E30))=0,"",COUNTA(E11:E28)+SUM(H33:H48)+COUNTA(E30))</f>
        <v>18</v>
      </c>
      <c r="G49" s="241"/>
      <c r="H49" s="242"/>
      <c r="I49" s="80" t="str">
        <f>IF(SUM(K33:K48)=0,"",SUM(K33:K48))</f>
        <v/>
      </c>
      <c r="J49" s="240">
        <f>IF((COUNTA(I11:I28)+SUM(L33:L48)+COUNTA(I30))=0,"",COUNTA(I11:I28)+SUM(L33:L48)+COUNTA(I30))</f>
        <v>18</v>
      </c>
      <c r="K49" s="241"/>
      <c r="L49" s="242"/>
      <c r="M49" s="80" t="str">
        <f>IF(SUM(O33:O48)=0,"",SUM(O33:O48))</f>
        <v/>
      </c>
      <c r="N49" s="240">
        <f>IF((COUNTA(M11:M28)+SUM(P33:P48)+COUNTA(M30))=0,"",COUNTA(M11:M28)+SUM(P33:P48)+COUNTA(M30))</f>
        <v>18</v>
      </c>
      <c r="O49" s="241"/>
      <c r="P49" s="242"/>
    </row>
    <row r="50" spans="1:16" s="74" customFormat="1" ht="14.1" customHeight="1">
      <c r="A50" s="82" t="s">
        <v>46</v>
      </c>
      <c r="B50" s="253" t="s">
        <v>47</v>
      </c>
      <c r="C50" s="254"/>
      <c r="D50" s="254"/>
      <c r="E50" s="254"/>
      <c r="F50" s="254" t="s">
        <v>48</v>
      </c>
      <c r="G50" s="254"/>
      <c r="H50" s="254"/>
      <c r="I50" s="254"/>
      <c r="J50" s="255" t="s">
        <v>49</v>
      </c>
      <c r="K50" s="255"/>
      <c r="L50" s="255"/>
      <c r="M50" s="254" t="s">
        <v>50</v>
      </c>
      <c r="N50" s="254"/>
      <c r="O50" s="254"/>
      <c r="P50" s="256"/>
    </row>
    <row r="51" spans="1:16" s="74" customFormat="1" ht="14.1" customHeight="1">
      <c r="A51" s="82" t="s">
        <v>51</v>
      </c>
      <c r="B51" s="257"/>
      <c r="C51" s="258"/>
      <c r="D51" s="258"/>
      <c r="E51" s="258"/>
      <c r="F51" s="258"/>
      <c r="G51" s="258"/>
      <c r="H51" s="258"/>
      <c r="I51" s="258"/>
      <c r="J51" s="258"/>
      <c r="K51" s="258"/>
      <c r="L51" s="258"/>
      <c r="M51" s="258"/>
      <c r="N51" s="258"/>
      <c r="O51" s="258"/>
      <c r="P51" s="371"/>
    </row>
    <row r="52" spans="1:16" s="74" customFormat="1" ht="14.1" customHeight="1">
      <c r="A52" s="82" t="s">
        <v>52</v>
      </c>
      <c r="B52" s="261"/>
      <c r="C52" s="262"/>
      <c r="D52" s="262"/>
      <c r="E52" s="262"/>
      <c r="F52" s="262"/>
      <c r="G52" s="262"/>
      <c r="H52" s="262"/>
      <c r="I52" s="262"/>
      <c r="J52" s="262"/>
      <c r="K52" s="262"/>
      <c r="L52" s="262"/>
      <c r="M52" s="262"/>
      <c r="N52" s="262"/>
      <c r="O52" s="262"/>
      <c r="P52" s="263"/>
    </row>
    <row r="53" spans="1:16" s="74" customFormat="1" ht="14.1" customHeight="1">
      <c r="A53" s="99" t="s">
        <v>53</v>
      </c>
      <c r="B53" s="264"/>
      <c r="C53" s="265"/>
      <c r="D53" s="265"/>
      <c r="E53" s="265"/>
      <c r="F53" s="265"/>
      <c r="G53" s="265"/>
      <c r="H53" s="265"/>
      <c r="I53" s="265"/>
      <c r="J53" s="265"/>
      <c r="K53" s="265"/>
      <c r="L53" s="265"/>
      <c r="M53" s="265"/>
      <c r="N53" s="265"/>
      <c r="O53" s="265"/>
      <c r="P53" s="266"/>
    </row>
    <row r="54" spans="1:16">
      <c r="A54" s="211" t="s">
        <v>16</v>
      </c>
      <c r="B54" s="211"/>
      <c r="C54" s="211"/>
      <c r="D54" s="211"/>
      <c r="E54" s="211"/>
      <c r="F54" s="74"/>
      <c r="G54" s="74"/>
      <c r="H54" s="74"/>
      <c r="I54" s="74"/>
      <c r="J54" s="74"/>
      <c r="K54" s="74"/>
      <c r="L54" s="74"/>
      <c r="M54" s="74"/>
      <c r="N54" s="74"/>
      <c r="O54" s="74"/>
      <c r="P54" s="74"/>
    </row>
    <row r="55" spans="1:16" ht="20.25">
      <c r="A55" s="212" t="s">
        <v>17</v>
      </c>
      <c r="B55" s="212"/>
      <c r="C55" s="212"/>
      <c r="D55" s="212"/>
      <c r="E55" s="212"/>
      <c r="F55" s="212"/>
      <c r="G55" s="212"/>
      <c r="H55" s="212"/>
      <c r="I55" s="212"/>
      <c r="J55" s="212"/>
      <c r="K55" s="212"/>
      <c r="L55" s="212"/>
      <c r="M55" s="212"/>
      <c r="N55" s="212"/>
      <c r="O55" s="212"/>
      <c r="P55" s="212"/>
    </row>
    <row r="56" spans="1:16">
      <c r="A56" s="213" t="s">
        <v>274</v>
      </c>
      <c r="B56" s="213"/>
      <c r="C56" s="213"/>
      <c r="D56" s="213"/>
      <c r="E56" s="213"/>
      <c r="F56" s="214" t="s">
        <v>19</v>
      </c>
      <c r="G56" s="214"/>
      <c r="H56" s="214"/>
      <c r="I56" s="214"/>
      <c r="J56" s="214"/>
      <c r="K56" s="215" t="s">
        <v>20</v>
      </c>
      <c r="L56" s="215"/>
      <c r="M56" s="215"/>
      <c r="N56" s="215"/>
      <c r="O56" s="215"/>
      <c r="P56" s="215"/>
    </row>
    <row r="57" spans="1:16" ht="14.1" customHeight="1">
      <c r="A57" s="359"/>
      <c r="B57" s="360"/>
      <c r="C57" s="360"/>
      <c r="D57" s="361"/>
      <c r="E57" s="84" t="s">
        <v>275</v>
      </c>
      <c r="F57" s="216"/>
      <c r="G57" s="217"/>
      <c r="H57" s="218"/>
      <c r="I57" s="84" t="s">
        <v>277</v>
      </c>
      <c r="J57" s="216"/>
      <c r="K57" s="217"/>
      <c r="L57" s="218"/>
      <c r="M57" s="84" t="s">
        <v>277</v>
      </c>
      <c r="N57" s="216"/>
      <c r="O57" s="217"/>
      <c r="P57" s="218"/>
    </row>
    <row r="58" spans="1:16" ht="14.1" customHeight="1">
      <c r="A58" s="362"/>
      <c r="B58" s="363"/>
      <c r="C58" s="363"/>
      <c r="D58" s="364"/>
      <c r="E58" s="85" t="s">
        <v>276</v>
      </c>
      <c r="F58" s="219"/>
      <c r="G58" s="220"/>
      <c r="H58" s="221"/>
      <c r="I58" s="85" t="s">
        <v>278</v>
      </c>
      <c r="J58" s="219"/>
      <c r="K58" s="220"/>
      <c r="L58" s="221"/>
      <c r="M58" s="85" t="s">
        <v>278</v>
      </c>
      <c r="N58" s="219"/>
      <c r="O58" s="220"/>
      <c r="P58" s="221"/>
    </row>
    <row r="59" spans="1:16" ht="14.1" customHeight="1">
      <c r="A59" s="362"/>
      <c r="B59" s="363"/>
      <c r="C59" s="363"/>
      <c r="D59" s="364"/>
      <c r="E59" s="86" t="s">
        <v>23</v>
      </c>
      <c r="F59" s="222"/>
      <c r="G59" s="223"/>
      <c r="H59" s="224"/>
      <c r="I59" s="86" t="s">
        <v>23</v>
      </c>
      <c r="J59" s="222"/>
      <c r="K59" s="223"/>
      <c r="L59" s="224"/>
      <c r="M59" s="86" t="s">
        <v>23</v>
      </c>
      <c r="N59" s="222"/>
      <c r="O59" s="223"/>
      <c r="P59" s="224"/>
    </row>
    <row r="60" spans="1:16" ht="14.1" customHeight="1">
      <c r="A60" s="362"/>
      <c r="B60" s="363"/>
      <c r="C60" s="363"/>
      <c r="D60" s="364"/>
      <c r="E60" s="86">
        <v>2</v>
      </c>
      <c r="F60" s="222"/>
      <c r="G60" s="223"/>
      <c r="H60" s="224"/>
      <c r="I60" s="86">
        <v>2</v>
      </c>
      <c r="J60" s="222"/>
      <c r="K60" s="223"/>
      <c r="L60" s="224"/>
      <c r="M60" s="86">
        <v>2</v>
      </c>
      <c r="N60" s="222"/>
      <c r="O60" s="223"/>
      <c r="P60" s="224"/>
    </row>
    <row r="61" spans="1:16" ht="14.1" customHeight="1">
      <c r="A61" s="362"/>
      <c r="B61" s="363"/>
      <c r="C61" s="363"/>
      <c r="D61" s="364"/>
      <c r="E61" s="86">
        <v>1</v>
      </c>
      <c r="F61" s="222"/>
      <c r="G61" s="223"/>
      <c r="H61" s="224"/>
      <c r="I61" s="86">
        <v>1</v>
      </c>
      <c r="J61" s="222"/>
      <c r="K61" s="223"/>
      <c r="L61" s="224"/>
      <c r="M61" s="86">
        <v>1</v>
      </c>
      <c r="N61" s="222"/>
      <c r="O61" s="223"/>
      <c r="P61" s="224"/>
    </row>
    <row r="62" spans="1:16" ht="14.1" customHeight="1">
      <c r="A62" s="362"/>
      <c r="B62" s="363"/>
      <c r="C62" s="363"/>
      <c r="D62" s="364"/>
      <c r="E62" s="88">
        <v>7</v>
      </c>
      <c r="F62" s="225"/>
      <c r="G62" s="226"/>
      <c r="H62" s="227"/>
      <c r="I62" s="88">
        <v>1</v>
      </c>
      <c r="J62" s="225"/>
      <c r="K62" s="226"/>
      <c r="L62" s="227"/>
      <c r="M62" s="88">
        <v>2</v>
      </c>
      <c r="N62" s="225"/>
      <c r="O62" s="226"/>
      <c r="P62" s="227"/>
    </row>
    <row r="63" spans="1:16" ht="14.1" customHeight="1">
      <c r="A63" s="365"/>
      <c r="B63" s="366"/>
      <c r="C63" s="366"/>
      <c r="D63" s="367"/>
      <c r="E63" s="89"/>
      <c r="F63" s="299"/>
      <c r="G63" s="300"/>
      <c r="H63" s="301"/>
      <c r="I63" s="89" t="s">
        <v>217</v>
      </c>
      <c r="J63" s="231"/>
      <c r="K63" s="232"/>
      <c r="L63" s="233"/>
      <c r="M63" s="158"/>
      <c r="N63" s="231"/>
      <c r="O63" s="232"/>
      <c r="P63" s="233"/>
    </row>
    <row r="64" spans="1:16" ht="14.1" customHeight="1">
      <c r="A64" s="7">
        <v>3</v>
      </c>
      <c r="B64" s="8" t="s">
        <v>24</v>
      </c>
      <c r="C64" s="7">
        <v>1</v>
      </c>
      <c r="D64" s="7"/>
      <c r="E64" s="9" t="s">
        <v>25</v>
      </c>
      <c r="F64" s="234"/>
      <c r="G64" s="235"/>
      <c r="H64" s="236"/>
      <c r="I64" s="9" t="s">
        <v>25</v>
      </c>
      <c r="J64" s="234"/>
      <c r="K64" s="235"/>
      <c r="L64" s="236"/>
      <c r="M64" s="9" t="s">
        <v>25</v>
      </c>
      <c r="N64" s="234"/>
      <c r="O64" s="235"/>
      <c r="P64" s="236"/>
    </row>
    <row r="65" spans="1:16" ht="14.1" customHeight="1">
      <c r="A65" s="7"/>
      <c r="B65" s="8" t="s">
        <v>26</v>
      </c>
      <c r="C65" s="7">
        <v>2</v>
      </c>
      <c r="D65" s="7"/>
      <c r="E65" s="9" t="s">
        <v>25</v>
      </c>
      <c r="F65" s="234"/>
      <c r="G65" s="235"/>
      <c r="H65" s="236"/>
      <c r="I65" s="9" t="s">
        <v>25</v>
      </c>
      <c r="J65" s="234"/>
      <c r="K65" s="235"/>
      <c r="L65" s="236"/>
      <c r="M65" s="9" t="s">
        <v>25</v>
      </c>
      <c r="N65" s="234"/>
      <c r="O65" s="235"/>
      <c r="P65" s="236"/>
    </row>
    <row r="66" spans="1:16" ht="14.1" customHeight="1">
      <c r="A66" s="7"/>
      <c r="B66" s="8" t="s">
        <v>27</v>
      </c>
      <c r="C66" s="7">
        <v>3</v>
      </c>
      <c r="D66" s="7"/>
      <c r="E66" s="9" t="s">
        <v>25</v>
      </c>
      <c r="F66" s="234"/>
      <c r="G66" s="235"/>
      <c r="H66" s="236"/>
      <c r="I66" s="9" t="s">
        <v>25</v>
      </c>
      <c r="J66" s="234"/>
      <c r="K66" s="235"/>
      <c r="L66" s="236"/>
      <c r="M66" s="9" t="s">
        <v>25</v>
      </c>
      <c r="N66" s="234"/>
      <c r="O66" s="235"/>
      <c r="P66" s="236"/>
    </row>
    <row r="67" spans="1:16" ht="14.1" customHeight="1">
      <c r="A67" s="7"/>
      <c r="B67" s="8" t="s">
        <v>28</v>
      </c>
      <c r="C67" s="7">
        <v>4</v>
      </c>
      <c r="D67" s="7"/>
      <c r="E67" s="9" t="s">
        <v>25</v>
      </c>
      <c r="F67" s="234"/>
      <c r="G67" s="235"/>
      <c r="H67" s="236"/>
      <c r="I67" s="9" t="s">
        <v>25</v>
      </c>
      <c r="J67" s="234"/>
      <c r="K67" s="235"/>
      <c r="L67" s="236"/>
      <c r="M67" s="9" t="s">
        <v>25</v>
      </c>
      <c r="N67" s="234"/>
      <c r="O67" s="235"/>
      <c r="P67" s="236"/>
    </row>
    <row r="68" spans="1:16" ht="14.1" customHeight="1">
      <c r="A68" s="7">
        <v>4</v>
      </c>
      <c r="B68" s="8" t="s">
        <v>29</v>
      </c>
      <c r="C68" s="7">
        <v>5</v>
      </c>
      <c r="D68" s="7"/>
      <c r="E68" s="9" t="s">
        <v>25</v>
      </c>
      <c r="F68" s="234"/>
      <c r="G68" s="235"/>
      <c r="H68" s="236"/>
      <c r="I68" s="9" t="s">
        <v>25</v>
      </c>
      <c r="J68" s="234"/>
      <c r="K68" s="235"/>
      <c r="L68" s="236"/>
      <c r="M68" s="9" t="s">
        <v>25</v>
      </c>
      <c r="N68" s="234"/>
      <c r="O68" s="235"/>
      <c r="P68" s="236"/>
    </row>
    <row r="69" spans="1:16" ht="14.1" customHeight="1">
      <c r="A69" s="7"/>
      <c r="B69" s="8" t="s">
        <v>30</v>
      </c>
      <c r="C69" s="7">
        <v>6</v>
      </c>
      <c r="D69" s="7"/>
      <c r="E69" s="9" t="s">
        <v>25</v>
      </c>
      <c r="F69" s="234"/>
      <c r="G69" s="235"/>
      <c r="H69" s="236"/>
      <c r="I69" s="9" t="s">
        <v>25</v>
      </c>
      <c r="J69" s="234"/>
      <c r="K69" s="235"/>
      <c r="L69" s="236"/>
      <c r="M69" s="9" t="s">
        <v>25</v>
      </c>
      <c r="N69" s="234"/>
      <c r="O69" s="235"/>
      <c r="P69" s="236"/>
    </row>
    <row r="70" spans="1:16" ht="14.1" customHeight="1">
      <c r="A70" s="7"/>
      <c r="B70" s="8" t="s">
        <v>31</v>
      </c>
      <c r="C70" s="7">
        <v>7</v>
      </c>
      <c r="D70" s="7"/>
      <c r="E70" s="9" t="s">
        <v>25</v>
      </c>
      <c r="F70" s="234"/>
      <c r="G70" s="235"/>
      <c r="H70" s="236"/>
      <c r="I70" s="9" t="s">
        <v>25</v>
      </c>
      <c r="J70" s="234"/>
      <c r="K70" s="235"/>
      <c r="L70" s="236"/>
      <c r="M70" s="9" t="s">
        <v>25</v>
      </c>
      <c r="N70" s="234"/>
      <c r="O70" s="235"/>
      <c r="P70" s="236"/>
    </row>
    <row r="71" spans="1:16" ht="14.1" customHeight="1">
      <c r="A71" s="7"/>
      <c r="B71" s="8" t="s">
        <v>32</v>
      </c>
      <c r="C71" s="7">
        <v>8</v>
      </c>
      <c r="D71" s="7"/>
      <c r="E71" s="9" t="s">
        <v>25</v>
      </c>
      <c r="F71" s="234"/>
      <c r="G71" s="235"/>
      <c r="H71" s="236"/>
      <c r="I71" s="9" t="s">
        <v>25</v>
      </c>
      <c r="J71" s="234"/>
      <c r="K71" s="235"/>
      <c r="L71" s="236"/>
      <c r="M71" s="9" t="s">
        <v>25</v>
      </c>
      <c r="N71" s="234"/>
      <c r="O71" s="235"/>
      <c r="P71" s="236"/>
    </row>
    <row r="72" spans="1:16" ht="14.1" customHeight="1">
      <c r="A72" s="7"/>
      <c r="B72" s="210" t="s">
        <v>33</v>
      </c>
      <c r="C72" s="7">
        <v>9</v>
      </c>
      <c r="D72" s="7"/>
      <c r="E72" s="9" t="s">
        <v>34</v>
      </c>
      <c r="F72" s="234"/>
      <c r="G72" s="235"/>
      <c r="H72" s="236"/>
      <c r="I72" s="9" t="s">
        <v>34</v>
      </c>
      <c r="J72" s="234"/>
      <c r="K72" s="235"/>
      <c r="L72" s="236"/>
      <c r="M72" s="9" t="s">
        <v>34</v>
      </c>
      <c r="N72" s="234"/>
      <c r="O72" s="235"/>
      <c r="P72" s="236"/>
    </row>
    <row r="73" spans="1:16" ht="14.1" customHeight="1">
      <c r="A73" s="7">
        <v>5</v>
      </c>
      <c r="B73" s="8" t="s">
        <v>35</v>
      </c>
      <c r="C73" s="7">
        <v>10</v>
      </c>
      <c r="D73" s="7"/>
      <c r="E73" s="9" t="s">
        <v>34</v>
      </c>
      <c r="F73" s="234"/>
      <c r="G73" s="235"/>
      <c r="H73" s="236"/>
      <c r="I73" s="9" t="s">
        <v>34</v>
      </c>
      <c r="J73" s="234"/>
      <c r="K73" s="235"/>
      <c r="L73" s="236"/>
      <c r="M73" s="9" t="s">
        <v>34</v>
      </c>
      <c r="N73" s="234"/>
      <c r="O73" s="235"/>
      <c r="P73" s="236"/>
    </row>
    <row r="74" spans="1:16" ht="14.1" customHeight="1">
      <c r="A74" s="7"/>
      <c r="B74" s="8" t="s">
        <v>36</v>
      </c>
      <c r="C74" s="7">
        <v>11</v>
      </c>
      <c r="D74" s="7"/>
      <c r="E74" s="9" t="s">
        <v>34</v>
      </c>
      <c r="F74" s="234"/>
      <c r="G74" s="235"/>
      <c r="H74" s="236"/>
      <c r="I74" s="9" t="s">
        <v>34</v>
      </c>
      <c r="J74" s="234"/>
      <c r="K74" s="235"/>
      <c r="L74" s="236"/>
      <c r="M74" s="9" t="s">
        <v>34</v>
      </c>
      <c r="N74" s="234"/>
      <c r="O74" s="235"/>
      <c r="P74" s="236"/>
    </row>
    <row r="75" spans="1:16" ht="14.1" customHeight="1">
      <c r="A75" s="7"/>
      <c r="B75" s="8" t="s">
        <v>37</v>
      </c>
      <c r="C75" s="7">
        <v>12</v>
      </c>
      <c r="D75" s="7"/>
      <c r="E75" s="9" t="s">
        <v>34</v>
      </c>
      <c r="F75" s="234"/>
      <c r="G75" s="235"/>
      <c r="H75" s="236"/>
      <c r="I75" s="9" t="s">
        <v>34</v>
      </c>
      <c r="J75" s="234"/>
      <c r="K75" s="235"/>
      <c r="L75" s="236"/>
      <c r="M75" s="9" t="s">
        <v>34</v>
      </c>
      <c r="N75" s="234"/>
      <c r="O75" s="235"/>
      <c r="P75" s="236"/>
    </row>
    <row r="76" spans="1:16" ht="14.1" customHeight="1">
      <c r="A76" s="7"/>
      <c r="B76" s="8" t="s">
        <v>38</v>
      </c>
      <c r="C76" s="7">
        <v>13</v>
      </c>
      <c r="D76" s="7"/>
      <c r="E76" s="9" t="s">
        <v>34</v>
      </c>
      <c r="F76" s="234"/>
      <c r="G76" s="235"/>
      <c r="H76" s="236"/>
      <c r="I76" s="9" t="s">
        <v>34</v>
      </c>
      <c r="J76" s="234"/>
      <c r="K76" s="235"/>
      <c r="L76" s="236"/>
      <c r="M76" s="9" t="s">
        <v>34</v>
      </c>
      <c r="N76" s="234"/>
      <c r="O76" s="235"/>
      <c r="P76" s="236"/>
    </row>
    <row r="77" spans="1:16" ht="14.1" customHeight="1">
      <c r="A77" s="7">
        <v>6</v>
      </c>
      <c r="B77" s="8" t="s">
        <v>39</v>
      </c>
      <c r="C77" s="7">
        <v>14</v>
      </c>
      <c r="D77" s="7"/>
      <c r="E77" s="9" t="s">
        <v>34</v>
      </c>
      <c r="F77" s="234"/>
      <c r="G77" s="235"/>
      <c r="H77" s="236"/>
      <c r="I77" s="9" t="s">
        <v>34</v>
      </c>
      <c r="J77" s="234"/>
      <c r="K77" s="235"/>
      <c r="L77" s="236"/>
      <c r="M77" s="9" t="s">
        <v>34</v>
      </c>
      <c r="N77" s="234"/>
      <c r="O77" s="235"/>
      <c r="P77" s="236"/>
    </row>
    <row r="78" spans="1:16" ht="14.1" customHeight="1">
      <c r="A78" s="7"/>
      <c r="B78" s="8" t="s">
        <v>40</v>
      </c>
      <c r="C78" s="7">
        <v>15</v>
      </c>
      <c r="D78" s="7"/>
      <c r="E78" s="9" t="s">
        <v>34</v>
      </c>
      <c r="F78" s="234"/>
      <c r="G78" s="235"/>
      <c r="H78" s="236"/>
      <c r="I78" s="9" t="s">
        <v>34</v>
      </c>
      <c r="J78" s="234"/>
      <c r="K78" s="235"/>
      <c r="L78" s="236"/>
      <c r="M78" s="9" t="s">
        <v>34</v>
      </c>
      <c r="N78" s="234"/>
      <c r="O78" s="235"/>
      <c r="P78" s="236"/>
    </row>
    <row r="79" spans="1:16" ht="14.1" customHeight="1">
      <c r="A79" s="7"/>
      <c r="B79" s="8" t="s">
        <v>41</v>
      </c>
      <c r="C79" s="7">
        <v>16</v>
      </c>
      <c r="D79" s="7"/>
      <c r="E79" s="9" t="s">
        <v>34</v>
      </c>
      <c r="F79" s="234"/>
      <c r="G79" s="235"/>
      <c r="H79" s="236"/>
      <c r="I79" s="9" t="s">
        <v>34</v>
      </c>
      <c r="J79" s="234"/>
      <c r="K79" s="235"/>
      <c r="L79" s="236"/>
      <c r="M79" s="9" t="s">
        <v>34</v>
      </c>
      <c r="N79" s="234"/>
      <c r="O79" s="235"/>
      <c r="P79" s="236"/>
    </row>
    <row r="80" spans="1:16" ht="14.1" customHeight="1">
      <c r="A80" s="7"/>
      <c r="B80" s="8" t="s">
        <v>42</v>
      </c>
      <c r="C80" s="7">
        <v>17</v>
      </c>
      <c r="D80" s="7"/>
      <c r="E80" s="9" t="s">
        <v>34</v>
      </c>
      <c r="F80" s="234"/>
      <c r="G80" s="235"/>
      <c r="H80" s="236"/>
      <c r="I80" s="9" t="s">
        <v>34</v>
      </c>
      <c r="J80" s="234"/>
      <c r="K80" s="235"/>
      <c r="L80" s="236"/>
      <c r="M80" s="9" t="s">
        <v>34</v>
      </c>
      <c r="N80" s="234"/>
      <c r="O80" s="235"/>
      <c r="P80" s="236"/>
    </row>
    <row r="81" spans="1:16" ht="14.1" customHeight="1">
      <c r="A81" s="7">
        <v>7</v>
      </c>
      <c r="B81" s="8" t="s">
        <v>29</v>
      </c>
      <c r="C81" s="7">
        <v>18</v>
      </c>
      <c r="D81" s="7"/>
      <c r="E81" s="9" t="s">
        <v>34</v>
      </c>
      <c r="F81" s="234"/>
      <c r="G81" s="235"/>
      <c r="H81" s="236"/>
      <c r="I81" s="9" t="s">
        <v>34</v>
      </c>
      <c r="J81" s="234"/>
      <c r="K81" s="235"/>
      <c r="L81" s="236"/>
      <c r="M81" s="9" t="s">
        <v>34</v>
      </c>
      <c r="N81" s="234"/>
      <c r="O81" s="235"/>
      <c r="P81" s="236"/>
    </row>
    <row r="82" spans="1:16" ht="14.1" customHeight="1">
      <c r="A82" s="7"/>
      <c r="B82" s="8" t="s">
        <v>30</v>
      </c>
      <c r="C82" s="7">
        <v>19</v>
      </c>
      <c r="D82" s="7"/>
      <c r="E82" s="9"/>
      <c r="F82" s="234"/>
      <c r="G82" s="237"/>
      <c r="H82" s="238"/>
      <c r="I82" s="9"/>
      <c r="J82" s="234"/>
      <c r="K82" s="237"/>
      <c r="L82" s="238"/>
      <c r="M82" s="9"/>
      <c r="N82" s="234"/>
      <c r="O82" s="237"/>
      <c r="P82" s="238"/>
    </row>
    <row r="83" spans="1:16" ht="14.1" customHeight="1">
      <c r="A83" s="7"/>
      <c r="B83" s="8" t="s">
        <v>31</v>
      </c>
      <c r="C83" s="7">
        <v>20</v>
      </c>
      <c r="D83" s="7"/>
      <c r="E83" s="9"/>
      <c r="F83" s="234"/>
      <c r="G83" s="237"/>
      <c r="H83" s="238"/>
      <c r="I83" s="9"/>
      <c r="J83" s="234"/>
      <c r="K83" s="237"/>
      <c r="L83" s="238"/>
      <c r="M83" s="9"/>
      <c r="N83" s="234"/>
      <c r="O83" s="237"/>
      <c r="P83" s="238"/>
    </row>
    <row r="84" spans="1:16" ht="14.1" customHeight="1">
      <c r="A84" s="239" t="s">
        <v>43</v>
      </c>
      <c r="B84" s="239"/>
      <c r="C84" s="239"/>
      <c r="D84" s="9"/>
      <c r="E84" s="80">
        <v>6</v>
      </c>
      <c r="F84" s="240"/>
      <c r="G84" s="241"/>
      <c r="H84" s="242"/>
      <c r="I84" s="80">
        <v>6</v>
      </c>
      <c r="J84" s="240"/>
      <c r="K84" s="241"/>
      <c r="L84" s="242"/>
      <c r="M84" s="80">
        <v>6</v>
      </c>
      <c r="N84" s="240"/>
      <c r="O84" s="241"/>
      <c r="P84" s="242"/>
    </row>
    <row r="85" spans="1:16" ht="14.1" customHeight="1">
      <c r="A85" s="239" t="s">
        <v>44</v>
      </c>
      <c r="B85" s="239"/>
      <c r="C85" s="239"/>
      <c r="D85" s="9"/>
      <c r="E85" s="9" t="str">
        <f>IF(18-COUNTA(E64:E81)=0,"",IF(E82="","",18-COUNTA(E64:E81)))</f>
        <v/>
      </c>
      <c r="F85" s="234" t="str">
        <f>IF(18-COUNTA(F64:F81)=0,"",IF(F82="","",18-COUNTA(F64:F81)))</f>
        <v/>
      </c>
      <c r="G85" s="235"/>
      <c r="H85" s="236"/>
      <c r="I85" s="9" t="str">
        <f>IF(18-COUNTA(I64:I81)=0,"",IF(I82="","",18-COUNTA(I64:I81)))</f>
        <v/>
      </c>
      <c r="J85" s="234" t="str">
        <f>IF(18-COUNTA(J64:J81)=0,"",IF(J82="","",18-COUNTA(J64:J81)))</f>
        <v/>
      </c>
      <c r="K85" s="235"/>
      <c r="L85" s="236"/>
      <c r="M85" s="9" t="str">
        <f>IF(18-COUNTA(M64:M81)=0,"",IF(M82="","",18-COUNTA(M64:M81)))</f>
        <v/>
      </c>
      <c r="N85" s="234" t="str">
        <f>IF(18-COUNTA(N64:N81)=0,"",IF(N82="","",18-COUNTA(N64:N81)))</f>
        <v/>
      </c>
      <c r="O85" s="235"/>
      <c r="P85" s="236"/>
    </row>
    <row r="86" spans="1:16" ht="14.1" customHeight="1">
      <c r="A86" s="12"/>
      <c r="B86" s="13"/>
      <c r="C86" s="12"/>
      <c r="D86" s="13"/>
      <c r="E86" s="243"/>
      <c r="F86" s="243"/>
      <c r="G86" s="14"/>
      <c r="H86" s="14"/>
      <c r="I86" s="244"/>
      <c r="J86" s="244"/>
      <c r="K86" s="14"/>
      <c r="L86" s="14"/>
      <c r="M86" s="244"/>
      <c r="N86" s="244"/>
      <c r="O86" s="14"/>
      <c r="P86" s="14"/>
    </row>
    <row r="87" spans="1:16" ht="14.1" customHeight="1">
      <c r="A87" s="12"/>
      <c r="B87" s="13"/>
      <c r="C87" s="12"/>
      <c r="D87" s="13"/>
      <c r="E87" s="243"/>
      <c r="F87" s="243"/>
      <c r="G87" s="14"/>
      <c r="H87" s="15"/>
      <c r="I87" s="244"/>
      <c r="J87" s="244"/>
      <c r="K87" s="14"/>
      <c r="L87" s="14"/>
      <c r="M87" s="244"/>
      <c r="N87" s="244"/>
      <c r="O87" s="14"/>
      <c r="P87" s="14"/>
    </row>
    <row r="88" spans="1:16" ht="14.1" customHeight="1">
      <c r="A88" s="12"/>
      <c r="B88" s="13"/>
      <c r="C88" s="12"/>
      <c r="D88" s="13"/>
      <c r="E88" s="243"/>
      <c r="F88" s="243"/>
      <c r="G88" s="14"/>
      <c r="H88" s="14"/>
      <c r="I88" s="244"/>
      <c r="J88" s="244"/>
      <c r="K88" s="14"/>
      <c r="L88" s="14"/>
      <c r="M88" s="244"/>
      <c r="N88" s="244"/>
      <c r="O88" s="14"/>
      <c r="P88" s="14"/>
    </row>
    <row r="89" spans="1:16" ht="14.1" customHeight="1">
      <c r="A89" s="12"/>
      <c r="B89" s="13"/>
      <c r="C89" s="12"/>
      <c r="D89" s="13"/>
      <c r="E89" s="243"/>
      <c r="F89" s="243"/>
      <c r="G89" s="14"/>
      <c r="H89" s="14"/>
      <c r="I89" s="244"/>
      <c r="J89" s="244"/>
      <c r="K89" s="14"/>
      <c r="L89" s="14"/>
      <c r="M89" s="244"/>
      <c r="N89" s="244"/>
      <c r="O89" s="14"/>
      <c r="P89" s="14"/>
    </row>
    <row r="90" spans="1:16" ht="14.1" customHeight="1">
      <c r="A90" s="12"/>
      <c r="B90" s="13"/>
      <c r="C90" s="12"/>
      <c r="D90" s="13"/>
      <c r="E90" s="245"/>
      <c r="F90" s="245"/>
      <c r="G90" s="14"/>
      <c r="H90" s="14"/>
      <c r="I90" s="244"/>
      <c r="J90" s="244"/>
      <c r="K90" s="14"/>
      <c r="L90" s="14"/>
      <c r="M90" s="244"/>
      <c r="N90" s="244"/>
      <c r="O90" s="14"/>
      <c r="P90" s="14"/>
    </row>
    <row r="91" spans="1:16" ht="14.1" customHeight="1">
      <c r="A91" s="12"/>
      <c r="B91" s="13"/>
      <c r="C91" s="12"/>
      <c r="D91" s="13"/>
      <c r="E91" s="243"/>
      <c r="F91" s="243"/>
      <c r="G91" s="14"/>
      <c r="H91" s="14"/>
      <c r="I91" s="244"/>
      <c r="J91" s="246"/>
      <c r="K91" s="14"/>
      <c r="L91" s="14"/>
      <c r="M91" s="244"/>
      <c r="N91" s="246"/>
      <c r="O91" s="14"/>
      <c r="P91" s="14"/>
    </row>
    <row r="92" spans="1:16" ht="14.1" customHeight="1">
      <c r="A92" s="12"/>
      <c r="B92" s="13"/>
      <c r="C92" s="12"/>
      <c r="D92" s="13"/>
      <c r="E92" s="244"/>
      <c r="F92" s="244"/>
      <c r="G92" s="14"/>
      <c r="H92" s="14"/>
      <c r="I92" s="244"/>
      <c r="J92" s="246"/>
      <c r="K92" s="14"/>
      <c r="L92" s="14"/>
      <c r="M92" s="244"/>
      <c r="N92" s="246"/>
      <c r="O92" s="14"/>
      <c r="P92" s="14"/>
    </row>
    <row r="93" spans="1:16" ht="14.1" customHeight="1">
      <c r="A93" s="12"/>
      <c r="B93" s="13"/>
      <c r="C93" s="12"/>
      <c r="D93" s="13"/>
      <c r="E93" s="244"/>
      <c r="F93" s="244"/>
      <c r="G93" s="14"/>
      <c r="H93" s="14"/>
      <c r="I93" s="244"/>
      <c r="J93" s="244"/>
      <c r="K93" s="14"/>
      <c r="L93" s="14"/>
      <c r="M93" s="244"/>
      <c r="N93" s="244"/>
      <c r="O93" s="14"/>
      <c r="P93" s="14"/>
    </row>
    <row r="94" spans="1:16" ht="14.1" customHeight="1">
      <c r="A94" s="12"/>
      <c r="B94" s="13"/>
      <c r="C94" s="12"/>
      <c r="D94" s="13"/>
      <c r="E94" s="247"/>
      <c r="F94" s="248"/>
      <c r="G94" s="16"/>
      <c r="H94" s="16"/>
      <c r="I94" s="244"/>
      <c r="J94" s="244"/>
      <c r="K94" s="14"/>
      <c r="L94" s="14"/>
      <c r="M94" s="244"/>
      <c r="N94" s="244"/>
      <c r="O94" s="14"/>
      <c r="P94" s="14"/>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9"/>
      <c r="G96" s="14"/>
      <c r="H96" s="14"/>
      <c r="I96" s="244"/>
      <c r="J96" s="244"/>
      <c r="K96" s="14"/>
      <c r="L96" s="26"/>
      <c r="M96" s="244"/>
      <c r="N96" s="244"/>
      <c r="O96" s="14"/>
      <c r="P96" s="26"/>
    </row>
    <row r="97" spans="1:16" ht="14.1" customHeight="1">
      <c r="A97" s="12"/>
      <c r="B97" s="13"/>
      <c r="C97" s="12"/>
      <c r="D97" s="13"/>
      <c r="E97" s="244"/>
      <c r="F97" s="244"/>
      <c r="G97" s="14"/>
      <c r="H97" s="14"/>
      <c r="I97" s="244"/>
      <c r="J97" s="244"/>
      <c r="K97" s="14"/>
      <c r="L97" s="14"/>
      <c r="M97" s="244"/>
      <c r="N97" s="244"/>
      <c r="O97" s="14"/>
      <c r="P97" s="14"/>
    </row>
    <row r="98" spans="1:16" ht="14.1" customHeight="1">
      <c r="A98" s="12"/>
      <c r="B98" s="13"/>
      <c r="C98" s="12"/>
      <c r="D98" s="13"/>
      <c r="E98" s="245"/>
      <c r="F98" s="245"/>
      <c r="G98" s="14"/>
      <c r="H98" s="14"/>
      <c r="I98" s="245"/>
      <c r="J98" s="245"/>
      <c r="K98" s="14"/>
      <c r="L98" s="14"/>
      <c r="M98" s="245"/>
      <c r="N98" s="245"/>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12"/>
      <c r="B100" s="13"/>
      <c r="C100" s="12"/>
      <c r="D100" s="13"/>
      <c r="E100" s="244"/>
      <c r="F100" s="244"/>
      <c r="G100" s="14"/>
      <c r="H100" s="14"/>
      <c r="I100" s="244"/>
      <c r="J100" s="244"/>
      <c r="K100" s="14"/>
      <c r="L100" s="14"/>
      <c r="M100" s="244"/>
      <c r="N100" s="244"/>
      <c r="O100" s="14"/>
      <c r="P100" s="14"/>
    </row>
    <row r="101" spans="1:16" ht="14.1" customHeight="1">
      <c r="A101" s="12"/>
      <c r="B101" s="13"/>
      <c r="C101" s="12"/>
      <c r="D101" s="13"/>
      <c r="E101" s="245"/>
      <c r="F101" s="245"/>
      <c r="G101" s="14"/>
      <c r="H101" s="14"/>
      <c r="I101" s="245"/>
      <c r="J101" s="245"/>
      <c r="K101" s="14"/>
      <c r="L101" s="14"/>
      <c r="M101" s="245"/>
      <c r="N101" s="245"/>
      <c r="O101" s="14"/>
      <c r="P101" s="14"/>
    </row>
    <row r="102" spans="1:16" ht="14.1" customHeight="1">
      <c r="A102" s="250" t="s">
        <v>45</v>
      </c>
      <c r="B102" s="251"/>
      <c r="C102" s="252"/>
      <c r="D102" s="81"/>
      <c r="E102" s="80" t="str">
        <f>IF(SUM(G86:G101)=0,"",SUM(G86:G101))</f>
        <v/>
      </c>
      <c r="F102" s="240">
        <f>IF((COUNTA(E64:E81)+SUM(H86:H101)+COUNTA(E83))=0,"",COUNTA(E64:E81)+SUM(H86:H101)+COUNTA(E83))</f>
        <v>18</v>
      </c>
      <c r="G102" s="241"/>
      <c r="H102" s="242"/>
      <c r="I102" s="80" t="str">
        <f>IF(SUM(K86:K101)=0,"",SUM(K86:K101))</f>
        <v/>
      </c>
      <c r="J102" s="240">
        <f>IF((COUNTA(I64:I81)+SUM(L86:L101)+COUNTA(I83))=0,"",COUNTA(I64:I81)+SUM(L86:L101)+COUNTA(I83))</f>
        <v>18</v>
      </c>
      <c r="K102" s="241"/>
      <c r="L102" s="242"/>
      <c r="M102" s="80" t="str">
        <f>IF(SUM(O86:O101)=0,"",SUM(O86:O101))</f>
        <v/>
      </c>
      <c r="N102" s="240">
        <f>IF((COUNTA(M64:M81)+SUM(P86:P101)+COUNTA(M83))=0,"",COUNTA(M64:M81)+SUM(P86:P101)+COUNTA(M83))</f>
        <v>18</v>
      </c>
      <c r="O102" s="241"/>
      <c r="P102" s="242"/>
    </row>
    <row r="103" spans="1:16" ht="14.1" customHeight="1">
      <c r="A103" s="82" t="s">
        <v>46</v>
      </c>
      <c r="B103" s="253" t="s">
        <v>47</v>
      </c>
      <c r="C103" s="254"/>
      <c r="D103" s="254"/>
      <c r="E103" s="254"/>
      <c r="F103" s="254" t="s">
        <v>48</v>
      </c>
      <c r="G103" s="254"/>
      <c r="H103" s="254"/>
      <c r="I103" s="254"/>
      <c r="J103" s="255" t="s">
        <v>49</v>
      </c>
      <c r="K103" s="255"/>
      <c r="L103" s="255"/>
      <c r="M103" s="254" t="s">
        <v>50</v>
      </c>
      <c r="N103" s="254"/>
      <c r="O103" s="254"/>
      <c r="P103" s="256"/>
    </row>
    <row r="104" spans="1:16" ht="14.1" customHeight="1">
      <c r="A104" s="82" t="s">
        <v>51</v>
      </c>
      <c r="B104" s="257"/>
      <c r="C104" s="258"/>
      <c r="D104" s="258"/>
      <c r="E104" s="258"/>
      <c r="F104" s="258"/>
      <c r="G104" s="258"/>
      <c r="H104" s="258"/>
      <c r="I104" s="258"/>
      <c r="J104" s="259"/>
      <c r="K104" s="259"/>
      <c r="L104" s="259"/>
      <c r="M104" s="259"/>
      <c r="N104" s="259"/>
      <c r="O104" s="259"/>
      <c r="P104" s="260"/>
    </row>
    <row r="105" spans="1:16" ht="14.1" customHeight="1">
      <c r="A105" s="82" t="s">
        <v>52</v>
      </c>
      <c r="B105" s="261"/>
      <c r="C105" s="262"/>
      <c r="D105" s="262"/>
      <c r="E105" s="262"/>
      <c r="F105" s="262"/>
      <c r="G105" s="262"/>
      <c r="H105" s="262"/>
      <c r="I105" s="262"/>
      <c r="J105" s="262"/>
      <c r="K105" s="262"/>
      <c r="L105" s="262"/>
      <c r="M105" s="262"/>
      <c r="N105" s="262"/>
      <c r="O105" s="262"/>
      <c r="P105" s="263"/>
    </row>
    <row r="106" spans="1:16" ht="14.1" customHeight="1">
      <c r="A106" s="99" t="s">
        <v>53</v>
      </c>
      <c r="B106" s="264"/>
      <c r="C106" s="265"/>
      <c r="D106" s="265"/>
      <c r="E106" s="265"/>
      <c r="F106" s="265"/>
      <c r="G106" s="265"/>
      <c r="H106" s="265"/>
      <c r="I106" s="265"/>
      <c r="J106" s="265"/>
      <c r="K106" s="265"/>
      <c r="L106" s="265"/>
      <c r="M106" s="265"/>
      <c r="N106" s="265"/>
      <c r="O106" s="265"/>
      <c r="P106" s="266"/>
    </row>
    <row r="107" spans="1:16">
      <c r="A107" s="211" t="s">
        <v>16</v>
      </c>
      <c r="B107" s="211"/>
      <c r="C107" s="211"/>
      <c r="D107" s="211"/>
      <c r="E107" s="211"/>
      <c r="F107" s="74"/>
      <c r="G107" s="74"/>
      <c r="H107" s="74"/>
      <c r="I107" s="74"/>
      <c r="J107" s="74"/>
      <c r="K107" s="74"/>
      <c r="L107" s="74"/>
      <c r="M107" s="74"/>
      <c r="N107" s="74"/>
      <c r="O107" s="74"/>
      <c r="P107" s="74"/>
    </row>
    <row r="108" spans="1:16" ht="20.25">
      <c r="A108" s="212" t="s">
        <v>17</v>
      </c>
      <c r="B108" s="212"/>
      <c r="C108" s="212"/>
      <c r="D108" s="212"/>
      <c r="E108" s="212"/>
      <c r="F108" s="212"/>
      <c r="G108" s="212"/>
      <c r="H108" s="212"/>
      <c r="I108" s="212"/>
      <c r="J108" s="212"/>
      <c r="K108" s="212"/>
      <c r="L108" s="212"/>
      <c r="M108" s="212"/>
      <c r="N108" s="212"/>
      <c r="O108" s="212"/>
      <c r="P108" s="212"/>
    </row>
    <row r="109" spans="1:16">
      <c r="A109" s="213" t="s">
        <v>274</v>
      </c>
      <c r="B109" s="213"/>
      <c r="C109" s="213"/>
      <c r="D109" s="213"/>
      <c r="E109" s="213"/>
      <c r="F109" s="214" t="s">
        <v>19</v>
      </c>
      <c r="G109" s="214"/>
      <c r="H109" s="214"/>
      <c r="I109" s="214"/>
      <c r="J109" s="214"/>
      <c r="K109" s="215" t="s">
        <v>20</v>
      </c>
      <c r="L109" s="215"/>
      <c r="M109" s="215"/>
      <c r="N109" s="215"/>
      <c r="O109" s="215"/>
      <c r="P109" s="215"/>
    </row>
    <row r="110" spans="1:16" ht="14.1" customHeight="1">
      <c r="A110" s="359"/>
      <c r="B110" s="360"/>
      <c r="C110" s="360"/>
      <c r="D110" s="361"/>
      <c r="E110" s="84" t="s">
        <v>279</v>
      </c>
      <c r="F110" s="216" t="s">
        <v>279</v>
      </c>
      <c r="G110" s="217"/>
      <c r="H110" s="218"/>
      <c r="I110" s="84" t="s">
        <v>279</v>
      </c>
      <c r="J110" s="216"/>
      <c r="K110" s="217"/>
      <c r="L110" s="218"/>
      <c r="M110" s="84" t="s">
        <v>279</v>
      </c>
      <c r="N110" s="216" t="s">
        <v>279</v>
      </c>
      <c r="O110" s="217"/>
      <c r="P110" s="218"/>
    </row>
    <row r="111" spans="1:16" ht="14.1" customHeight="1">
      <c r="A111" s="362"/>
      <c r="B111" s="363"/>
      <c r="C111" s="363"/>
      <c r="D111" s="364"/>
      <c r="E111" s="86" t="s">
        <v>23</v>
      </c>
      <c r="F111" s="222" t="s">
        <v>23</v>
      </c>
      <c r="G111" s="223"/>
      <c r="H111" s="224"/>
      <c r="I111" s="86" t="s">
        <v>23</v>
      </c>
      <c r="J111" s="219"/>
      <c r="K111" s="220"/>
      <c r="L111" s="221"/>
      <c r="M111" s="86" t="s">
        <v>23</v>
      </c>
      <c r="N111" s="222" t="s">
        <v>23</v>
      </c>
      <c r="O111" s="223"/>
      <c r="P111" s="224"/>
    </row>
    <row r="112" spans="1:16" ht="14.1" customHeight="1">
      <c r="A112" s="362"/>
      <c r="B112" s="363"/>
      <c r="C112" s="363"/>
      <c r="D112" s="364"/>
      <c r="E112" s="86">
        <v>2</v>
      </c>
      <c r="F112" s="222">
        <v>2</v>
      </c>
      <c r="G112" s="223"/>
      <c r="H112" s="224"/>
      <c r="I112" s="86">
        <v>2</v>
      </c>
      <c r="J112" s="222"/>
      <c r="K112" s="223"/>
      <c r="L112" s="224"/>
      <c r="M112" s="86">
        <v>2</v>
      </c>
      <c r="N112" s="222">
        <v>2</v>
      </c>
      <c r="O112" s="223"/>
      <c r="P112" s="224"/>
    </row>
    <row r="113" spans="1:16" ht="14.1" customHeight="1">
      <c r="A113" s="362"/>
      <c r="B113" s="363"/>
      <c r="C113" s="363"/>
      <c r="D113" s="364"/>
      <c r="E113" s="86">
        <v>1</v>
      </c>
      <c r="F113" s="222">
        <v>1</v>
      </c>
      <c r="G113" s="223"/>
      <c r="H113" s="224"/>
      <c r="I113" s="86">
        <v>1</v>
      </c>
      <c r="J113" s="222"/>
      <c r="K113" s="223"/>
      <c r="L113" s="224"/>
      <c r="M113" s="86">
        <v>1</v>
      </c>
      <c r="N113" s="222">
        <v>1</v>
      </c>
      <c r="O113" s="223"/>
      <c r="P113" s="224"/>
    </row>
    <row r="114" spans="1:16" ht="14.1" customHeight="1">
      <c r="A114" s="362"/>
      <c r="B114" s="363"/>
      <c r="C114" s="363"/>
      <c r="D114" s="364"/>
      <c r="E114" s="86">
        <v>1</v>
      </c>
      <c r="F114" s="222">
        <v>2</v>
      </c>
      <c r="G114" s="223"/>
      <c r="H114" s="224"/>
      <c r="I114" s="86">
        <v>3</v>
      </c>
      <c r="J114" s="222"/>
      <c r="K114" s="223"/>
      <c r="L114" s="224"/>
      <c r="M114" s="86">
        <v>4</v>
      </c>
      <c r="N114" s="222">
        <v>5</v>
      </c>
      <c r="O114" s="223"/>
      <c r="P114" s="224"/>
    </row>
    <row r="115" spans="1:16" ht="14.1" customHeight="1">
      <c r="A115" s="362"/>
      <c r="B115" s="363"/>
      <c r="C115" s="363"/>
      <c r="D115" s="364"/>
      <c r="E115" s="89" t="s">
        <v>217</v>
      </c>
      <c r="F115" s="385" t="s">
        <v>217</v>
      </c>
      <c r="G115" s="447"/>
      <c r="H115" s="448"/>
      <c r="I115" s="88"/>
      <c r="J115" s="225"/>
      <c r="K115" s="226"/>
      <c r="L115" s="227"/>
      <c r="M115" s="88"/>
      <c r="N115" s="225"/>
      <c r="O115" s="226"/>
      <c r="P115" s="227"/>
    </row>
    <row r="116" spans="1:16" ht="14.1" customHeight="1">
      <c r="A116" s="365"/>
      <c r="B116" s="366"/>
      <c r="C116" s="366"/>
      <c r="D116" s="367"/>
      <c r="E116" s="116"/>
      <c r="F116" s="231"/>
      <c r="G116" s="232"/>
      <c r="H116" s="233"/>
      <c r="I116" s="116"/>
      <c r="J116" s="231"/>
      <c r="K116" s="232"/>
      <c r="L116" s="233"/>
      <c r="M116" s="89"/>
      <c r="N116" s="299"/>
      <c r="O116" s="300"/>
      <c r="P116" s="301"/>
    </row>
    <row r="117" spans="1:16" ht="14.1" customHeight="1">
      <c r="A117" s="7">
        <v>3</v>
      </c>
      <c r="B117" s="8" t="s">
        <v>24</v>
      </c>
      <c r="C117" s="7">
        <v>1</v>
      </c>
      <c r="D117" s="7"/>
      <c r="E117" s="9" t="s">
        <v>25</v>
      </c>
      <c r="F117" s="234" t="s">
        <v>25</v>
      </c>
      <c r="G117" s="235"/>
      <c r="H117" s="236"/>
      <c r="I117" s="9" t="s">
        <v>25</v>
      </c>
      <c r="J117" s="234"/>
      <c r="K117" s="235"/>
      <c r="L117" s="236"/>
      <c r="M117" s="9" t="s">
        <v>25</v>
      </c>
      <c r="N117" s="234" t="s">
        <v>25</v>
      </c>
      <c r="O117" s="235"/>
      <c r="P117" s="236"/>
    </row>
    <row r="118" spans="1:16" ht="14.1" customHeight="1">
      <c r="A118" s="7"/>
      <c r="B118" s="8" t="s">
        <v>26</v>
      </c>
      <c r="C118" s="7">
        <v>2</v>
      </c>
      <c r="D118" s="7"/>
      <c r="E118" s="9" t="s">
        <v>25</v>
      </c>
      <c r="F118" s="234" t="s">
        <v>25</v>
      </c>
      <c r="G118" s="235"/>
      <c r="H118" s="236"/>
      <c r="I118" s="9" t="s">
        <v>25</v>
      </c>
      <c r="J118" s="234"/>
      <c r="K118" s="235"/>
      <c r="L118" s="236"/>
      <c r="M118" s="9" t="s">
        <v>25</v>
      </c>
      <c r="N118" s="234" t="s">
        <v>25</v>
      </c>
      <c r="O118" s="235"/>
      <c r="P118" s="236"/>
    </row>
    <row r="119" spans="1:16" ht="14.1" customHeight="1">
      <c r="A119" s="7"/>
      <c r="B119" s="8" t="s">
        <v>27</v>
      </c>
      <c r="C119" s="7">
        <v>3</v>
      </c>
      <c r="D119" s="7"/>
      <c r="E119" s="9" t="s">
        <v>25</v>
      </c>
      <c r="F119" s="234" t="s">
        <v>25</v>
      </c>
      <c r="G119" s="235"/>
      <c r="H119" s="236"/>
      <c r="I119" s="9" t="s">
        <v>25</v>
      </c>
      <c r="J119" s="234"/>
      <c r="K119" s="235"/>
      <c r="L119" s="236"/>
      <c r="M119" s="9" t="s">
        <v>25</v>
      </c>
      <c r="N119" s="234" t="s">
        <v>25</v>
      </c>
      <c r="O119" s="235"/>
      <c r="P119" s="236"/>
    </row>
    <row r="120" spans="1:16" ht="14.1" customHeight="1">
      <c r="A120" s="7"/>
      <c r="B120" s="8" t="s">
        <v>28</v>
      </c>
      <c r="C120" s="7">
        <v>4</v>
      </c>
      <c r="D120" s="7"/>
      <c r="E120" s="9" t="s">
        <v>25</v>
      </c>
      <c r="F120" s="234" t="s">
        <v>25</v>
      </c>
      <c r="G120" s="235"/>
      <c r="H120" s="236"/>
      <c r="I120" s="9" t="s">
        <v>25</v>
      </c>
      <c r="J120" s="234"/>
      <c r="K120" s="235"/>
      <c r="L120" s="236"/>
      <c r="M120" s="9" t="s">
        <v>25</v>
      </c>
      <c r="N120" s="234" t="s">
        <v>25</v>
      </c>
      <c r="O120" s="235"/>
      <c r="P120" s="236"/>
    </row>
    <row r="121" spans="1:16" ht="14.1" customHeight="1">
      <c r="A121" s="7">
        <v>4</v>
      </c>
      <c r="B121" s="8" t="s">
        <v>29</v>
      </c>
      <c r="C121" s="7">
        <v>5</v>
      </c>
      <c r="D121" s="7"/>
      <c r="E121" s="9" t="s">
        <v>25</v>
      </c>
      <c r="F121" s="234" t="s">
        <v>25</v>
      </c>
      <c r="G121" s="235"/>
      <c r="H121" s="236"/>
      <c r="I121" s="9" t="s">
        <v>25</v>
      </c>
      <c r="J121" s="234"/>
      <c r="K121" s="235"/>
      <c r="L121" s="236"/>
      <c r="M121" s="9" t="s">
        <v>25</v>
      </c>
      <c r="N121" s="234" t="s">
        <v>25</v>
      </c>
      <c r="O121" s="235"/>
      <c r="P121" s="236"/>
    </row>
    <row r="122" spans="1:16" ht="14.1" customHeight="1">
      <c r="A122" s="7"/>
      <c r="B122" s="8" t="s">
        <v>30</v>
      </c>
      <c r="C122" s="7">
        <v>6</v>
      </c>
      <c r="D122" s="7"/>
      <c r="E122" s="9" t="s">
        <v>25</v>
      </c>
      <c r="F122" s="234" t="s">
        <v>25</v>
      </c>
      <c r="G122" s="235"/>
      <c r="H122" s="236"/>
      <c r="I122" s="9" t="s">
        <v>25</v>
      </c>
      <c r="J122" s="234"/>
      <c r="K122" s="235"/>
      <c r="L122" s="236"/>
      <c r="M122" s="9" t="s">
        <v>25</v>
      </c>
      <c r="N122" s="234" t="s">
        <v>25</v>
      </c>
      <c r="O122" s="235"/>
      <c r="P122" s="236"/>
    </row>
    <row r="123" spans="1:16" ht="14.1" customHeight="1">
      <c r="A123" s="7"/>
      <c r="B123" s="8" t="s">
        <v>31</v>
      </c>
      <c r="C123" s="7">
        <v>7</v>
      </c>
      <c r="D123" s="7"/>
      <c r="E123" s="9" t="s">
        <v>25</v>
      </c>
      <c r="F123" s="234" t="s">
        <v>25</v>
      </c>
      <c r="G123" s="235"/>
      <c r="H123" s="236"/>
      <c r="I123" s="9" t="s">
        <v>25</v>
      </c>
      <c r="J123" s="234"/>
      <c r="K123" s="235"/>
      <c r="L123" s="236"/>
      <c r="M123" s="9" t="s">
        <v>25</v>
      </c>
      <c r="N123" s="234" t="s">
        <v>25</v>
      </c>
      <c r="O123" s="235"/>
      <c r="P123" s="236"/>
    </row>
    <row r="124" spans="1:16" ht="14.1" customHeight="1">
      <c r="A124" s="7"/>
      <c r="B124" s="8" t="s">
        <v>32</v>
      </c>
      <c r="C124" s="7">
        <v>8</v>
      </c>
      <c r="D124" s="7"/>
      <c r="E124" s="9" t="s">
        <v>25</v>
      </c>
      <c r="F124" s="234" t="s">
        <v>25</v>
      </c>
      <c r="G124" s="235"/>
      <c r="H124" s="236"/>
      <c r="I124" s="9" t="s">
        <v>25</v>
      </c>
      <c r="J124" s="234"/>
      <c r="K124" s="235"/>
      <c r="L124" s="236"/>
      <c r="M124" s="9" t="s">
        <v>25</v>
      </c>
      <c r="N124" s="234" t="s">
        <v>25</v>
      </c>
      <c r="O124" s="235"/>
      <c r="P124" s="236"/>
    </row>
    <row r="125" spans="1:16" ht="14.1" customHeight="1">
      <c r="A125" s="7"/>
      <c r="B125" s="210" t="s">
        <v>33</v>
      </c>
      <c r="C125" s="7">
        <v>9</v>
      </c>
      <c r="D125" s="7"/>
      <c r="E125" s="9" t="s">
        <v>34</v>
      </c>
      <c r="F125" s="234" t="s">
        <v>34</v>
      </c>
      <c r="G125" s="235"/>
      <c r="H125" s="236"/>
      <c r="I125" s="9" t="s">
        <v>34</v>
      </c>
      <c r="J125" s="234"/>
      <c r="K125" s="235"/>
      <c r="L125" s="236"/>
      <c r="M125" s="9" t="s">
        <v>34</v>
      </c>
      <c r="N125" s="234" t="s">
        <v>34</v>
      </c>
      <c r="O125" s="235"/>
      <c r="P125" s="236"/>
    </row>
    <row r="126" spans="1:16" ht="14.1" customHeight="1">
      <c r="A126" s="7">
        <v>5</v>
      </c>
      <c r="B126" s="8" t="s">
        <v>35</v>
      </c>
      <c r="C126" s="7">
        <v>10</v>
      </c>
      <c r="D126" s="7"/>
      <c r="E126" s="9" t="s">
        <v>34</v>
      </c>
      <c r="F126" s="234" t="s">
        <v>34</v>
      </c>
      <c r="G126" s="235"/>
      <c r="H126" s="236"/>
      <c r="I126" s="9" t="s">
        <v>34</v>
      </c>
      <c r="J126" s="234"/>
      <c r="K126" s="235"/>
      <c r="L126" s="236"/>
      <c r="M126" s="9" t="s">
        <v>34</v>
      </c>
      <c r="N126" s="234" t="s">
        <v>34</v>
      </c>
      <c r="O126" s="235"/>
      <c r="P126" s="236"/>
    </row>
    <row r="127" spans="1:16" ht="14.1" customHeight="1">
      <c r="A127" s="7"/>
      <c r="B127" s="8" t="s">
        <v>36</v>
      </c>
      <c r="C127" s="7">
        <v>11</v>
      </c>
      <c r="D127" s="7"/>
      <c r="E127" s="9" t="s">
        <v>34</v>
      </c>
      <c r="F127" s="234" t="s">
        <v>34</v>
      </c>
      <c r="G127" s="235"/>
      <c r="H127" s="236"/>
      <c r="I127" s="9" t="s">
        <v>34</v>
      </c>
      <c r="J127" s="234"/>
      <c r="K127" s="235"/>
      <c r="L127" s="236"/>
      <c r="M127" s="9" t="s">
        <v>34</v>
      </c>
      <c r="N127" s="234" t="s">
        <v>34</v>
      </c>
      <c r="O127" s="235"/>
      <c r="P127" s="236"/>
    </row>
    <row r="128" spans="1:16" ht="14.1" customHeight="1">
      <c r="A128" s="7"/>
      <c r="B128" s="8" t="s">
        <v>37</v>
      </c>
      <c r="C128" s="7">
        <v>12</v>
      </c>
      <c r="D128" s="7"/>
      <c r="E128" s="9" t="s">
        <v>34</v>
      </c>
      <c r="F128" s="234" t="s">
        <v>34</v>
      </c>
      <c r="G128" s="235"/>
      <c r="H128" s="236"/>
      <c r="I128" s="9" t="s">
        <v>34</v>
      </c>
      <c r="J128" s="234"/>
      <c r="K128" s="235"/>
      <c r="L128" s="236"/>
      <c r="M128" s="9" t="s">
        <v>34</v>
      </c>
      <c r="N128" s="234" t="s">
        <v>34</v>
      </c>
      <c r="O128" s="235"/>
      <c r="P128" s="236"/>
    </row>
    <row r="129" spans="1:16" ht="14.1" customHeight="1">
      <c r="A129" s="7"/>
      <c r="B129" s="8" t="s">
        <v>38</v>
      </c>
      <c r="C129" s="7">
        <v>13</v>
      </c>
      <c r="D129" s="7"/>
      <c r="E129" s="9" t="s">
        <v>34</v>
      </c>
      <c r="F129" s="234" t="s">
        <v>34</v>
      </c>
      <c r="G129" s="235"/>
      <c r="H129" s="236"/>
      <c r="I129" s="9" t="s">
        <v>34</v>
      </c>
      <c r="J129" s="234"/>
      <c r="K129" s="235"/>
      <c r="L129" s="236"/>
      <c r="M129" s="9" t="s">
        <v>34</v>
      </c>
      <c r="N129" s="234" t="s">
        <v>34</v>
      </c>
      <c r="O129" s="235"/>
      <c r="P129" s="236"/>
    </row>
    <row r="130" spans="1:16" ht="14.1" customHeight="1">
      <c r="A130" s="7">
        <v>6</v>
      </c>
      <c r="B130" s="8" t="s">
        <v>39</v>
      </c>
      <c r="C130" s="7">
        <v>14</v>
      </c>
      <c r="D130" s="7"/>
      <c r="E130" s="9" t="s">
        <v>34</v>
      </c>
      <c r="F130" s="234" t="s">
        <v>34</v>
      </c>
      <c r="G130" s="235"/>
      <c r="H130" s="236"/>
      <c r="I130" s="9" t="s">
        <v>34</v>
      </c>
      <c r="J130" s="234"/>
      <c r="K130" s="235"/>
      <c r="L130" s="236"/>
      <c r="M130" s="9" t="s">
        <v>34</v>
      </c>
      <c r="N130" s="234" t="s">
        <v>34</v>
      </c>
      <c r="O130" s="235"/>
      <c r="P130" s="236"/>
    </row>
    <row r="131" spans="1:16" ht="14.1" customHeight="1">
      <c r="A131" s="7"/>
      <c r="B131" s="8" t="s">
        <v>40</v>
      </c>
      <c r="C131" s="7">
        <v>15</v>
      </c>
      <c r="D131" s="7"/>
      <c r="E131" s="9" t="s">
        <v>34</v>
      </c>
      <c r="F131" s="234" t="s">
        <v>34</v>
      </c>
      <c r="G131" s="235"/>
      <c r="H131" s="236"/>
      <c r="I131" s="9" t="s">
        <v>34</v>
      </c>
      <c r="J131" s="234"/>
      <c r="K131" s="235"/>
      <c r="L131" s="236"/>
      <c r="M131" s="9" t="s">
        <v>34</v>
      </c>
      <c r="N131" s="234" t="s">
        <v>34</v>
      </c>
      <c r="O131" s="235"/>
      <c r="P131" s="236"/>
    </row>
    <row r="132" spans="1:16" ht="14.1" customHeight="1">
      <c r="A132" s="7"/>
      <c r="B132" s="8" t="s">
        <v>41</v>
      </c>
      <c r="C132" s="7">
        <v>16</v>
      </c>
      <c r="D132" s="7"/>
      <c r="E132" s="9" t="s">
        <v>34</v>
      </c>
      <c r="F132" s="234" t="s">
        <v>34</v>
      </c>
      <c r="G132" s="235"/>
      <c r="H132" s="236"/>
      <c r="I132" s="9" t="s">
        <v>34</v>
      </c>
      <c r="J132" s="234"/>
      <c r="K132" s="235"/>
      <c r="L132" s="236"/>
      <c r="M132" s="9" t="s">
        <v>34</v>
      </c>
      <c r="N132" s="234" t="s">
        <v>34</v>
      </c>
      <c r="O132" s="235"/>
      <c r="P132" s="236"/>
    </row>
    <row r="133" spans="1:16" ht="14.1" customHeight="1">
      <c r="A133" s="7"/>
      <c r="B133" s="8" t="s">
        <v>42</v>
      </c>
      <c r="C133" s="7">
        <v>17</v>
      </c>
      <c r="D133" s="7"/>
      <c r="E133" s="9" t="s">
        <v>34</v>
      </c>
      <c r="F133" s="234" t="s">
        <v>34</v>
      </c>
      <c r="G133" s="235"/>
      <c r="H133" s="236"/>
      <c r="I133" s="9" t="s">
        <v>34</v>
      </c>
      <c r="J133" s="234"/>
      <c r="K133" s="235"/>
      <c r="L133" s="236"/>
      <c r="M133" s="9" t="s">
        <v>34</v>
      </c>
      <c r="N133" s="234" t="s">
        <v>34</v>
      </c>
      <c r="O133" s="235"/>
      <c r="P133" s="236"/>
    </row>
    <row r="134" spans="1:16" ht="14.1" customHeight="1">
      <c r="A134" s="7">
        <v>7</v>
      </c>
      <c r="B134" s="8" t="s">
        <v>29</v>
      </c>
      <c r="C134" s="7">
        <v>18</v>
      </c>
      <c r="D134" s="7"/>
      <c r="E134" s="9" t="s">
        <v>34</v>
      </c>
      <c r="F134" s="234" t="s">
        <v>34</v>
      </c>
      <c r="G134" s="235"/>
      <c r="H134" s="236"/>
      <c r="I134" s="9" t="s">
        <v>34</v>
      </c>
      <c r="J134" s="234"/>
      <c r="K134" s="235"/>
      <c r="L134" s="236"/>
      <c r="M134" s="9" t="s">
        <v>34</v>
      </c>
      <c r="N134" s="234" t="s">
        <v>34</v>
      </c>
      <c r="O134" s="235"/>
      <c r="P134" s="236"/>
    </row>
    <row r="135" spans="1:16" ht="14.1" customHeight="1">
      <c r="A135" s="7"/>
      <c r="B135" s="8" t="s">
        <v>30</v>
      </c>
      <c r="C135" s="7">
        <v>19</v>
      </c>
      <c r="D135" s="7"/>
      <c r="E135" s="9"/>
      <c r="F135" s="234"/>
      <c r="G135" s="237"/>
      <c r="H135" s="238"/>
      <c r="I135" s="9"/>
      <c r="J135" s="234"/>
      <c r="K135" s="237"/>
      <c r="L135" s="238"/>
      <c r="M135" s="9"/>
      <c r="N135" s="234"/>
      <c r="O135" s="237"/>
      <c r="P135" s="238"/>
    </row>
    <row r="136" spans="1:16" ht="14.1" customHeight="1">
      <c r="A136" s="7"/>
      <c r="B136" s="8" t="s">
        <v>31</v>
      </c>
      <c r="C136" s="7">
        <v>20</v>
      </c>
      <c r="D136" s="7"/>
      <c r="E136" s="9"/>
      <c r="F136" s="234"/>
      <c r="G136" s="237"/>
      <c r="H136" s="238"/>
      <c r="I136" s="9"/>
      <c r="J136" s="234"/>
      <c r="K136" s="237"/>
      <c r="L136" s="238"/>
      <c r="M136" s="9"/>
      <c r="N136" s="234"/>
      <c r="O136" s="237"/>
      <c r="P136" s="238"/>
    </row>
    <row r="137" spans="1:16" ht="14.1" customHeight="1">
      <c r="A137" s="239" t="s">
        <v>43</v>
      </c>
      <c r="B137" s="239"/>
      <c r="C137" s="239"/>
      <c r="D137" s="9"/>
      <c r="E137" s="80">
        <v>6</v>
      </c>
      <c r="F137" s="240">
        <v>6</v>
      </c>
      <c r="G137" s="241"/>
      <c r="H137" s="242"/>
      <c r="I137" s="80">
        <v>6</v>
      </c>
      <c r="J137" s="240"/>
      <c r="K137" s="241"/>
      <c r="L137" s="242"/>
      <c r="M137" s="80">
        <v>6</v>
      </c>
      <c r="N137" s="240">
        <v>6</v>
      </c>
      <c r="O137" s="241"/>
      <c r="P137" s="242"/>
    </row>
    <row r="138" spans="1:16" ht="14.1" customHeight="1">
      <c r="A138" s="239" t="s">
        <v>44</v>
      </c>
      <c r="B138" s="239"/>
      <c r="C138" s="239"/>
      <c r="D138" s="9"/>
      <c r="E138" s="9" t="str">
        <f>IF(18-COUNTA(E117:E134)=0,"",IF(E135="","",18-COUNTA(E117:E134)))</f>
        <v/>
      </c>
      <c r="F138" s="234" t="str">
        <f>IF(18-COUNTA(F117:F134)=0,"",IF(F135="","",18-COUNTA(F117:F134)))</f>
        <v/>
      </c>
      <c r="G138" s="235"/>
      <c r="H138" s="236"/>
      <c r="I138" s="9" t="str">
        <f>IF(18-COUNTA(I117:I134)=0,"",IF(I135="","",18-COUNTA(I117:I134)))</f>
        <v/>
      </c>
      <c r="J138" s="234" t="str">
        <f>IF(18-COUNTA(J117:J134)=0,"",IF(J135="","",18-COUNTA(J117:J134)))</f>
        <v/>
      </c>
      <c r="K138" s="235"/>
      <c r="L138" s="236"/>
      <c r="M138" s="9" t="str">
        <f>IF(18-COUNTA(M117:M134)=0,"",IF(M135="","",18-COUNTA(M117:M134)))</f>
        <v/>
      </c>
      <c r="N138" s="234" t="str">
        <f>IF(18-COUNTA(N117:N134)=0,"",IF(N135="","",18-COUNTA(N117:N134)))</f>
        <v/>
      </c>
      <c r="O138" s="235"/>
      <c r="P138" s="236"/>
    </row>
    <row r="139" spans="1:16" ht="14.1" customHeight="1">
      <c r="A139" s="12"/>
      <c r="B139" s="13"/>
      <c r="C139" s="12"/>
      <c r="D139" s="13"/>
      <c r="E139" s="243"/>
      <c r="F139" s="243"/>
      <c r="G139" s="14"/>
      <c r="H139" s="14"/>
      <c r="I139" s="244"/>
      <c r="J139" s="244"/>
      <c r="K139" s="14"/>
      <c r="L139" s="14"/>
      <c r="M139" s="244"/>
      <c r="N139" s="244"/>
      <c r="O139" s="14"/>
      <c r="P139" s="14"/>
    </row>
    <row r="140" spans="1:16" ht="14.1" customHeight="1">
      <c r="A140" s="12"/>
      <c r="B140" s="13"/>
      <c r="C140" s="12"/>
      <c r="D140" s="13"/>
      <c r="E140" s="243"/>
      <c r="F140" s="243"/>
      <c r="G140" s="14"/>
      <c r="H140" s="15"/>
      <c r="I140" s="244"/>
      <c r="J140" s="244"/>
      <c r="K140" s="14"/>
      <c r="L140" s="14"/>
      <c r="M140" s="244"/>
      <c r="N140" s="244"/>
      <c r="O140" s="14"/>
      <c r="P140" s="14"/>
    </row>
    <row r="141" spans="1:16" ht="14.1" customHeight="1">
      <c r="A141" s="12"/>
      <c r="B141" s="13"/>
      <c r="C141" s="12"/>
      <c r="D141" s="13"/>
      <c r="E141" s="243"/>
      <c r="F141" s="243"/>
      <c r="G141" s="14"/>
      <c r="H141" s="14"/>
      <c r="I141" s="244"/>
      <c r="J141" s="244"/>
      <c r="K141" s="14"/>
      <c r="L141" s="14"/>
      <c r="M141" s="244"/>
      <c r="N141" s="244"/>
      <c r="O141" s="14"/>
      <c r="P141" s="14"/>
    </row>
    <row r="142" spans="1:16" ht="14.1" customHeight="1">
      <c r="A142" s="12"/>
      <c r="B142" s="13"/>
      <c r="C142" s="12"/>
      <c r="D142" s="13"/>
      <c r="E142" s="243"/>
      <c r="F142" s="243"/>
      <c r="G142" s="14"/>
      <c r="H142" s="14"/>
      <c r="I142" s="244"/>
      <c r="J142" s="244"/>
      <c r="K142" s="14"/>
      <c r="L142" s="14"/>
      <c r="M142" s="244"/>
      <c r="N142" s="244"/>
      <c r="O142" s="14"/>
      <c r="P142" s="14"/>
    </row>
    <row r="143" spans="1:16" ht="14.1" customHeight="1">
      <c r="A143" s="12"/>
      <c r="B143" s="13"/>
      <c r="C143" s="12"/>
      <c r="D143" s="13"/>
      <c r="E143" s="245"/>
      <c r="F143" s="245"/>
      <c r="G143" s="14"/>
      <c r="H143" s="14"/>
      <c r="I143" s="244"/>
      <c r="J143" s="244"/>
      <c r="K143" s="14"/>
      <c r="L143" s="14"/>
      <c r="M143" s="244"/>
      <c r="N143" s="244"/>
      <c r="O143" s="14"/>
      <c r="P143" s="14"/>
    </row>
    <row r="144" spans="1:16" ht="14.1" customHeight="1">
      <c r="A144" s="12"/>
      <c r="B144" s="13"/>
      <c r="C144" s="12"/>
      <c r="D144" s="13"/>
      <c r="E144" s="243"/>
      <c r="F144" s="243"/>
      <c r="G144" s="14"/>
      <c r="H144" s="14"/>
      <c r="I144" s="244"/>
      <c r="J144" s="246"/>
      <c r="K144" s="14"/>
      <c r="L144" s="14"/>
      <c r="M144" s="244"/>
      <c r="N144" s="246"/>
      <c r="O144" s="14"/>
      <c r="P144" s="14"/>
    </row>
    <row r="145" spans="1:16" ht="14.1" customHeight="1">
      <c r="A145" s="12"/>
      <c r="B145" s="13"/>
      <c r="C145" s="12"/>
      <c r="D145" s="13"/>
      <c r="E145" s="244"/>
      <c r="F145" s="244"/>
      <c r="G145" s="14"/>
      <c r="H145" s="14"/>
      <c r="I145" s="244"/>
      <c r="J145" s="246"/>
      <c r="K145" s="14"/>
      <c r="L145" s="14"/>
      <c r="M145" s="244"/>
      <c r="N145" s="246"/>
      <c r="O145" s="14"/>
      <c r="P145" s="14"/>
    </row>
    <row r="146" spans="1:16" ht="14.1" customHeight="1">
      <c r="A146" s="12"/>
      <c r="B146" s="13"/>
      <c r="C146" s="12"/>
      <c r="D146" s="13"/>
      <c r="E146" s="244"/>
      <c r="F146" s="244"/>
      <c r="G146" s="14"/>
      <c r="H146" s="14"/>
      <c r="I146" s="244"/>
      <c r="J146" s="244"/>
      <c r="K146" s="14"/>
      <c r="L146" s="14"/>
      <c r="M146" s="244"/>
      <c r="N146" s="244"/>
      <c r="O146" s="14"/>
      <c r="P146" s="14"/>
    </row>
    <row r="147" spans="1:16" ht="14.1" customHeight="1">
      <c r="A147" s="12"/>
      <c r="B147" s="13"/>
      <c r="C147" s="12"/>
      <c r="D147" s="13"/>
      <c r="E147" s="247"/>
      <c r="F147" s="248"/>
      <c r="G147" s="16"/>
      <c r="H147" s="16"/>
      <c r="I147" s="244"/>
      <c r="J147" s="244"/>
      <c r="K147" s="14"/>
      <c r="L147" s="14"/>
      <c r="M147" s="244"/>
      <c r="N147" s="244"/>
      <c r="O147" s="14"/>
      <c r="P147" s="14"/>
    </row>
    <row r="148" spans="1:16" ht="14.1" customHeight="1">
      <c r="A148" s="12"/>
      <c r="B148" s="13"/>
      <c r="C148" s="12"/>
      <c r="D148" s="13"/>
      <c r="E148" s="244"/>
      <c r="F148" s="249"/>
      <c r="G148" s="14"/>
      <c r="H148" s="14"/>
      <c r="I148" s="244"/>
      <c r="J148" s="244"/>
      <c r="K148" s="14"/>
      <c r="L148" s="26"/>
      <c r="M148" s="244"/>
      <c r="N148" s="244"/>
      <c r="O148" s="14"/>
      <c r="P148" s="26"/>
    </row>
    <row r="149" spans="1:16" ht="14.1" customHeight="1">
      <c r="A149" s="12"/>
      <c r="B149" s="13"/>
      <c r="C149" s="12"/>
      <c r="D149" s="13"/>
      <c r="E149" s="244"/>
      <c r="F149" s="249"/>
      <c r="G149" s="14"/>
      <c r="H149" s="14"/>
      <c r="I149" s="244"/>
      <c r="J149" s="244"/>
      <c r="K149" s="14"/>
      <c r="L149" s="26"/>
      <c r="M149" s="244"/>
      <c r="N149" s="244"/>
      <c r="O149" s="14"/>
      <c r="P149" s="26"/>
    </row>
    <row r="150" spans="1:16" ht="14.1" customHeight="1">
      <c r="A150" s="12"/>
      <c r="B150" s="13"/>
      <c r="C150" s="12"/>
      <c r="D150" s="13"/>
      <c r="E150" s="244"/>
      <c r="F150" s="244"/>
      <c r="G150" s="14"/>
      <c r="H150" s="14"/>
      <c r="I150" s="244"/>
      <c r="J150" s="244"/>
      <c r="K150" s="14"/>
      <c r="L150" s="14"/>
      <c r="M150" s="244"/>
      <c r="N150" s="244"/>
      <c r="O150" s="14"/>
      <c r="P150" s="14"/>
    </row>
    <row r="151" spans="1:16" ht="14.1" customHeight="1">
      <c r="A151" s="12"/>
      <c r="B151" s="13"/>
      <c r="C151" s="12"/>
      <c r="D151" s="13"/>
      <c r="E151" s="245"/>
      <c r="F151" s="245"/>
      <c r="G151" s="14"/>
      <c r="H151" s="14"/>
      <c r="I151" s="245"/>
      <c r="J151" s="245"/>
      <c r="K151" s="14"/>
      <c r="L151" s="14"/>
      <c r="M151" s="245"/>
      <c r="N151" s="245"/>
      <c r="O151" s="14"/>
      <c r="P151" s="14"/>
    </row>
    <row r="152" spans="1:16" ht="14.1" customHeight="1">
      <c r="A152" s="12"/>
      <c r="B152" s="13"/>
      <c r="C152" s="12"/>
      <c r="D152" s="13"/>
      <c r="E152" s="244"/>
      <c r="F152" s="244"/>
      <c r="G152" s="14"/>
      <c r="H152" s="14"/>
      <c r="I152" s="244"/>
      <c r="J152" s="244"/>
      <c r="K152" s="14"/>
      <c r="L152" s="14"/>
      <c r="M152" s="244"/>
      <c r="N152" s="244"/>
      <c r="O152" s="14"/>
      <c r="P152" s="14"/>
    </row>
    <row r="153" spans="1:16" ht="14.1" customHeight="1">
      <c r="A153" s="12"/>
      <c r="B153" s="13"/>
      <c r="C153" s="12"/>
      <c r="D153" s="13"/>
      <c r="E153" s="244"/>
      <c r="F153" s="244"/>
      <c r="G153" s="14"/>
      <c r="H153" s="14"/>
      <c r="I153" s="244"/>
      <c r="J153" s="244"/>
      <c r="K153" s="14"/>
      <c r="L153" s="14"/>
      <c r="M153" s="244"/>
      <c r="N153" s="244"/>
      <c r="O153" s="14"/>
      <c r="P153" s="14"/>
    </row>
    <row r="154" spans="1:16" ht="14.1" customHeight="1">
      <c r="A154" s="12"/>
      <c r="B154" s="13"/>
      <c r="C154" s="12"/>
      <c r="D154" s="13"/>
      <c r="E154" s="245"/>
      <c r="F154" s="245"/>
      <c r="G154" s="14"/>
      <c r="H154" s="14"/>
      <c r="I154" s="245"/>
      <c r="J154" s="245"/>
      <c r="K154" s="14"/>
      <c r="L154" s="14"/>
      <c r="M154" s="245"/>
      <c r="N154" s="245"/>
      <c r="O154" s="14"/>
      <c r="P154" s="14"/>
    </row>
    <row r="155" spans="1:16" ht="14.1" customHeight="1">
      <c r="A155" s="250" t="s">
        <v>45</v>
      </c>
      <c r="B155" s="251"/>
      <c r="C155" s="252"/>
      <c r="D155" s="81"/>
      <c r="E155" s="80" t="str">
        <f>IF(SUM(G139:G154)=0,"",SUM(G139:G154))</f>
        <v/>
      </c>
      <c r="F155" s="240">
        <f>IF((COUNTA(E117:E134)+SUM(H139:H154)+COUNTA(E136))=0,"",COUNTA(E117:E134)+SUM(H139:H154)+COUNTA(E136))</f>
        <v>18</v>
      </c>
      <c r="G155" s="241"/>
      <c r="H155" s="242"/>
      <c r="I155" s="80" t="str">
        <f>IF(SUM(K139:K154)=0,"",SUM(K139:K154))</f>
        <v/>
      </c>
      <c r="J155" s="240">
        <f>IF((COUNTA(I117:I134)+SUM(L139:L154)+COUNTA(I136))=0,"",COUNTA(I117:I134)+SUM(L139:L154)+COUNTA(I136))</f>
        <v>18</v>
      </c>
      <c r="K155" s="241"/>
      <c r="L155" s="242"/>
      <c r="M155" s="80" t="str">
        <f>IF(SUM(O139:O154)=0,"",SUM(O139:O154))</f>
        <v/>
      </c>
      <c r="N155" s="240">
        <f>IF((COUNTA(M117:M134)+SUM(P139:P154)+COUNTA(M136))=0,"",COUNTA(M117:M134)+SUM(P139:P154)+COUNTA(M136))</f>
        <v>18</v>
      </c>
      <c r="O155" s="241"/>
      <c r="P155" s="242"/>
    </row>
    <row r="156" spans="1:16" ht="14.1" customHeight="1">
      <c r="A156" s="82" t="s">
        <v>46</v>
      </c>
      <c r="B156" s="253" t="s">
        <v>47</v>
      </c>
      <c r="C156" s="254"/>
      <c r="D156" s="254"/>
      <c r="E156" s="254"/>
      <c r="F156" s="254" t="s">
        <v>48</v>
      </c>
      <c r="G156" s="254"/>
      <c r="H156" s="254"/>
      <c r="I156" s="254"/>
      <c r="J156" s="255" t="s">
        <v>49</v>
      </c>
      <c r="K156" s="255"/>
      <c r="L156" s="255"/>
      <c r="M156" s="254" t="s">
        <v>50</v>
      </c>
      <c r="N156" s="254"/>
      <c r="O156" s="254"/>
      <c r="P156" s="256"/>
    </row>
    <row r="157" spans="1:16" ht="14.1" customHeight="1">
      <c r="A157" s="82" t="s">
        <v>51</v>
      </c>
      <c r="B157" s="257"/>
      <c r="C157" s="258"/>
      <c r="D157" s="258"/>
      <c r="E157" s="258"/>
      <c r="F157" s="258"/>
      <c r="G157" s="258"/>
      <c r="H157" s="258"/>
      <c r="I157" s="258"/>
      <c r="J157" s="259"/>
      <c r="K157" s="259"/>
      <c r="L157" s="259"/>
      <c r="M157" s="259"/>
      <c r="N157" s="259"/>
      <c r="O157" s="259"/>
      <c r="P157" s="260"/>
    </row>
    <row r="158" spans="1:16" ht="14.1" customHeight="1">
      <c r="A158" s="82" t="s">
        <v>52</v>
      </c>
      <c r="B158" s="261"/>
      <c r="C158" s="262"/>
      <c r="D158" s="262"/>
      <c r="E158" s="262"/>
      <c r="F158" s="262"/>
      <c r="G158" s="262"/>
      <c r="H158" s="262"/>
      <c r="I158" s="262"/>
      <c r="J158" s="262"/>
      <c r="K158" s="262"/>
      <c r="L158" s="262"/>
      <c r="M158" s="262"/>
      <c r="N158" s="262"/>
      <c r="O158" s="262"/>
      <c r="P158" s="263"/>
    </row>
    <row r="159" spans="1:16" ht="14.1" customHeight="1">
      <c r="A159" s="99" t="s">
        <v>53</v>
      </c>
      <c r="B159" s="264"/>
      <c r="C159" s="265"/>
      <c r="D159" s="265"/>
      <c r="E159" s="265"/>
      <c r="F159" s="265"/>
      <c r="G159" s="265"/>
      <c r="H159" s="265"/>
      <c r="I159" s="265"/>
      <c r="J159" s="265"/>
      <c r="K159" s="265"/>
      <c r="L159" s="265"/>
      <c r="M159" s="265"/>
      <c r="N159" s="265"/>
      <c r="O159" s="265"/>
      <c r="P159" s="266"/>
    </row>
    <row r="160" spans="1:16">
      <c r="A160" s="211" t="s">
        <v>16</v>
      </c>
      <c r="B160" s="211"/>
      <c r="C160" s="211"/>
      <c r="D160" s="211"/>
      <c r="E160" s="211"/>
      <c r="F160" s="74"/>
      <c r="G160" s="74"/>
      <c r="H160" s="74"/>
      <c r="I160" s="74"/>
      <c r="J160" s="74"/>
      <c r="K160" s="74"/>
      <c r="L160" s="74"/>
      <c r="M160" s="74"/>
      <c r="N160" s="74"/>
      <c r="O160" s="74"/>
      <c r="P160" s="74"/>
    </row>
    <row r="161" spans="1:16" ht="20.25">
      <c r="A161" s="212" t="s">
        <v>17</v>
      </c>
      <c r="B161" s="212"/>
      <c r="C161" s="212"/>
      <c r="D161" s="212"/>
      <c r="E161" s="212"/>
      <c r="F161" s="212"/>
      <c r="G161" s="212"/>
      <c r="H161" s="212"/>
      <c r="I161" s="212"/>
      <c r="J161" s="212"/>
      <c r="K161" s="212"/>
      <c r="L161" s="212"/>
      <c r="M161" s="212"/>
      <c r="N161" s="212"/>
      <c r="O161" s="212"/>
      <c r="P161" s="212"/>
    </row>
    <row r="162" spans="1:16">
      <c r="A162" s="213" t="s">
        <v>274</v>
      </c>
      <c r="B162" s="213"/>
      <c r="C162" s="213"/>
      <c r="D162" s="213"/>
      <c r="E162" s="213"/>
      <c r="F162" s="214" t="s">
        <v>19</v>
      </c>
      <c r="G162" s="214"/>
      <c r="H162" s="214"/>
      <c r="I162" s="214"/>
      <c r="J162" s="214"/>
      <c r="K162" s="215" t="s">
        <v>20</v>
      </c>
      <c r="L162" s="215"/>
      <c r="M162" s="215"/>
      <c r="N162" s="215"/>
      <c r="O162" s="215"/>
      <c r="P162" s="215"/>
    </row>
    <row r="163" spans="1:16" ht="14.1" customHeight="1">
      <c r="A163" s="359"/>
      <c r="B163" s="360"/>
      <c r="C163" s="360"/>
      <c r="D163" s="361"/>
      <c r="E163" s="84" t="s">
        <v>280</v>
      </c>
      <c r="F163" s="216" t="s">
        <v>281</v>
      </c>
      <c r="G163" s="217"/>
      <c r="H163" s="218"/>
      <c r="I163" s="84" t="s">
        <v>282</v>
      </c>
      <c r="J163" s="216"/>
      <c r="K163" s="217"/>
      <c r="L163" s="218"/>
      <c r="M163" s="84" t="s">
        <v>283</v>
      </c>
      <c r="N163" s="216" t="s">
        <v>283</v>
      </c>
      <c r="O163" s="217"/>
      <c r="P163" s="218"/>
    </row>
    <row r="164" spans="1:16" ht="14.1" customHeight="1">
      <c r="A164" s="362"/>
      <c r="B164" s="363"/>
      <c r="C164" s="363"/>
      <c r="D164" s="364"/>
      <c r="E164" s="87" t="s">
        <v>284</v>
      </c>
      <c r="F164" s="222" t="s">
        <v>23</v>
      </c>
      <c r="G164" s="223"/>
      <c r="H164" s="224"/>
      <c r="I164" s="87" t="s">
        <v>285</v>
      </c>
      <c r="J164" s="219"/>
      <c r="K164" s="220"/>
      <c r="L164" s="221"/>
      <c r="M164" s="87" t="s">
        <v>286</v>
      </c>
      <c r="N164" s="225" t="s">
        <v>286</v>
      </c>
      <c r="O164" s="226"/>
      <c r="P164" s="227"/>
    </row>
    <row r="165" spans="1:16" ht="14.1" customHeight="1">
      <c r="A165" s="362"/>
      <c r="B165" s="363"/>
      <c r="C165" s="363"/>
      <c r="D165" s="364"/>
      <c r="E165" s="86" t="s">
        <v>23</v>
      </c>
      <c r="F165" s="222">
        <v>2</v>
      </c>
      <c r="G165" s="223"/>
      <c r="H165" s="224"/>
      <c r="I165" s="86" t="s">
        <v>23</v>
      </c>
      <c r="J165" s="222"/>
      <c r="K165" s="223"/>
      <c r="L165" s="224"/>
      <c r="M165" s="86" t="s">
        <v>23</v>
      </c>
      <c r="N165" s="222" t="s">
        <v>23</v>
      </c>
      <c r="O165" s="223"/>
      <c r="P165" s="224"/>
    </row>
    <row r="166" spans="1:16" ht="14.1" customHeight="1">
      <c r="A166" s="362"/>
      <c r="B166" s="363"/>
      <c r="C166" s="363"/>
      <c r="D166" s="364"/>
      <c r="E166" s="86">
        <v>2</v>
      </c>
      <c r="F166" s="222">
        <v>1</v>
      </c>
      <c r="G166" s="223"/>
      <c r="H166" s="224"/>
      <c r="I166" s="86">
        <v>2</v>
      </c>
      <c r="J166" s="222"/>
      <c r="K166" s="223"/>
      <c r="L166" s="224"/>
      <c r="M166" s="86">
        <v>2</v>
      </c>
      <c r="N166" s="222">
        <v>2</v>
      </c>
      <c r="O166" s="223"/>
      <c r="P166" s="224"/>
    </row>
    <row r="167" spans="1:16" ht="14.1" customHeight="1">
      <c r="A167" s="362"/>
      <c r="B167" s="363"/>
      <c r="C167" s="363"/>
      <c r="D167" s="364"/>
      <c r="E167" s="86">
        <v>1</v>
      </c>
      <c r="F167" s="222">
        <v>1</v>
      </c>
      <c r="G167" s="223"/>
      <c r="H167" s="224"/>
      <c r="I167" s="86">
        <v>1</v>
      </c>
      <c r="J167" s="222"/>
      <c r="K167" s="223"/>
      <c r="L167" s="224"/>
      <c r="M167" s="86">
        <v>1</v>
      </c>
      <c r="N167" s="222">
        <v>1</v>
      </c>
      <c r="O167" s="223"/>
      <c r="P167" s="224"/>
    </row>
    <row r="168" spans="1:16" ht="14.1" customHeight="1">
      <c r="A168" s="362"/>
      <c r="B168" s="363"/>
      <c r="C168" s="363"/>
      <c r="D168" s="364"/>
      <c r="E168" s="86">
        <v>1</v>
      </c>
      <c r="F168" s="385"/>
      <c r="G168" s="447"/>
      <c r="H168" s="448"/>
      <c r="I168" s="86">
        <v>1</v>
      </c>
      <c r="J168" s="225"/>
      <c r="K168" s="226"/>
      <c r="L168" s="227"/>
      <c r="M168" s="86">
        <v>1</v>
      </c>
      <c r="N168" s="222">
        <v>2</v>
      </c>
      <c r="O168" s="223"/>
      <c r="P168" s="224"/>
    </row>
    <row r="169" spans="1:16" ht="14.1" customHeight="1">
      <c r="A169" s="365"/>
      <c r="B169" s="366"/>
      <c r="C169" s="366"/>
      <c r="D169" s="367"/>
      <c r="E169" s="116"/>
      <c r="F169" s="231"/>
      <c r="G169" s="232"/>
      <c r="H169" s="233"/>
      <c r="I169" s="116"/>
      <c r="J169" s="231"/>
      <c r="K169" s="232"/>
      <c r="L169" s="233"/>
      <c r="M169" s="89"/>
      <c r="N169" s="299"/>
      <c r="O169" s="300"/>
      <c r="P169" s="301"/>
    </row>
    <row r="170" spans="1:16" ht="14.1" customHeight="1">
      <c r="A170" s="7">
        <v>3</v>
      </c>
      <c r="B170" s="8" t="s">
        <v>24</v>
      </c>
      <c r="C170" s="7">
        <v>1</v>
      </c>
      <c r="D170" s="7"/>
      <c r="E170" s="9" t="s">
        <v>25</v>
      </c>
      <c r="F170" s="234" t="s">
        <v>25</v>
      </c>
      <c r="G170" s="235"/>
      <c r="H170" s="236"/>
      <c r="I170" s="9" t="s">
        <v>25</v>
      </c>
      <c r="J170" s="234"/>
      <c r="K170" s="235"/>
      <c r="L170" s="236"/>
      <c r="M170" s="9" t="s">
        <v>25</v>
      </c>
      <c r="N170" s="234" t="s">
        <v>25</v>
      </c>
      <c r="O170" s="235"/>
      <c r="P170" s="236"/>
    </row>
    <row r="171" spans="1:16" ht="14.1" customHeight="1">
      <c r="A171" s="7"/>
      <c r="B171" s="8" t="s">
        <v>26</v>
      </c>
      <c r="C171" s="7">
        <v>2</v>
      </c>
      <c r="D171" s="7"/>
      <c r="E171" s="9" t="s">
        <v>25</v>
      </c>
      <c r="F171" s="234" t="s">
        <v>25</v>
      </c>
      <c r="G171" s="235"/>
      <c r="H171" s="236"/>
      <c r="I171" s="9" t="s">
        <v>25</v>
      </c>
      <c r="J171" s="234"/>
      <c r="K171" s="235"/>
      <c r="L171" s="236"/>
      <c r="M171" s="9" t="s">
        <v>25</v>
      </c>
      <c r="N171" s="234" t="s">
        <v>25</v>
      </c>
      <c r="O171" s="235"/>
      <c r="P171" s="236"/>
    </row>
    <row r="172" spans="1:16" ht="14.1" customHeight="1">
      <c r="A172" s="7"/>
      <c r="B172" s="8" t="s">
        <v>27</v>
      </c>
      <c r="C172" s="7">
        <v>3</v>
      </c>
      <c r="D172" s="7"/>
      <c r="E172" s="9" t="s">
        <v>25</v>
      </c>
      <c r="F172" s="234" t="s">
        <v>25</v>
      </c>
      <c r="G172" s="235"/>
      <c r="H172" s="236"/>
      <c r="I172" s="9" t="s">
        <v>25</v>
      </c>
      <c r="J172" s="234"/>
      <c r="K172" s="235"/>
      <c r="L172" s="236"/>
      <c r="M172" s="9" t="s">
        <v>25</v>
      </c>
      <c r="N172" s="234" t="s">
        <v>25</v>
      </c>
      <c r="O172" s="235"/>
      <c r="P172" s="236"/>
    </row>
    <row r="173" spans="1:16" ht="14.1" customHeight="1">
      <c r="A173" s="7"/>
      <c r="B173" s="8" t="s">
        <v>28</v>
      </c>
      <c r="C173" s="7">
        <v>4</v>
      </c>
      <c r="D173" s="7"/>
      <c r="E173" s="9" t="s">
        <v>25</v>
      </c>
      <c r="F173" s="234" t="s">
        <v>25</v>
      </c>
      <c r="G173" s="235"/>
      <c r="H173" s="236"/>
      <c r="I173" s="9" t="s">
        <v>25</v>
      </c>
      <c r="J173" s="234"/>
      <c r="K173" s="235"/>
      <c r="L173" s="236"/>
      <c r="M173" s="9" t="s">
        <v>25</v>
      </c>
      <c r="N173" s="234" t="s">
        <v>25</v>
      </c>
      <c r="O173" s="235"/>
      <c r="P173" s="236"/>
    </row>
    <row r="174" spans="1:16" ht="14.1" customHeight="1">
      <c r="A174" s="7">
        <v>4</v>
      </c>
      <c r="B174" s="8" t="s">
        <v>29</v>
      </c>
      <c r="C174" s="7">
        <v>5</v>
      </c>
      <c r="D174" s="7"/>
      <c r="E174" s="9" t="s">
        <v>25</v>
      </c>
      <c r="F174" s="234" t="s">
        <v>25</v>
      </c>
      <c r="G174" s="235"/>
      <c r="H174" s="236"/>
      <c r="I174" s="9" t="s">
        <v>25</v>
      </c>
      <c r="J174" s="234"/>
      <c r="K174" s="235"/>
      <c r="L174" s="236"/>
      <c r="M174" s="9" t="s">
        <v>25</v>
      </c>
      <c r="N174" s="234" t="s">
        <v>25</v>
      </c>
      <c r="O174" s="235"/>
      <c r="P174" s="236"/>
    </row>
    <row r="175" spans="1:16" ht="14.1" customHeight="1">
      <c r="A175" s="7"/>
      <c r="B175" s="8" t="s">
        <v>30</v>
      </c>
      <c r="C175" s="7">
        <v>6</v>
      </c>
      <c r="D175" s="7"/>
      <c r="E175" s="9" t="s">
        <v>25</v>
      </c>
      <c r="F175" s="234" t="s">
        <v>25</v>
      </c>
      <c r="G175" s="235"/>
      <c r="H175" s="236"/>
      <c r="I175" s="9" t="s">
        <v>25</v>
      </c>
      <c r="J175" s="234"/>
      <c r="K175" s="235"/>
      <c r="L175" s="236"/>
      <c r="M175" s="9" t="s">
        <v>25</v>
      </c>
      <c r="N175" s="234" t="s">
        <v>25</v>
      </c>
      <c r="O175" s="235"/>
      <c r="P175" s="236"/>
    </row>
    <row r="176" spans="1:16" ht="14.1" customHeight="1">
      <c r="A176" s="7"/>
      <c r="B176" s="8" t="s">
        <v>31</v>
      </c>
      <c r="C176" s="7">
        <v>7</v>
      </c>
      <c r="D176" s="7"/>
      <c r="E176" s="9" t="s">
        <v>25</v>
      </c>
      <c r="F176" s="234" t="s">
        <v>25</v>
      </c>
      <c r="G176" s="235"/>
      <c r="H176" s="236"/>
      <c r="I176" s="9" t="s">
        <v>25</v>
      </c>
      <c r="J176" s="234"/>
      <c r="K176" s="235"/>
      <c r="L176" s="236"/>
      <c r="M176" s="9" t="s">
        <v>25</v>
      </c>
      <c r="N176" s="234" t="s">
        <v>25</v>
      </c>
      <c r="O176" s="235"/>
      <c r="P176" s="236"/>
    </row>
    <row r="177" spans="1:16" ht="14.1" customHeight="1">
      <c r="A177" s="7"/>
      <c r="B177" s="8" t="s">
        <v>32</v>
      </c>
      <c r="C177" s="7">
        <v>8</v>
      </c>
      <c r="D177" s="7"/>
      <c r="E177" s="9" t="s">
        <v>25</v>
      </c>
      <c r="F177" s="234" t="s">
        <v>25</v>
      </c>
      <c r="G177" s="235"/>
      <c r="H177" s="236"/>
      <c r="I177" s="9" t="s">
        <v>25</v>
      </c>
      <c r="J177" s="234"/>
      <c r="K177" s="235"/>
      <c r="L177" s="236"/>
      <c r="M177" s="9" t="s">
        <v>25</v>
      </c>
      <c r="N177" s="234" t="s">
        <v>25</v>
      </c>
      <c r="O177" s="235"/>
      <c r="P177" s="236"/>
    </row>
    <row r="178" spans="1:16" ht="14.1" customHeight="1">
      <c r="A178" s="7"/>
      <c r="B178" s="210" t="s">
        <v>33</v>
      </c>
      <c r="C178" s="7">
        <v>9</v>
      </c>
      <c r="D178" s="7"/>
      <c r="E178" s="9" t="s">
        <v>34</v>
      </c>
      <c r="F178" s="234" t="s">
        <v>34</v>
      </c>
      <c r="G178" s="235"/>
      <c r="H178" s="236"/>
      <c r="I178" s="9" t="s">
        <v>34</v>
      </c>
      <c r="J178" s="234"/>
      <c r="K178" s="235"/>
      <c r="L178" s="236"/>
      <c r="M178" s="9" t="s">
        <v>34</v>
      </c>
      <c r="N178" s="234" t="s">
        <v>34</v>
      </c>
      <c r="O178" s="235"/>
      <c r="P178" s="236"/>
    </row>
    <row r="179" spans="1:16" ht="14.1" customHeight="1">
      <c r="A179" s="7">
        <v>5</v>
      </c>
      <c r="B179" s="8" t="s">
        <v>35</v>
      </c>
      <c r="C179" s="7">
        <v>10</v>
      </c>
      <c r="D179" s="7"/>
      <c r="E179" s="9" t="s">
        <v>34</v>
      </c>
      <c r="F179" s="234" t="s">
        <v>34</v>
      </c>
      <c r="G179" s="235"/>
      <c r="H179" s="236"/>
      <c r="I179" s="9" t="s">
        <v>34</v>
      </c>
      <c r="J179" s="234"/>
      <c r="K179" s="235"/>
      <c r="L179" s="236"/>
      <c r="M179" s="9" t="s">
        <v>34</v>
      </c>
      <c r="N179" s="234" t="s">
        <v>34</v>
      </c>
      <c r="O179" s="235"/>
      <c r="P179" s="236"/>
    </row>
    <row r="180" spans="1:16" ht="14.1" customHeight="1">
      <c r="A180" s="7"/>
      <c r="B180" s="8" t="s">
        <v>36</v>
      </c>
      <c r="C180" s="7">
        <v>11</v>
      </c>
      <c r="D180" s="7"/>
      <c r="E180" s="9" t="s">
        <v>34</v>
      </c>
      <c r="F180" s="234" t="s">
        <v>34</v>
      </c>
      <c r="G180" s="235"/>
      <c r="H180" s="236"/>
      <c r="I180" s="9" t="s">
        <v>34</v>
      </c>
      <c r="J180" s="234"/>
      <c r="K180" s="235"/>
      <c r="L180" s="236"/>
      <c r="M180" s="9" t="s">
        <v>34</v>
      </c>
      <c r="N180" s="234" t="s">
        <v>34</v>
      </c>
      <c r="O180" s="235"/>
      <c r="P180" s="236"/>
    </row>
    <row r="181" spans="1:16" ht="14.1" customHeight="1">
      <c r="A181" s="7"/>
      <c r="B181" s="8" t="s">
        <v>37</v>
      </c>
      <c r="C181" s="7">
        <v>12</v>
      </c>
      <c r="D181" s="7"/>
      <c r="E181" s="9" t="s">
        <v>34</v>
      </c>
      <c r="F181" s="234" t="s">
        <v>34</v>
      </c>
      <c r="G181" s="235"/>
      <c r="H181" s="236"/>
      <c r="I181" s="9" t="s">
        <v>34</v>
      </c>
      <c r="J181" s="234"/>
      <c r="K181" s="235"/>
      <c r="L181" s="236"/>
      <c r="M181" s="9" t="s">
        <v>34</v>
      </c>
      <c r="N181" s="234" t="s">
        <v>34</v>
      </c>
      <c r="O181" s="235"/>
      <c r="P181" s="236"/>
    </row>
    <row r="182" spans="1:16" ht="14.1" customHeight="1">
      <c r="A182" s="7"/>
      <c r="B182" s="8" t="s">
        <v>38</v>
      </c>
      <c r="C182" s="7">
        <v>13</v>
      </c>
      <c r="D182" s="7"/>
      <c r="E182" s="9" t="s">
        <v>34</v>
      </c>
      <c r="F182" s="234" t="s">
        <v>34</v>
      </c>
      <c r="G182" s="235"/>
      <c r="H182" s="236"/>
      <c r="I182" s="9" t="s">
        <v>34</v>
      </c>
      <c r="J182" s="234"/>
      <c r="K182" s="235"/>
      <c r="L182" s="236"/>
      <c r="M182" s="9" t="s">
        <v>34</v>
      </c>
      <c r="N182" s="234" t="s">
        <v>34</v>
      </c>
      <c r="O182" s="235"/>
      <c r="P182" s="236"/>
    </row>
    <row r="183" spans="1:16" ht="14.1" customHeight="1">
      <c r="A183" s="7">
        <v>6</v>
      </c>
      <c r="B183" s="8" t="s">
        <v>39</v>
      </c>
      <c r="C183" s="7">
        <v>14</v>
      </c>
      <c r="D183" s="7"/>
      <c r="E183" s="9" t="s">
        <v>34</v>
      </c>
      <c r="F183" s="234" t="s">
        <v>34</v>
      </c>
      <c r="G183" s="235"/>
      <c r="H183" s="236"/>
      <c r="I183" s="9" t="s">
        <v>34</v>
      </c>
      <c r="J183" s="234"/>
      <c r="K183" s="235"/>
      <c r="L183" s="236"/>
      <c r="M183" s="9" t="s">
        <v>34</v>
      </c>
      <c r="N183" s="234" t="s">
        <v>34</v>
      </c>
      <c r="O183" s="235"/>
      <c r="P183" s="236"/>
    </row>
    <row r="184" spans="1:16" ht="14.1" customHeight="1">
      <c r="A184" s="7"/>
      <c r="B184" s="8" t="s">
        <v>40</v>
      </c>
      <c r="C184" s="7">
        <v>15</v>
      </c>
      <c r="D184" s="7"/>
      <c r="E184" s="9" t="s">
        <v>34</v>
      </c>
      <c r="F184" s="234" t="s">
        <v>34</v>
      </c>
      <c r="G184" s="235"/>
      <c r="H184" s="236"/>
      <c r="I184" s="9" t="s">
        <v>34</v>
      </c>
      <c r="J184" s="234"/>
      <c r="K184" s="235"/>
      <c r="L184" s="236"/>
      <c r="M184" s="9" t="s">
        <v>34</v>
      </c>
      <c r="N184" s="234" t="s">
        <v>34</v>
      </c>
      <c r="O184" s="235"/>
      <c r="P184" s="236"/>
    </row>
    <row r="185" spans="1:16" ht="14.1" customHeight="1">
      <c r="A185" s="7"/>
      <c r="B185" s="8" t="s">
        <v>41</v>
      </c>
      <c r="C185" s="7">
        <v>16</v>
      </c>
      <c r="D185" s="7"/>
      <c r="E185" s="9" t="s">
        <v>34</v>
      </c>
      <c r="F185" s="234" t="s">
        <v>34</v>
      </c>
      <c r="G185" s="235"/>
      <c r="H185" s="236"/>
      <c r="I185" s="9" t="s">
        <v>34</v>
      </c>
      <c r="J185" s="234"/>
      <c r="K185" s="235"/>
      <c r="L185" s="236"/>
      <c r="M185" s="9" t="s">
        <v>34</v>
      </c>
      <c r="N185" s="234" t="s">
        <v>34</v>
      </c>
      <c r="O185" s="235"/>
      <c r="P185" s="236"/>
    </row>
    <row r="186" spans="1:16" ht="14.1" customHeight="1">
      <c r="A186" s="7"/>
      <c r="B186" s="8" t="s">
        <v>42</v>
      </c>
      <c r="C186" s="7">
        <v>17</v>
      </c>
      <c r="D186" s="7"/>
      <c r="E186" s="9" t="s">
        <v>34</v>
      </c>
      <c r="F186" s="234" t="s">
        <v>34</v>
      </c>
      <c r="G186" s="235"/>
      <c r="H186" s="236"/>
      <c r="I186" s="9" t="s">
        <v>34</v>
      </c>
      <c r="J186" s="234"/>
      <c r="K186" s="235"/>
      <c r="L186" s="236"/>
      <c r="M186" s="9" t="s">
        <v>34</v>
      </c>
      <c r="N186" s="234" t="s">
        <v>34</v>
      </c>
      <c r="O186" s="235"/>
      <c r="P186" s="236"/>
    </row>
    <row r="187" spans="1:16" ht="14.1" customHeight="1">
      <c r="A187" s="7">
        <v>7</v>
      </c>
      <c r="B187" s="8" t="s">
        <v>29</v>
      </c>
      <c r="C187" s="7">
        <v>18</v>
      </c>
      <c r="D187" s="7"/>
      <c r="E187" s="9" t="s">
        <v>34</v>
      </c>
      <c r="F187" s="234" t="s">
        <v>34</v>
      </c>
      <c r="G187" s="235"/>
      <c r="H187" s="236"/>
      <c r="I187" s="9" t="s">
        <v>34</v>
      </c>
      <c r="J187" s="234"/>
      <c r="K187" s="235"/>
      <c r="L187" s="236"/>
      <c r="M187" s="9" t="s">
        <v>34</v>
      </c>
      <c r="N187" s="234" t="s">
        <v>34</v>
      </c>
      <c r="O187" s="235"/>
      <c r="P187" s="236"/>
    </row>
    <row r="188" spans="1:16" ht="14.1" customHeight="1">
      <c r="A188" s="7"/>
      <c r="B188" s="8" t="s">
        <v>30</v>
      </c>
      <c r="C188" s="7">
        <v>19</v>
      </c>
      <c r="D188" s="7"/>
      <c r="E188" s="9"/>
      <c r="F188" s="234"/>
      <c r="G188" s="237"/>
      <c r="H188" s="238"/>
      <c r="I188" s="9"/>
      <c r="J188" s="234"/>
      <c r="K188" s="237"/>
      <c r="L188" s="238"/>
      <c r="M188" s="9"/>
      <c r="N188" s="234"/>
      <c r="O188" s="237"/>
      <c r="P188" s="238"/>
    </row>
    <row r="189" spans="1:16" ht="14.1" customHeight="1">
      <c r="A189" s="7"/>
      <c r="B189" s="8" t="s">
        <v>31</v>
      </c>
      <c r="C189" s="7">
        <v>20</v>
      </c>
      <c r="D189" s="7"/>
      <c r="E189" s="9"/>
      <c r="F189" s="234"/>
      <c r="G189" s="237"/>
      <c r="H189" s="238"/>
      <c r="I189" s="9"/>
      <c r="J189" s="234"/>
      <c r="K189" s="237"/>
      <c r="L189" s="238"/>
      <c r="M189" s="9"/>
      <c r="N189" s="234"/>
      <c r="O189" s="237"/>
      <c r="P189" s="238"/>
    </row>
    <row r="190" spans="1:16" ht="14.1" customHeight="1">
      <c r="A190" s="239" t="s">
        <v>43</v>
      </c>
      <c r="B190" s="239"/>
      <c r="C190" s="239"/>
      <c r="D190" s="9"/>
      <c r="E190" s="80">
        <v>6</v>
      </c>
      <c r="F190" s="240">
        <v>6</v>
      </c>
      <c r="G190" s="241"/>
      <c r="H190" s="242"/>
      <c r="I190" s="80">
        <v>6</v>
      </c>
      <c r="J190" s="240"/>
      <c r="K190" s="241"/>
      <c r="L190" s="242"/>
      <c r="M190" s="80">
        <v>6</v>
      </c>
      <c r="N190" s="240">
        <v>6</v>
      </c>
      <c r="O190" s="241"/>
      <c r="P190" s="242"/>
    </row>
    <row r="191" spans="1:16" ht="14.1" customHeight="1">
      <c r="A191" s="239" t="s">
        <v>44</v>
      </c>
      <c r="B191" s="239"/>
      <c r="C191" s="239"/>
      <c r="D191" s="9"/>
      <c r="E191" s="9" t="str">
        <f>IF(18-COUNTA(E170:E187)=0,"",IF(E188="","",18-COUNTA(E170:E187)))</f>
        <v/>
      </c>
      <c r="F191" s="234" t="str">
        <f>IF(18-COUNTA(F170:F187)=0,"",IF(F188="","",18-COUNTA(F170:F187)))</f>
        <v/>
      </c>
      <c r="G191" s="235"/>
      <c r="H191" s="236"/>
      <c r="I191" s="9" t="str">
        <f>IF(18-COUNTA(I170:I187)=0,"",IF(I188="","",18-COUNTA(I170:I187)))</f>
        <v/>
      </c>
      <c r="J191" s="234" t="str">
        <f>IF(18-COUNTA(J170:J187)=0,"",IF(J188="","",18-COUNTA(J170:J187)))</f>
        <v/>
      </c>
      <c r="K191" s="235"/>
      <c r="L191" s="236"/>
      <c r="M191" s="9" t="str">
        <f>IF(18-COUNTA(M170:M187)=0,"",IF(M188="","",18-COUNTA(M170:M187)))</f>
        <v/>
      </c>
      <c r="N191" s="234" t="str">
        <f>IF(18-COUNTA(N170:N187)=0,"",IF(N188="","",18-COUNTA(N170:N187)))</f>
        <v/>
      </c>
      <c r="O191" s="235"/>
      <c r="P191" s="236"/>
    </row>
    <row r="192" spans="1:16" ht="14.1" customHeight="1">
      <c r="A192" s="12"/>
      <c r="B192" s="13"/>
      <c r="C192" s="12"/>
      <c r="D192" s="13"/>
      <c r="E192" s="243"/>
      <c r="F192" s="243"/>
      <c r="G192" s="14"/>
      <c r="H192" s="14"/>
      <c r="I192" s="244"/>
      <c r="J192" s="244"/>
      <c r="K192" s="14"/>
      <c r="L192" s="14"/>
      <c r="M192" s="244"/>
      <c r="N192" s="244"/>
      <c r="O192" s="14"/>
      <c r="P192" s="14"/>
    </row>
    <row r="193" spans="1:16" ht="14.1" customHeight="1">
      <c r="A193" s="12"/>
      <c r="B193" s="13"/>
      <c r="C193" s="12"/>
      <c r="D193" s="13"/>
      <c r="E193" s="243"/>
      <c r="F193" s="243"/>
      <c r="G193" s="14"/>
      <c r="H193" s="15"/>
      <c r="I193" s="244"/>
      <c r="J193" s="244"/>
      <c r="K193" s="14"/>
      <c r="L193" s="14"/>
      <c r="M193" s="244"/>
      <c r="N193" s="244"/>
      <c r="O193" s="14"/>
      <c r="P193" s="14"/>
    </row>
    <row r="194" spans="1:16" ht="14.1" customHeight="1">
      <c r="A194" s="12"/>
      <c r="B194" s="13"/>
      <c r="C194" s="12"/>
      <c r="D194" s="13"/>
      <c r="E194" s="243"/>
      <c r="F194" s="243"/>
      <c r="G194" s="14"/>
      <c r="H194" s="14"/>
      <c r="I194" s="244"/>
      <c r="J194" s="244"/>
      <c r="K194" s="14"/>
      <c r="L194" s="14"/>
      <c r="M194" s="244"/>
      <c r="N194" s="244"/>
      <c r="O194" s="14"/>
      <c r="P194" s="14"/>
    </row>
    <row r="195" spans="1:16" ht="14.1" customHeight="1">
      <c r="A195" s="12"/>
      <c r="B195" s="13"/>
      <c r="C195" s="12"/>
      <c r="D195" s="13"/>
      <c r="E195" s="243"/>
      <c r="F195" s="243"/>
      <c r="G195" s="14"/>
      <c r="H195" s="14"/>
      <c r="I195" s="244"/>
      <c r="J195" s="244"/>
      <c r="K195" s="14"/>
      <c r="L195" s="14"/>
      <c r="M195" s="244"/>
      <c r="N195" s="244"/>
      <c r="O195" s="14"/>
      <c r="P195" s="14"/>
    </row>
    <row r="196" spans="1:16" ht="14.1" customHeight="1">
      <c r="A196" s="12"/>
      <c r="B196" s="13"/>
      <c r="C196" s="12"/>
      <c r="D196" s="13"/>
      <c r="E196" s="245"/>
      <c r="F196" s="245"/>
      <c r="G196" s="14"/>
      <c r="H196" s="14"/>
      <c r="I196" s="244"/>
      <c r="J196" s="244"/>
      <c r="K196" s="14"/>
      <c r="L196" s="14"/>
      <c r="M196" s="244"/>
      <c r="N196" s="244"/>
      <c r="O196" s="14"/>
      <c r="P196" s="14"/>
    </row>
    <row r="197" spans="1:16" ht="14.1" customHeight="1">
      <c r="A197" s="12"/>
      <c r="B197" s="13"/>
      <c r="C197" s="12"/>
      <c r="D197" s="13"/>
      <c r="E197" s="243"/>
      <c r="F197" s="243"/>
      <c r="G197" s="14"/>
      <c r="H197" s="14"/>
      <c r="I197" s="244"/>
      <c r="J197" s="246"/>
      <c r="K197" s="14"/>
      <c r="L197" s="14"/>
      <c r="M197" s="244"/>
      <c r="N197" s="246"/>
      <c r="O197" s="14"/>
      <c r="P197" s="14"/>
    </row>
    <row r="198" spans="1:16" ht="14.1" customHeight="1">
      <c r="A198" s="12"/>
      <c r="B198" s="13"/>
      <c r="C198" s="12"/>
      <c r="D198" s="13"/>
      <c r="E198" s="244"/>
      <c r="F198" s="244"/>
      <c r="G198" s="14"/>
      <c r="H198" s="14"/>
      <c r="I198" s="244"/>
      <c r="J198" s="246"/>
      <c r="K198" s="14"/>
      <c r="L198" s="14"/>
      <c r="M198" s="244"/>
      <c r="N198" s="246"/>
      <c r="O198" s="14"/>
      <c r="P198" s="14"/>
    </row>
    <row r="199" spans="1:16" ht="14.1" customHeight="1">
      <c r="A199" s="12"/>
      <c r="B199" s="13"/>
      <c r="C199" s="12"/>
      <c r="D199" s="13"/>
      <c r="E199" s="244"/>
      <c r="F199" s="244"/>
      <c r="G199" s="14"/>
      <c r="H199" s="14"/>
      <c r="I199" s="244"/>
      <c r="J199" s="244"/>
      <c r="K199" s="14"/>
      <c r="L199" s="14"/>
      <c r="M199" s="244"/>
      <c r="N199" s="244"/>
      <c r="O199" s="14"/>
      <c r="P199" s="14"/>
    </row>
    <row r="200" spans="1:16" ht="14.1" customHeight="1">
      <c r="A200" s="12"/>
      <c r="B200" s="13"/>
      <c r="C200" s="12"/>
      <c r="D200" s="13"/>
      <c r="E200" s="247"/>
      <c r="F200" s="248"/>
      <c r="G200" s="16"/>
      <c r="H200" s="16"/>
      <c r="I200" s="244"/>
      <c r="J200" s="244"/>
      <c r="K200" s="14"/>
      <c r="L200" s="14"/>
      <c r="M200" s="244"/>
      <c r="N200" s="244"/>
      <c r="O200" s="14"/>
      <c r="P200" s="14"/>
    </row>
    <row r="201" spans="1:16" ht="14.1" customHeight="1">
      <c r="A201" s="12"/>
      <c r="B201" s="13"/>
      <c r="C201" s="12"/>
      <c r="D201" s="13"/>
      <c r="E201" s="244"/>
      <c r="F201" s="249"/>
      <c r="G201" s="14"/>
      <c r="H201" s="14"/>
      <c r="I201" s="244"/>
      <c r="J201" s="244"/>
      <c r="K201" s="14"/>
      <c r="L201" s="26"/>
      <c r="M201" s="244"/>
      <c r="N201" s="244"/>
      <c r="O201" s="14"/>
      <c r="P201" s="26"/>
    </row>
    <row r="202" spans="1:16" ht="14.1" customHeight="1">
      <c r="A202" s="12"/>
      <c r="B202" s="13"/>
      <c r="C202" s="12"/>
      <c r="D202" s="13"/>
      <c r="E202" s="244"/>
      <c r="F202" s="249"/>
      <c r="G202" s="14"/>
      <c r="H202" s="14"/>
      <c r="I202" s="244"/>
      <c r="J202" s="244"/>
      <c r="K202" s="14"/>
      <c r="L202" s="26"/>
      <c r="M202" s="244"/>
      <c r="N202" s="244"/>
      <c r="O202" s="14"/>
      <c r="P202" s="26"/>
    </row>
    <row r="203" spans="1:16" ht="14.1" customHeight="1">
      <c r="A203" s="12"/>
      <c r="B203" s="13"/>
      <c r="C203" s="12"/>
      <c r="D203" s="13"/>
      <c r="E203" s="244"/>
      <c r="F203" s="244"/>
      <c r="G203" s="14"/>
      <c r="H203" s="14"/>
      <c r="I203" s="244"/>
      <c r="J203" s="244"/>
      <c r="K203" s="14"/>
      <c r="L203" s="14"/>
      <c r="M203" s="244"/>
      <c r="N203" s="244"/>
      <c r="O203" s="14"/>
      <c r="P203" s="14"/>
    </row>
    <row r="204" spans="1:16" ht="14.1" customHeight="1">
      <c r="A204" s="12"/>
      <c r="B204" s="13"/>
      <c r="C204" s="12"/>
      <c r="D204" s="13"/>
      <c r="E204" s="245"/>
      <c r="F204" s="245"/>
      <c r="G204" s="14"/>
      <c r="H204" s="14"/>
      <c r="I204" s="245"/>
      <c r="J204" s="245"/>
      <c r="K204" s="14"/>
      <c r="L204" s="14"/>
      <c r="M204" s="245"/>
      <c r="N204" s="245"/>
      <c r="O204" s="14"/>
      <c r="P204" s="14"/>
    </row>
    <row r="205" spans="1:16" ht="14.1" customHeight="1">
      <c r="A205" s="12"/>
      <c r="B205" s="13"/>
      <c r="C205" s="12"/>
      <c r="D205" s="13"/>
      <c r="E205" s="244"/>
      <c r="F205" s="244"/>
      <c r="G205" s="14"/>
      <c r="H205" s="14"/>
      <c r="I205" s="244"/>
      <c r="J205" s="244"/>
      <c r="K205" s="14"/>
      <c r="L205" s="14"/>
      <c r="M205" s="244"/>
      <c r="N205" s="244"/>
      <c r="O205" s="14"/>
      <c r="P205" s="14"/>
    </row>
    <row r="206" spans="1:16" ht="14.1" customHeight="1">
      <c r="A206" s="12"/>
      <c r="B206" s="13"/>
      <c r="C206" s="12"/>
      <c r="D206" s="13"/>
      <c r="E206" s="244"/>
      <c r="F206" s="244"/>
      <c r="G206" s="14"/>
      <c r="H206" s="14"/>
      <c r="I206" s="244"/>
      <c r="J206" s="244"/>
      <c r="K206" s="14"/>
      <c r="L206" s="14"/>
      <c r="M206" s="244"/>
      <c r="N206" s="244"/>
      <c r="O206" s="14"/>
      <c r="P206" s="14"/>
    </row>
    <row r="207" spans="1:16" ht="14.1" customHeight="1">
      <c r="A207" s="12"/>
      <c r="B207" s="13"/>
      <c r="C207" s="12"/>
      <c r="D207" s="13"/>
      <c r="E207" s="245"/>
      <c r="F207" s="245"/>
      <c r="G207" s="14"/>
      <c r="H207" s="14"/>
      <c r="I207" s="245"/>
      <c r="J207" s="245"/>
      <c r="K207" s="14"/>
      <c r="L207" s="14"/>
      <c r="M207" s="245"/>
      <c r="N207" s="245"/>
      <c r="O207" s="14"/>
      <c r="P207" s="14"/>
    </row>
    <row r="208" spans="1:16" ht="14.1" customHeight="1">
      <c r="A208" s="250" t="s">
        <v>45</v>
      </c>
      <c r="B208" s="251"/>
      <c r="C208" s="252"/>
      <c r="D208" s="81"/>
      <c r="E208" s="80" t="str">
        <f>IF(SUM(G192:G207)=0,"",SUM(G192:G207))</f>
        <v/>
      </c>
      <c r="F208" s="240">
        <f>IF((COUNTA(E170:E187)+SUM(H192:H207)+COUNTA(E189))=0,"",COUNTA(E170:E187)+SUM(H192:H207)+COUNTA(E189))</f>
        <v>18</v>
      </c>
      <c r="G208" s="241"/>
      <c r="H208" s="242"/>
      <c r="I208" s="80" t="str">
        <f>IF(SUM(K192:K207)=0,"",SUM(K192:K207))</f>
        <v/>
      </c>
      <c r="J208" s="240">
        <f>IF((COUNTA(I170:I187)+SUM(L192:L207)+COUNTA(I189))=0,"",COUNTA(I170:I187)+SUM(L192:L207)+COUNTA(I189))</f>
        <v>18</v>
      </c>
      <c r="K208" s="241"/>
      <c r="L208" s="242"/>
      <c r="M208" s="80" t="str">
        <f>IF(SUM(O192:O207)=0,"",SUM(O192:O207))</f>
        <v/>
      </c>
      <c r="N208" s="240">
        <f>IF((COUNTA(M170:M187)+SUM(P192:P207)+COUNTA(M189))=0,"",COUNTA(M170:M187)+SUM(P192:P207)+COUNTA(M189))</f>
        <v>18</v>
      </c>
      <c r="O208" s="241"/>
      <c r="P208" s="242"/>
    </row>
    <row r="209" spans="1:16" ht="14.1" customHeight="1">
      <c r="A209" s="82" t="s">
        <v>46</v>
      </c>
      <c r="B209" s="253" t="s">
        <v>47</v>
      </c>
      <c r="C209" s="254"/>
      <c r="D209" s="254"/>
      <c r="E209" s="254"/>
      <c r="F209" s="254" t="s">
        <v>48</v>
      </c>
      <c r="G209" s="254"/>
      <c r="H209" s="254"/>
      <c r="I209" s="254"/>
      <c r="J209" s="255" t="s">
        <v>49</v>
      </c>
      <c r="K209" s="255"/>
      <c r="L209" s="255"/>
      <c r="M209" s="254" t="s">
        <v>50</v>
      </c>
      <c r="N209" s="254"/>
      <c r="O209" s="254"/>
      <c r="P209" s="256"/>
    </row>
    <row r="210" spans="1:16" ht="14.1" customHeight="1">
      <c r="A210" s="82" t="s">
        <v>51</v>
      </c>
      <c r="B210" s="257"/>
      <c r="C210" s="258"/>
      <c r="D210" s="258"/>
      <c r="E210" s="258"/>
      <c r="F210" s="258"/>
      <c r="G210" s="258"/>
      <c r="H210" s="258"/>
      <c r="I210" s="258"/>
      <c r="J210" s="259"/>
      <c r="K210" s="259"/>
      <c r="L210" s="259"/>
      <c r="M210" s="259"/>
      <c r="N210" s="259"/>
      <c r="O210" s="259"/>
      <c r="P210" s="260"/>
    </row>
    <row r="211" spans="1:16" ht="14.1" customHeight="1">
      <c r="A211" s="82" t="s">
        <v>52</v>
      </c>
      <c r="B211" s="261"/>
      <c r="C211" s="262"/>
      <c r="D211" s="262"/>
      <c r="E211" s="262"/>
      <c r="F211" s="262"/>
      <c r="G211" s="262"/>
      <c r="H211" s="262"/>
      <c r="I211" s="262"/>
      <c r="J211" s="262"/>
      <c r="K211" s="262"/>
      <c r="L211" s="262"/>
      <c r="M211" s="262"/>
      <c r="N211" s="262"/>
      <c r="O211" s="262"/>
      <c r="P211" s="263"/>
    </row>
    <row r="212" spans="1:16" ht="14.1" customHeight="1">
      <c r="A212" s="99" t="s">
        <v>53</v>
      </c>
      <c r="B212" s="264"/>
      <c r="C212" s="265"/>
      <c r="D212" s="265"/>
      <c r="E212" s="265"/>
      <c r="F212" s="265"/>
      <c r="G212" s="265"/>
      <c r="H212" s="265"/>
      <c r="I212" s="265"/>
      <c r="J212" s="265"/>
      <c r="K212" s="265"/>
      <c r="L212" s="265"/>
      <c r="M212" s="265"/>
      <c r="N212" s="265"/>
      <c r="O212" s="265"/>
      <c r="P212" s="266"/>
    </row>
    <row r="213" spans="1:16">
      <c r="A213" s="211" t="s">
        <v>16</v>
      </c>
      <c r="B213" s="211"/>
      <c r="C213" s="211"/>
      <c r="D213" s="211"/>
      <c r="E213" s="211"/>
      <c r="F213" s="74"/>
      <c r="G213" s="74"/>
      <c r="H213" s="74"/>
      <c r="I213" s="74"/>
      <c r="J213" s="74"/>
      <c r="K213" s="74"/>
      <c r="L213" s="74"/>
      <c r="M213" s="74"/>
      <c r="N213" s="74"/>
      <c r="O213" s="74"/>
      <c r="P213" s="74"/>
    </row>
    <row r="214" spans="1:16" ht="20.25">
      <c r="A214" s="212" t="s">
        <v>17</v>
      </c>
      <c r="B214" s="212"/>
      <c r="C214" s="212"/>
      <c r="D214" s="212"/>
      <c r="E214" s="212"/>
      <c r="F214" s="212"/>
      <c r="G214" s="212"/>
      <c r="H214" s="212"/>
      <c r="I214" s="212"/>
      <c r="J214" s="212"/>
      <c r="K214" s="212"/>
      <c r="L214" s="212"/>
      <c r="M214" s="212"/>
      <c r="N214" s="212"/>
      <c r="O214" s="212"/>
      <c r="P214" s="212"/>
    </row>
    <row r="215" spans="1:16">
      <c r="A215" s="213" t="s">
        <v>274</v>
      </c>
      <c r="B215" s="213"/>
      <c r="C215" s="213"/>
      <c r="D215" s="213"/>
      <c r="E215" s="213"/>
      <c r="F215" s="214" t="s">
        <v>19</v>
      </c>
      <c r="G215" s="214"/>
      <c r="H215" s="214"/>
      <c r="I215" s="214"/>
      <c r="J215" s="214"/>
      <c r="K215" s="215" t="s">
        <v>20</v>
      </c>
      <c r="L215" s="215"/>
      <c r="M215" s="215"/>
      <c r="N215" s="215"/>
      <c r="O215" s="215"/>
      <c r="P215" s="215"/>
    </row>
    <row r="216" spans="1:16" ht="14.1" customHeight="1">
      <c r="A216" s="359"/>
      <c r="B216" s="360"/>
      <c r="C216" s="360"/>
      <c r="D216" s="361"/>
      <c r="E216" s="84" t="s">
        <v>283</v>
      </c>
      <c r="F216" s="216" t="s">
        <v>283</v>
      </c>
      <c r="G216" s="217"/>
      <c r="H216" s="218"/>
      <c r="I216" s="84" t="s">
        <v>275</v>
      </c>
      <c r="J216" s="216" t="s">
        <v>275</v>
      </c>
      <c r="K216" s="217"/>
      <c r="L216" s="218"/>
      <c r="M216" s="84" t="s">
        <v>275</v>
      </c>
      <c r="N216" s="216"/>
      <c r="O216" s="217"/>
      <c r="P216" s="218"/>
    </row>
    <row r="217" spans="1:16" ht="14.1" customHeight="1">
      <c r="A217" s="362"/>
      <c r="B217" s="363"/>
      <c r="C217" s="363"/>
      <c r="D217" s="364"/>
      <c r="E217" s="87" t="s">
        <v>286</v>
      </c>
      <c r="F217" s="225" t="s">
        <v>286</v>
      </c>
      <c r="G217" s="226"/>
      <c r="H217" s="227"/>
      <c r="I217" s="85" t="s">
        <v>276</v>
      </c>
      <c r="J217" s="219" t="s">
        <v>276</v>
      </c>
      <c r="K217" s="220"/>
      <c r="L217" s="221"/>
      <c r="M217" s="85" t="s">
        <v>276</v>
      </c>
      <c r="N217" s="219"/>
      <c r="O217" s="220"/>
      <c r="P217" s="221"/>
    </row>
    <row r="218" spans="1:16" ht="14.1" customHeight="1">
      <c r="A218" s="362"/>
      <c r="B218" s="363"/>
      <c r="C218" s="363"/>
      <c r="D218" s="364"/>
      <c r="E218" s="86" t="s">
        <v>23</v>
      </c>
      <c r="F218" s="222" t="s">
        <v>23</v>
      </c>
      <c r="G218" s="223"/>
      <c r="H218" s="224"/>
      <c r="I218" s="86" t="s">
        <v>23</v>
      </c>
      <c r="J218" s="222" t="s">
        <v>23</v>
      </c>
      <c r="K218" s="223"/>
      <c r="L218" s="224"/>
      <c r="M218" s="86" t="s">
        <v>23</v>
      </c>
      <c r="N218" s="222"/>
      <c r="O218" s="223"/>
      <c r="P218" s="224"/>
    </row>
    <row r="219" spans="1:16" ht="14.1" customHeight="1">
      <c r="A219" s="362"/>
      <c r="B219" s="363"/>
      <c r="C219" s="363"/>
      <c r="D219" s="364"/>
      <c r="E219" s="86">
        <v>2</v>
      </c>
      <c r="F219" s="222">
        <v>2</v>
      </c>
      <c r="G219" s="223"/>
      <c r="H219" s="224"/>
      <c r="I219" s="86">
        <v>2</v>
      </c>
      <c r="J219" s="222">
        <v>2</v>
      </c>
      <c r="K219" s="223"/>
      <c r="L219" s="224"/>
      <c r="M219" s="86">
        <v>2</v>
      </c>
      <c r="N219" s="222"/>
      <c r="O219" s="223"/>
      <c r="P219" s="224"/>
    </row>
    <row r="220" spans="1:16" ht="14.1" customHeight="1">
      <c r="A220" s="362"/>
      <c r="B220" s="363"/>
      <c r="C220" s="363"/>
      <c r="D220" s="364"/>
      <c r="E220" s="86">
        <v>1</v>
      </c>
      <c r="F220" s="222">
        <v>1</v>
      </c>
      <c r="G220" s="223"/>
      <c r="H220" s="224"/>
      <c r="I220" s="86">
        <v>2</v>
      </c>
      <c r="J220" s="222">
        <v>2</v>
      </c>
      <c r="K220" s="223"/>
      <c r="L220" s="224"/>
      <c r="M220" s="86">
        <v>2</v>
      </c>
      <c r="N220" s="222"/>
      <c r="O220" s="223"/>
      <c r="P220" s="224"/>
    </row>
    <row r="221" spans="1:16" ht="14.1" customHeight="1">
      <c r="A221" s="362"/>
      <c r="B221" s="363"/>
      <c r="C221" s="363"/>
      <c r="D221" s="364"/>
      <c r="E221" s="86">
        <v>3</v>
      </c>
      <c r="F221" s="222">
        <v>4</v>
      </c>
      <c r="G221" s="223"/>
      <c r="H221" s="224"/>
      <c r="I221" s="88">
        <v>1</v>
      </c>
      <c r="J221" s="225">
        <v>2</v>
      </c>
      <c r="K221" s="226"/>
      <c r="L221" s="227"/>
      <c r="M221" s="88">
        <v>3</v>
      </c>
      <c r="N221" s="225"/>
      <c r="O221" s="226"/>
      <c r="P221" s="227"/>
    </row>
    <row r="222" spans="1:16" ht="14.1" customHeight="1">
      <c r="A222" s="365"/>
      <c r="B222" s="366"/>
      <c r="C222" s="366"/>
      <c r="D222" s="367"/>
      <c r="E222" s="89"/>
      <c r="F222" s="231"/>
      <c r="G222" s="232"/>
      <c r="H222" s="233"/>
      <c r="I222" s="88" t="s">
        <v>217</v>
      </c>
      <c r="J222" s="225" t="s">
        <v>217</v>
      </c>
      <c r="K222" s="226"/>
      <c r="L222" s="227"/>
      <c r="M222" s="88"/>
      <c r="N222" s="299"/>
      <c r="O222" s="300"/>
      <c r="P222" s="301"/>
    </row>
    <row r="223" spans="1:16" ht="14.1" customHeight="1">
      <c r="A223" s="7">
        <v>3</v>
      </c>
      <c r="B223" s="8" t="s">
        <v>24</v>
      </c>
      <c r="C223" s="7">
        <v>1</v>
      </c>
      <c r="D223" s="7"/>
      <c r="E223" s="9" t="s">
        <v>25</v>
      </c>
      <c r="F223" s="234" t="s">
        <v>25</v>
      </c>
      <c r="G223" s="235"/>
      <c r="H223" s="236"/>
      <c r="I223" s="112"/>
      <c r="J223" s="278"/>
      <c r="K223" s="279"/>
      <c r="L223" s="280"/>
      <c r="M223" s="112"/>
      <c r="N223" s="278"/>
      <c r="O223" s="279"/>
      <c r="P223" s="280"/>
    </row>
    <row r="224" spans="1:16" ht="14.1" customHeight="1">
      <c r="A224" s="7"/>
      <c r="B224" s="8" t="s">
        <v>26</v>
      </c>
      <c r="C224" s="7">
        <v>2</v>
      </c>
      <c r="D224" s="7"/>
      <c r="E224" s="9" t="s">
        <v>25</v>
      </c>
      <c r="F224" s="234" t="s">
        <v>25</v>
      </c>
      <c r="G224" s="235"/>
      <c r="H224" s="236"/>
      <c r="I224" s="9"/>
      <c r="J224" s="234"/>
      <c r="K224" s="237"/>
      <c r="L224" s="238"/>
      <c r="M224" s="112"/>
      <c r="N224" s="278"/>
      <c r="O224" s="279"/>
      <c r="P224" s="280"/>
    </row>
    <row r="225" spans="1:16" ht="14.1" customHeight="1">
      <c r="A225" s="7"/>
      <c r="B225" s="8" t="s">
        <v>27</v>
      </c>
      <c r="C225" s="7">
        <v>3</v>
      </c>
      <c r="D225" s="7"/>
      <c r="E225" s="9" t="s">
        <v>25</v>
      </c>
      <c r="F225" s="234" t="s">
        <v>25</v>
      </c>
      <c r="G225" s="235"/>
      <c r="H225" s="236"/>
      <c r="I225" s="9"/>
      <c r="J225" s="234"/>
      <c r="K225" s="237"/>
      <c r="L225" s="238"/>
      <c r="M225" s="112"/>
      <c r="N225" s="278"/>
      <c r="O225" s="279"/>
      <c r="P225" s="280"/>
    </row>
    <row r="226" spans="1:16" ht="14.1" customHeight="1">
      <c r="A226" s="7"/>
      <c r="B226" s="8" t="s">
        <v>28</v>
      </c>
      <c r="C226" s="7">
        <v>4</v>
      </c>
      <c r="D226" s="7"/>
      <c r="E226" s="9" t="s">
        <v>25</v>
      </c>
      <c r="F226" s="234" t="s">
        <v>25</v>
      </c>
      <c r="G226" s="235"/>
      <c r="H226" s="236"/>
      <c r="I226" s="9"/>
      <c r="J226" s="234"/>
      <c r="K226" s="237"/>
      <c r="L226" s="238"/>
      <c r="M226" s="9"/>
      <c r="N226" s="234"/>
      <c r="O226" s="235"/>
      <c r="P226" s="236"/>
    </row>
    <row r="227" spans="1:16" ht="14.1" customHeight="1">
      <c r="A227" s="7">
        <v>4</v>
      </c>
      <c r="B227" s="8" t="s">
        <v>29</v>
      </c>
      <c r="C227" s="7">
        <v>5</v>
      </c>
      <c r="D227" s="7"/>
      <c r="E227" s="9" t="s">
        <v>25</v>
      </c>
      <c r="F227" s="234" t="s">
        <v>25</v>
      </c>
      <c r="G227" s="235"/>
      <c r="H227" s="236"/>
      <c r="I227" s="9"/>
      <c r="J227" s="234"/>
      <c r="K227" s="237"/>
      <c r="L227" s="238"/>
      <c r="M227" s="9"/>
      <c r="N227" s="234"/>
      <c r="O227" s="237"/>
      <c r="P227" s="238"/>
    </row>
    <row r="228" spans="1:16" ht="14.1" customHeight="1">
      <c r="A228" s="7"/>
      <c r="B228" s="8" t="s">
        <v>30</v>
      </c>
      <c r="C228" s="7">
        <v>6</v>
      </c>
      <c r="D228" s="7"/>
      <c r="E228" s="9" t="s">
        <v>25</v>
      </c>
      <c r="F228" s="234" t="s">
        <v>25</v>
      </c>
      <c r="G228" s="235"/>
      <c r="H228" s="236"/>
      <c r="I228" s="9"/>
      <c r="J228" s="234"/>
      <c r="K228" s="237"/>
      <c r="L228" s="238"/>
      <c r="M228" s="9"/>
      <c r="N228" s="234"/>
      <c r="O228" s="235"/>
      <c r="P228" s="236"/>
    </row>
    <row r="229" spans="1:16" ht="14.1" customHeight="1">
      <c r="A229" s="7"/>
      <c r="B229" s="8" t="s">
        <v>31</v>
      </c>
      <c r="C229" s="7">
        <v>7</v>
      </c>
      <c r="D229" s="7"/>
      <c r="E229" s="9" t="s">
        <v>25</v>
      </c>
      <c r="F229" s="234" t="s">
        <v>25</v>
      </c>
      <c r="G229" s="235"/>
      <c r="H229" s="236"/>
      <c r="I229" s="9"/>
      <c r="J229" s="234"/>
      <c r="K229" s="237"/>
      <c r="L229" s="238"/>
      <c r="M229" s="9"/>
      <c r="N229" s="234"/>
      <c r="O229" s="235"/>
      <c r="P229" s="236"/>
    </row>
    <row r="230" spans="1:16" ht="14.1" customHeight="1">
      <c r="A230" s="7"/>
      <c r="B230" s="8" t="s">
        <v>32</v>
      </c>
      <c r="C230" s="7">
        <v>8</v>
      </c>
      <c r="D230" s="7"/>
      <c r="E230" s="9" t="s">
        <v>25</v>
      </c>
      <c r="F230" s="234" t="s">
        <v>25</v>
      </c>
      <c r="G230" s="235"/>
      <c r="H230" s="236"/>
      <c r="I230" s="9"/>
      <c r="J230" s="234"/>
      <c r="K230" s="237"/>
      <c r="L230" s="238"/>
      <c r="M230" s="9"/>
      <c r="N230" s="234"/>
      <c r="O230" s="235"/>
      <c r="P230" s="236"/>
    </row>
    <row r="231" spans="1:16" ht="14.1" customHeight="1">
      <c r="A231" s="7"/>
      <c r="B231" s="210" t="s">
        <v>33</v>
      </c>
      <c r="C231" s="7">
        <v>9</v>
      </c>
      <c r="D231" s="7"/>
      <c r="E231" s="9" t="s">
        <v>34</v>
      </c>
      <c r="F231" s="234" t="s">
        <v>34</v>
      </c>
      <c r="G231" s="235"/>
      <c r="H231" s="236"/>
      <c r="I231" s="9"/>
      <c r="J231" s="234"/>
      <c r="K231" s="237"/>
      <c r="L231" s="238"/>
      <c r="M231" s="9"/>
      <c r="N231" s="234"/>
      <c r="O231" s="235"/>
      <c r="P231" s="236"/>
    </row>
    <row r="232" spans="1:16" ht="14.1" customHeight="1">
      <c r="A232" s="7">
        <v>5</v>
      </c>
      <c r="B232" s="8" t="s">
        <v>35</v>
      </c>
      <c r="C232" s="7">
        <v>10</v>
      </c>
      <c r="D232" s="7"/>
      <c r="E232" s="9" t="s">
        <v>34</v>
      </c>
      <c r="F232" s="234" t="s">
        <v>34</v>
      </c>
      <c r="G232" s="235"/>
      <c r="H232" s="236"/>
      <c r="I232" s="9"/>
      <c r="J232" s="234"/>
      <c r="K232" s="237"/>
      <c r="L232" s="238"/>
      <c r="M232" s="9"/>
      <c r="N232" s="234"/>
      <c r="O232" s="235"/>
      <c r="P232" s="236"/>
    </row>
    <row r="233" spans="1:16" ht="14.1" customHeight="1">
      <c r="A233" s="7"/>
      <c r="B233" s="8" t="s">
        <v>36</v>
      </c>
      <c r="C233" s="7">
        <v>11</v>
      </c>
      <c r="D233" s="7"/>
      <c r="E233" s="9" t="s">
        <v>34</v>
      </c>
      <c r="F233" s="234" t="s">
        <v>34</v>
      </c>
      <c r="G233" s="235"/>
      <c r="H233" s="236"/>
      <c r="I233" s="9"/>
      <c r="J233" s="234"/>
      <c r="K233" s="237"/>
      <c r="L233" s="238"/>
      <c r="M233" s="9"/>
      <c r="N233" s="234"/>
      <c r="O233" s="235"/>
      <c r="P233" s="236"/>
    </row>
    <row r="234" spans="1:16" ht="14.1" customHeight="1">
      <c r="A234" s="7"/>
      <c r="B234" s="8" t="s">
        <v>37</v>
      </c>
      <c r="C234" s="7">
        <v>12</v>
      </c>
      <c r="D234" s="7"/>
      <c r="E234" s="9" t="s">
        <v>34</v>
      </c>
      <c r="F234" s="234" t="s">
        <v>34</v>
      </c>
      <c r="G234" s="235"/>
      <c r="H234" s="236"/>
      <c r="I234" s="9"/>
      <c r="J234" s="234"/>
      <c r="K234" s="237"/>
      <c r="L234" s="238"/>
      <c r="M234" s="9"/>
      <c r="N234" s="234"/>
      <c r="O234" s="235"/>
      <c r="P234" s="236"/>
    </row>
    <row r="235" spans="1:16" ht="14.1" customHeight="1">
      <c r="A235" s="7"/>
      <c r="B235" s="8" t="s">
        <v>38</v>
      </c>
      <c r="C235" s="7">
        <v>13</v>
      </c>
      <c r="D235" s="7"/>
      <c r="E235" s="9" t="s">
        <v>34</v>
      </c>
      <c r="F235" s="234" t="s">
        <v>34</v>
      </c>
      <c r="G235" s="235"/>
      <c r="H235" s="236"/>
      <c r="I235" s="9"/>
      <c r="J235" s="234"/>
      <c r="K235" s="237"/>
      <c r="L235" s="238"/>
      <c r="M235" s="9"/>
      <c r="N235" s="234"/>
      <c r="O235" s="235"/>
      <c r="P235" s="236"/>
    </row>
    <row r="236" spans="1:16" ht="14.1" customHeight="1">
      <c r="A236" s="7">
        <v>6</v>
      </c>
      <c r="B236" s="8" t="s">
        <v>39</v>
      </c>
      <c r="C236" s="7">
        <v>14</v>
      </c>
      <c r="D236" s="7"/>
      <c r="E236" s="9" t="s">
        <v>34</v>
      </c>
      <c r="F236" s="234" t="s">
        <v>34</v>
      </c>
      <c r="G236" s="235"/>
      <c r="H236" s="236"/>
      <c r="I236" s="9"/>
      <c r="J236" s="234"/>
      <c r="K236" s="237"/>
      <c r="L236" s="238"/>
      <c r="M236" s="9"/>
      <c r="N236" s="234"/>
      <c r="O236" s="235"/>
      <c r="P236" s="236"/>
    </row>
    <row r="237" spans="1:16" ht="14.1" customHeight="1">
      <c r="A237" s="7"/>
      <c r="B237" s="8" t="s">
        <v>40</v>
      </c>
      <c r="C237" s="7">
        <v>15</v>
      </c>
      <c r="D237" s="7"/>
      <c r="E237" s="9" t="s">
        <v>34</v>
      </c>
      <c r="F237" s="234" t="s">
        <v>34</v>
      </c>
      <c r="G237" s="235"/>
      <c r="H237" s="236"/>
      <c r="I237" s="9"/>
      <c r="J237" s="234"/>
      <c r="K237" s="237"/>
      <c r="L237" s="238"/>
      <c r="M237" s="9"/>
      <c r="N237" s="234"/>
      <c r="O237" s="235"/>
      <c r="P237" s="236"/>
    </row>
    <row r="238" spans="1:16" ht="14.1" customHeight="1">
      <c r="A238" s="7"/>
      <c r="B238" s="8" t="s">
        <v>41</v>
      </c>
      <c r="C238" s="7">
        <v>16</v>
      </c>
      <c r="D238" s="7"/>
      <c r="E238" s="9" t="s">
        <v>34</v>
      </c>
      <c r="F238" s="234" t="s">
        <v>34</v>
      </c>
      <c r="G238" s="235"/>
      <c r="H238" s="236"/>
      <c r="I238" s="9"/>
      <c r="J238" s="234"/>
      <c r="K238" s="237"/>
      <c r="L238" s="238"/>
      <c r="M238" s="9" t="s">
        <v>287</v>
      </c>
      <c r="N238" s="234"/>
      <c r="O238" s="235"/>
      <c r="P238" s="236"/>
    </row>
    <row r="239" spans="1:16" ht="14.1" customHeight="1">
      <c r="A239" s="7"/>
      <c r="B239" s="8" t="s">
        <v>42</v>
      </c>
      <c r="C239" s="7">
        <v>17</v>
      </c>
      <c r="D239" s="7"/>
      <c r="E239" s="9" t="s">
        <v>34</v>
      </c>
      <c r="F239" s="234" t="s">
        <v>34</v>
      </c>
      <c r="G239" s="235"/>
      <c r="H239" s="236"/>
      <c r="I239" s="162" t="s">
        <v>288</v>
      </c>
      <c r="J239" s="388" t="s">
        <v>288</v>
      </c>
      <c r="K239" s="389"/>
      <c r="L239" s="390"/>
      <c r="M239" s="98" t="s">
        <v>287</v>
      </c>
      <c r="N239" s="372"/>
      <c r="O239" s="373"/>
      <c r="P239" s="374"/>
    </row>
    <row r="240" spans="1:16" ht="14.1" customHeight="1">
      <c r="A240" s="7">
        <v>7</v>
      </c>
      <c r="B240" s="8" t="s">
        <v>29</v>
      </c>
      <c r="C240" s="7">
        <v>18</v>
      </c>
      <c r="D240" s="7"/>
      <c r="E240" s="9" t="s">
        <v>34</v>
      </c>
      <c r="F240" s="234" t="s">
        <v>34</v>
      </c>
      <c r="G240" s="235"/>
      <c r="H240" s="236"/>
      <c r="I240" s="162" t="s">
        <v>288</v>
      </c>
      <c r="J240" s="388" t="s">
        <v>288</v>
      </c>
      <c r="K240" s="389"/>
      <c r="L240" s="390"/>
      <c r="M240" s="98" t="s">
        <v>287</v>
      </c>
      <c r="N240" s="372"/>
      <c r="O240" s="373"/>
      <c r="P240" s="374"/>
    </row>
    <row r="241" spans="1:16" ht="14.1" customHeight="1">
      <c r="A241" s="7"/>
      <c r="B241" s="8" t="s">
        <v>30</v>
      </c>
      <c r="C241" s="7">
        <v>19</v>
      </c>
      <c r="D241" s="7"/>
      <c r="E241" s="9"/>
      <c r="F241" s="234"/>
      <c r="G241" s="237"/>
      <c r="H241" s="238"/>
      <c r="I241" s="95" t="s">
        <v>62</v>
      </c>
      <c r="J241" s="290" t="s">
        <v>62</v>
      </c>
      <c r="K241" s="291"/>
      <c r="L241" s="292"/>
      <c r="M241" s="95" t="s">
        <v>62</v>
      </c>
      <c r="N241" s="290"/>
      <c r="O241" s="291"/>
      <c r="P241" s="292"/>
    </row>
    <row r="242" spans="1:16" ht="14.1" customHeight="1">
      <c r="A242" s="7"/>
      <c r="B242" s="8" t="s">
        <v>31</v>
      </c>
      <c r="C242" s="7">
        <v>20</v>
      </c>
      <c r="D242" s="7"/>
      <c r="E242" s="9"/>
      <c r="F242" s="234"/>
      <c r="G242" s="237"/>
      <c r="H242" s="238"/>
      <c r="I242" s="96" t="s">
        <v>63</v>
      </c>
      <c r="J242" s="293" t="s">
        <v>63</v>
      </c>
      <c r="K242" s="294"/>
      <c r="L242" s="295"/>
      <c r="M242" s="96" t="s">
        <v>63</v>
      </c>
      <c r="N242" s="293"/>
      <c r="O242" s="294"/>
      <c r="P242" s="295"/>
    </row>
    <row r="243" spans="1:16" ht="14.1" customHeight="1">
      <c r="A243" s="239" t="s">
        <v>43</v>
      </c>
      <c r="B243" s="239"/>
      <c r="C243" s="239"/>
      <c r="D243" s="9"/>
      <c r="E243" s="80">
        <v>6</v>
      </c>
      <c r="F243" s="240">
        <v>6</v>
      </c>
      <c r="G243" s="241"/>
      <c r="H243" s="242"/>
      <c r="I243" s="80">
        <v>4</v>
      </c>
      <c r="J243" s="240">
        <v>4</v>
      </c>
      <c r="K243" s="241"/>
      <c r="L243" s="242"/>
      <c r="M243" s="80">
        <v>4</v>
      </c>
      <c r="N243" s="240"/>
      <c r="O243" s="241"/>
      <c r="P243" s="242"/>
    </row>
    <row r="244" spans="1:16" ht="14.1" customHeight="1">
      <c r="A244" s="239" t="s">
        <v>44</v>
      </c>
      <c r="B244" s="239"/>
      <c r="C244" s="239"/>
      <c r="D244" s="9"/>
      <c r="E244" s="9" t="str">
        <f>IF(18-COUNTA(E223:E240)=0,"",IF(E241="","",18-COUNTA(E223:E240)))</f>
        <v/>
      </c>
      <c r="F244" s="234" t="str">
        <f>IF(18-COUNTA(F223:F240)=0,"",IF(F241="","",18-COUNTA(F223:F240)))</f>
        <v/>
      </c>
      <c r="G244" s="235"/>
      <c r="H244" s="236"/>
      <c r="I244" s="9">
        <f>IF(18-COUNTA(I223:I240)=0,"",IF(I241="","",18-COUNTA(I223:I240)))</f>
        <v>16</v>
      </c>
      <c r="J244" s="234">
        <f>IF(18-COUNTA(J223:J240)=0,"",IF(J241="","",18-COUNTA(J223:J240)))</f>
        <v>16</v>
      </c>
      <c r="K244" s="235"/>
      <c r="L244" s="236"/>
      <c r="M244" s="9">
        <f>IF(18-COUNTA(M223:M240)=0,"",IF(M241="","",18-COUNTA(M223:M240)))</f>
        <v>15</v>
      </c>
      <c r="N244" s="234" t="str">
        <f>IF(18-COUNTA(N223:N240)=0,"",IF(N241="","",18-COUNTA(N223:N240)))</f>
        <v/>
      </c>
      <c r="O244" s="235"/>
      <c r="P244" s="236"/>
    </row>
    <row r="245" spans="1:16" ht="14.1" customHeight="1">
      <c r="A245" s="12" t="s">
        <v>64</v>
      </c>
      <c r="B245" s="13" t="s">
        <v>65</v>
      </c>
      <c r="C245" s="12" t="s">
        <v>66</v>
      </c>
      <c r="D245" s="13" t="s">
        <v>67</v>
      </c>
      <c r="E245" s="243"/>
      <c r="F245" s="243"/>
      <c r="G245" s="14"/>
      <c r="H245" s="14"/>
      <c r="I245" s="244" t="s">
        <v>68</v>
      </c>
      <c r="J245" s="244"/>
      <c r="K245" s="14">
        <v>2</v>
      </c>
      <c r="L245" s="14">
        <v>1</v>
      </c>
      <c r="M245" s="244" t="s">
        <v>68</v>
      </c>
      <c r="N245" s="244"/>
      <c r="O245" s="14">
        <v>2</v>
      </c>
      <c r="P245" s="14">
        <v>1</v>
      </c>
    </row>
    <row r="246" spans="1:16" ht="14.1" customHeight="1">
      <c r="A246" s="12" t="s">
        <v>64</v>
      </c>
      <c r="B246" s="13" t="s">
        <v>65</v>
      </c>
      <c r="C246" s="12" t="s">
        <v>69</v>
      </c>
      <c r="D246" s="13" t="s">
        <v>67</v>
      </c>
      <c r="E246" s="243"/>
      <c r="F246" s="243"/>
      <c r="G246" s="14"/>
      <c r="H246" s="15"/>
      <c r="I246" s="244" t="s">
        <v>70</v>
      </c>
      <c r="J246" s="244"/>
      <c r="K246" s="14">
        <v>2</v>
      </c>
      <c r="L246" s="14">
        <v>1</v>
      </c>
      <c r="M246" s="244" t="s">
        <v>70</v>
      </c>
      <c r="N246" s="244"/>
      <c r="O246" s="14">
        <v>2</v>
      </c>
      <c r="P246" s="14">
        <v>1</v>
      </c>
    </row>
    <row r="247" spans="1:16" ht="14.1" customHeight="1">
      <c r="A247" s="12" t="s">
        <v>64</v>
      </c>
      <c r="B247" s="13" t="s">
        <v>65</v>
      </c>
      <c r="C247" s="12" t="s">
        <v>66</v>
      </c>
      <c r="D247" s="13" t="s">
        <v>67</v>
      </c>
      <c r="E247" s="243"/>
      <c r="F247" s="243"/>
      <c r="G247" s="14"/>
      <c r="H247" s="14"/>
      <c r="I247" s="244" t="s">
        <v>71</v>
      </c>
      <c r="J247" s="244"/>
      <c r="K247" s="14">
        <v>2</v>
      </c>
      <c r="L247" s="14">
        <v>1</v>
      </c>
      <c r="M247" s="244" t="s">
        <v>71</v>
      </c>
      <c r="N247" s="244"/>
      <c r="O247" s="14">
        <v>2</v>
      </c>
      <c r="P247" s="14">
        <v>1</v>
      </c>
    </row>
    <row r="248" spans="1:16" ht="14.1" customHeight="1">
      <c r="A248" s="12" t="s">
        <v>64</v>
      </c>
      <c r="B248" s="13" t="s">
        <v>72</v>
      </c>
      <c r="C248" s="12" t="s">
        <v>69</v>
      </c>
      <c r="D248" s="13" t="s">
        <v>73</v>
      </c>
      <c r="E248" s="243"/>
      <c r="F248" s="243"/>
      <c r="G248" s="14"/>
      <c r="H248" s="14"/>
      <c r="I248" s="244" t="s">
        <v>289</v>
      </c>
      <c r="J248" s="244"/>
      <c r="K248" s="14">
        <v>4</v>
      </c>
      <c r="L248" s="14">
        <v>3.5</v>
      </c>
      <c r="M248" s="244" t="s">
        <v>290</v>
      </c>
      <c r="N248" s="244"/>
      <c r="O248" s="14">
        <v>5</v>
      </c>
      <c r="P248" s="14">
        <v>4</v>
      </c>
    </row>
    <row r="249" spans="1:16" ht="14.1" customHeight="1">
      <c r="A249" s="12" t="s">
        <v>64</v>
      </c>
      <c r="B249" s="13" t="s">
        <v>72</v>
      </c>
      <c r="C249" s="12" t="s">
        <v>69</v>
      </c>
      <c r="D249" s="13" t="s">
        <v>73</v>
      </c>
      <c r="E249" s="245"/>
      <c r="F249" s="245"/>
      <c r="G249" s="14"/>
      <c r="H249" s="14"/>
      <c r="I249" s="244" t="s">
        <v>291</v>
      </c>
      <c r="J249" s="244"/>
      <c r="K249" s="14">
        <v>4</v>
      </c>
      <c r="L249" s="14">
        <v>3.5</v>
      </c>
      <c r="M249" s="244" t="s">
        <v>292</v>
      </c>
      <c r="N249" s="244"/>
      <c r="O249" s="14">
        <v>5</v>
      </c>
      <c r="P249" s="14">
        <v>4</v>
      </c>
    </row>
    <row r="250" spans="1:16" ht="14.1" customHeight="1">
      <c r="A250" s="12" t="s">
        <v>64</v>
      </c>
      <c r="B250" s="13" t="s">
        <v>99</v>
      </c>
      <c r="C250" s="12" t="s">
        <v>69</v>
      </c>
      <c r="D250" s="13" t="s">
        <v>73</v>
      </c>
      <c r="E250" s="243"/>
      <c r="F250" s="243"/>
      <c r="G250" s="14"/>
      <c r="H250" s="14"/>
      <c r="I250" s="244" t="s">
        <v>293</v>
      </c>
      <c r="J250" s="246"/>
      <c r="K250" s="14">
        <v>4</v>
      </c>
      <c r="L250" s="14">
        <v>3.5</v>
      </c>
      <c r="M250" s="244" t="s">
        <v>294</v>
      </c>
      <c r="N250" s="246"/>
      <c r="O250" s="14">
        <v>4</v>
      </c>
      <c r="P250" s="14">
        <v>3.5</v>
      </c>
    </row>
    <row r="251" spans="1:16" ht="14.1" customHeight="1">
      <c r="A251" s="12" t="s">
        <v>78</v>
      </c>
      <c r="B251" s="13" t="s">
        <v>79</v>
      </c>
      <c r="C251" s="12" t="s">
        <v>69</v>
      </c>
      <c r="D251" s="13" t="s">
        <v>73</v>
      </c>
      <c r="E251" s="244"/>
      <c r="F251" s="244"/>
      <c r="G251" s="14"/>
      <c r="H251" s="14"/>
      <c r="I251" s="244" t="s">
        <v>295</v>
      </c>
      <c r="J251" s="244"/>
      <c r="K251" s="14">
        <v>4</v>
      </c>
      <c r="L251" s="14">
        <v>3.5</v>
      </c>
      <c r="M251" s="244" t="s">
        <v>296</v>
      </c>
      <c r="N251" s="244"/>
      <c r="O251" s="14">
        <v>3</v>
      </c>
      <c r="P251" s="14">
        <v>2.5</v>
      </c>
    </row>
    <row r="252" spans="1:16" ht="14.1" customHeight="1">
      <c r="A252" s="159" t="s">
        <v>78</v>
      </c>
      <c r="B252" s="160" t="s">
        <v>79</v>
      </c>
      <c r="C252" s="159" t="s">
        <v>69</v>
      </c>
      <c r="D252" s="160" t="s">
        <v>67</v>
      </c>
      <c r="E252" s="449"/>
      <c r="F252" s="449"/>
      <c r="G252" s="161"/>
      <c r="H252" s="161"/>
      <c r="I252" s="449" t="s">
        <v>297</v>
      </c>
      <c r="J252" s="449"/>
      <c r="K252" s="161">
        <v>2</v>
      </c>
      <c r="L252" s="161">
        <v>2</v>
      </c>
      <c r="M252" s="449" t="s">
        <v>298</v>
      </c>
      <c r="N252" s="449"/>
      <c r="O252" s="161">
        <v>3</v>
      </c>
      <c r="P252" s="161">
        <v>2.5</v>
      </c>
    </row>
    <row r="253" spans="1:16" ht="14.1" customHeight="1">
      <c r="A253" s="12" t="s">
        <v>64</v>
      </c>
      <c r="B253" s="13" t="s">
        <v>72</v>
      </c>
      <c r="C253" s="12" t="s">
        <v>69</v>
      </c>
      <c r="D253" s="13" t="s">
        <v>73</v>
      </c>
      <c r="E253" s="247"/>
      <c r="F253" s="248"/>
      <c r="G253" s="16"/>
      <c r="H253" s="16"/>
      <c r="I253" s="244" t="s">
        <v>299</v>
      </c>
      <c r="J253" s="246"/>
      <c r="K253" s="14">
        <v>4</v>
      </c>
      <c r="L253" s="14">
        <v>3.5</v>
      </c>
      <c r="M253" s="244"/>
      <c r="N253" s="246"/>
      <c r="O253" s="14"/>
      <c r="P253" s="14"/>
    </row>
    <row r="254" spans="1:16" ht="14.1" customHeight="1">
      <c r="A254" s="12" t="s">
        <v>82</v>
      </c>
      <c r="B254" s="13" t="s">
        <v>65</v>
      </c>
      <c r="C254" s="12" t="s">
        <v>69</v>
      </c>
      <c r="D254" s="13" t="s">
        <v>67</v>
      </c>
      <c r="E254" s="244"/>
      <c r="F254" s="249"/>
      <c r="G254" s="14"/>
      <c r="H254" s="14"/>
      <c r="I254" s="244"/>
      <c r="J254" s="244"/>
      <c r="K254" s="14"/>
      <c r="L254" s="14"/>
      <c r="M254" s="244" t="s">
        <v>83</v>
      </c>
      <c r="N254" s="244"/>
      <c r="O254" s="14">
        <v>2</v>
      </c>
      <c r="P254" s="14">
        <v>2</v>
      </c>
    </row>
    <row r="255" spans="1:16" ht="14.1" customHeight="1">
      <c r="A255" s="12"/>
      <c r="B255" s="13"/>
      <c r="C255" s="12"/>
      <c r="D255" s="13"/>
      <c r="E255" s="244"/>
      <c r="F255" s="249"/>
      <c r="G255" s="14"/>
      <c r="H255" s="14"/>
      <c r="I255" s="244"/>
      <c r="J255" s="244"/>
      <c r="K255" s="14"/>
      <c r="L255" s="26"/>
      <c r="M255" s="244"/>
      <c r="N255" s="244"/>
      <c r="O255" s="14"/>
      <c r="P255" s="26"/>
    </row>
    <row r="256" spans="1:16" ht="14.1" customHeight="1">
      <c r="A256" s="12"/>
      <c r="B256" s="13"/>
      <c r="C256" s="12"/>
      <c r="D256" s="13"/>
      <c r="E256" s="244"/>
      <c r="F256" s="244"/>
      <c r="G256" s="14"/>
      <c r="H256" s="14"/>
      <c r="I256" s="244"/>
      <c r="J256" s="244"/>
      <c r="K256" s="14"/>
      <c r="L256" s="14"/>
      <c r="M256" s="244"/>
      <c r="N256" s="244"/>
      <c r="O256" s="14"/>
      <c r="P256" s="14"/>
    </row>
    <row r="257" spans="1:16" ht="14.1" customHeight="1">
      <c r="A257" s="12"/>
      <c r="B257" s="13"/>
      <c r="C257" s="12"/>
      <c r="D257" s="13"/>
      <c r="E257" s="245"/>
      <c r="F257" s="245"/>
      <c r="G257" s="14"/>
      <c r="H257" s="14"/>
      <c r="I257" s="245"/>
      <c r="J257" s="245"/>
      <c r="K257" s="14"/>
      <c r="L257" s="14"/>
      <c r="M257" s="245"/>
      <c r="N257" s="245"/>
      <c r="O257" s="14"/>
      <c r="P257" s="14"/>
    </row>
    <row r="258" spans="1:16" ht="14.1" customHeight="1">
      <c r="A258" s="12"/>
      <c r="B258" s="13"/>
      <c r="C258" s="12"/>
      <c r="D258" s="13"/>
      <c r="E258" s="244"/>
      <c r="F258" s="244"/>
      <c r="G258" s="14"/>
      <c r="H258" s="14"/>
      <c r="I258" s="244"/>
      <c r="J258" s="244"/>
      <c r="K258" s="14"/>
      <c r="L258" s="14"/>
      <c r="M258" s="244"/>
      <c r="N258" s="244"/>
      <c r="O258" s="14"/>
      <c r="P258" s="14"/>
    </row>
    <row r="259" spans="1:16" ht="14.1" customHeight="1">
      <c r="A259" s="12"/>
      <c r="B259" s="13"/>
      <c r="C259" s="12"/>
      <c r="D259" s="13"/>
      <c r="E259" s="244"/>
      <c r="F259" s="244"/>
      <c r="G259" s="14"/>
      <c r="H259" s="14"/>
      <c r="I259" s="244"/>
      <c r="J259" s="244"/>
      <c r="K259" s="14"/>
      <c r="L259" s="14"/>
      <c r="M259" s="244"/>
      <c r="N259" s="244"/>
      <c r="O259" s="14"/>
      <c r="P259" s="14"/>
    </row>
    <row r="260" spans="1:16" ht="14.1" customHeight="1">
      <c r="A260" s="12"/>
      <c r="B260" s="13"/>
      <c r="C260" s="12"/>
      <c r="D260" s="13"/>
      <c r="E260" s="245"/>
      <c r="F260" s="245"/>
      <c r="G260" s="14"/>
      <c r="H260" s="14"/>
      <c r="I260" s="245"/>
      <c r="J260" s="245"/>
      <c r="K260" s="14"/>
      <c r="L260" s="14"/>
      <c r="M260" s="245"/>
      <c r="N260" s="245"/>
      <c r="O260" s="14"/>
      <c r="P260" s="14"/>
    </row>
    <row r="261" spans="1:16" ht="14.1" customHeight="1">
      <c r="A261" s="250" t="s">
        <v>45</v>
      </c>
      <c r="B261" s="251"/>
      <c r="C261" s="252"/>
      <c r="D261" s="81"/>
      <c r="E261" s="80" t="str">
        <f>IF(SUM(G245:G260)=0,"",SUM(G245:G260))</f>
        <v/>
      </c>
      <c r="F261" s="240">
        <f>IF((COUNTA(E223:E240)+SUM(H245:H260)+COUNTA(E242))=0,"",COUNTA(E223:E240)+SUM(H245:H260)+COUNTA(E242))</f>
        <v>18</v>
      </c>
      <c r="G261" s="241"/>
      <c r="H261" s="242"/>
      <c r="I261" s="80">
        <f>IF(SUM(K245:K260)=0,"",SUM(K245:K260))</f>
        <v>28</v>
      </c>
      <c r="J261" s="240">
        <f>IF((COUNTA(I223:I240)+SUM(L245:L260)+COUNTA(I242))=0,"",COUNTA(I223:I240)+SUM(L245:L260)+COUNTA(I242))</f>
        <v>25.5</v>
      </c>
      <c r="K261" s="241"/>
      <c r="L261" s="242"/>
      <c r="M261" s="80">
        <f>IF(SUM(O245:O260)=0,"",SUM(O245:O260))</f>
        <v>28</v>
      </c>
      <c r="N261" s="240">
        <f>IF((COUNTA(M223:M240)+SUM(P245:P260)+COUNTA(M242))=0,"",COUNTA(M223:M240)+SUM(P245:P260)+COUNTA(M242))</f>
        <v>25.5</v>
      </c>
      <c r="O261" s="241"/>
      <c r="P261" s="242"/>
    </row>
    <row r="262" spans="1:16" ht="14.1" customHeight="1">
      <c r="A262" s="82" t="s">
        <v>46</v>
      </c>
      <c r="B262" s="253" t="s">
        <v>47</v>
      </c>
      <c r="C262" s="254"/>
      <c r="D262" s="254"/>
      <c r="E262" s="254"/>
      <c r="F262" s="254" t="s">
        <v>48</v>
      </c>
      <c r="G262" s="254"/>
      <c r="H262" s="254"/>
      <c r="I262" s="254"/>
      <c r="J262" s="255" t="s">
        <v>49</v>
      </c>
      <c r="K262" s="255"/>
      <c r="L262" s="255"/>
      <c r="M262" s="254" t="s">
        <v>50</v>
      </c>
      <c r="N262" s="254"/>
      <c r="O262" s="254"/>
      <c r="P262" s="256"/>
    </row>
    <row r="263" spans="1:16" ht="14.1" customHeight="1">
      <c r="A263" s="82" t="s">
        <v>51</v>
      </c>
      <c r="B263" s="430"/>
      <c r="C263" s="296"/>
      <c r="D263" s="296"/>
      <c r="E263" s="296"/>
      <c r="F263" s="296"/>
      <c r="G263" s="296"/>
      <c r="H263" s="296"/>
      <c r="I263" s="296"/>
      <c r="J263" s="259"/>
      <c r="K263" s="259"/>
      <c r="L263" s="259"/>
      <c r="M263" s="259"/>
      <c r="N263" s="259"/>
      <c r="O263" s="259"/>
      <c r="P263" s="260"/>
    </row>
    <row r="264" spans="1:16" ht="14.1" customHeight="1">
      <c r="A264" s="82" t="s">
        <v>52</v>
      </c>
      <c r="B264" s="261"/>
      <c r="C264" s="262"/>
      <c r="D264" s="262"/>
      <c r="E264" s="262"/>
      <c r="F264" s="262"/>
      <c r="G264" s="262"/>
      <c r="H264" s="262"/>
      <c r="I264" s="262"/>
      <c r="J264" s="262"/>
      <c r="K264" s="262"/>
      <c r="L264" s="262"/>
      <c r="M264" s="262"/>
      <c r="N264" s="262"/>
      <c r="O264" s="262"/>
      <c r="P264" s="263"/>
    </row>
    <row r="265" spans="1:16" ht="14.1" customHeight="1">
      <c r="A265" s="99" t="s">
        <v>53</v>
      </c>
      <c r="B265" s="264"/>
      <c r="C265" s="265"/>
      <c r="D265" s="265"/>
      <c r="E265" s="265"/>
      <c r="F265" s="265"/>
      <c r="G265" s="265"/>
      <c r="H265" s="265"/>
      <c r="I265" s="265"/>
      <c r="J265" s="265"/>
      <c r="K265" s="265"/>
      <c r="L265" s="265"/>
      <c r="M265" s="265"/>
      <c r="N265" s="265"/>
      <c r="O265" s="265"/>
      <c r="P265" s="266"/>
    </row>
    <row r="266" spans="1:16">
      <c r="A266" s="211" t="s">
        <v>16</v>
      </c>
      <c r="B266" s="211"/>
      <c r="C266" s="211"/>
      <c r="D266" s="211"/>
      <c r="E266" s="211"/>
      <c r="F266" s="74"/>
      <c r="G266" s="74"/>
      <c r="H266" s="74"/>
      <c r="I266" s="74"/>
      <c r="J266" s="74"/>
      <c r="K266" s="74"/>
      <c r="L266" s="74"/>
      <c r="M266" s="74"/>
      <c r="N266" s="74"/>
      <c r="O266" s="74"/>
      <c r="P266" s="74"/>
    </row>
    <row r="267" spans="1:16" ht="20.25">
      <c r="A267" s="212" t="s">
        <v>17</v>
      </c>
      <c r="B267" s="212"/>
      <c r="C267" s="212"/>
      <c r="D267" s="212"/>
      <c r="E267" s="212"/>
      <c r="F267" s="212"/>
      <c r="G267" s="212"/>
      <c r="H267" s="212"/>
      <c r="I267" s="212"/>
      <c r="J267" s="212"/>
      <c r="K267" s="212"/>
      <c r="L267" s="212"/>
      <c r="M267" s="212"/>
      <c r="N267" s="212"/>
      <c r="O267" s="212"/>
      <c r="P267" s="212"/>
    </row>
    <row r="268" spans="1:16">
      <c r="A268" s="213" t="s">
        <v>274</v>
      </c>
      <c r="B268" s="213"/>
      <c r="C268" s="213"/>
      <c r="D268" s="213"/>
      <c r="E268" s="213"/>
      <c r="F268" s="214" t="s">
        <v>19</v>
      </c>
      <c r="G268" s="214"/>
      <c r="H268" s="214"/>
      <c r="I268" s="214"/>
      <c r="J268" s="214"/>
      <c r="K268" s="215" t="s">
        <v>20</v>
      </c>
      <c r="L268" s="215"/>
      <c r="M268" s="215"/>
      <c r="N268" s="215"/>
      <c r="O268" s="215"/>
      <c r="P268" s="215"/>
    </row>
    <row r="269" spans="1:16" ht="14.1" customHeight="1">
      <c r="A269" s="359"/>
      <c r="B269" s="360"/>
      <c r="C269" s="360"/>
      <c r="D269" s="361"/>
      <c r="E269" s="84" t="s">
        <v>275</v>
      </c>
      <c r="F269" s="216" t="s">
        <v>275</v>
      </c>
      <c r="G269" s="217"/>
      <c r="H269" s="218"/>
      <c r="I269" s="84" t="s">
        <v>275</v>
      </c>
      <c r="J269" s="216" t="s">
        <v>275</v>
      </c>
      <c r="K269" s="217"/>
      <c r="L269" s="218"/>
      <c r="M269" s="84" t="s">
        <v>277</v>
      </c>
      <c r="N269" s="216"/>
      <c r="O269" s="217"/>
      <c r="P269" s="218"/>
    </row>
    <row r="270" spans="1:16" ht="14.1" customHeight="1">
      <c r="A270" s="362"/>
      <c r="B270" s="363"/>
      <c r="C270" s="363"/>
      <c r="D270" s="364"/>
      <c r="E270" s="85" t="s">
        <v>276</v>
      </c>
      <c r="F270" s="219" t="s">
        <v>276</v>
      </c>
      <c r="G270" s="220"/>
      <c r="H270" s="221"/>
      <c r="I270" s="85" t="s">
        <v>276</v>
      </c>
      <c r="J270" s="219" t="s">
        <v>276</v>
      </c>
      <c r="K270" s="220"/>
      <c r="L270" s="221"/>
      <c r="M270" s="87" t="s">
        <v>278</v>
      </c>
      <c r="N270" s="225"/>
      <c r="O270" s="226"/>
      <c r="P270" s="227"/>
    </row>
    <row r="271" spans="1:16" ht="14.1" customHeight="1">
      <c r="A271" s="362"/>
      <c r="B271" s="363"/>
      <c r="C271" s="363"/>
      <c r="D271" s="364"/>
      <c r="E271" s="86" t="s">
        <v>23</v>
      </c>
      <c r="F271" s="222" t="s">
        <v>23</v>
      </c>
      <c r="G271" s="223"/>
      <c r="H271" s="224"/>
      <c r="I271" s="86" t="s">
        <v>23</v>
      </c>
      <c r="J271" s="222" t="s">
        <v>23</v>
      </c>
      <c r="K271" s="223"/>
      <c r="L271" s="224"/>
      <c r="M271" s="86" t="s">
        <v>23</v>
      </c>
      <c r="N271" s="222"/>
      <c r="O271" s="223"/>
      <c r="P271" s="224"/>
    </row>
    <row r="272" spans="1:16" ht="14.1" customHeight="1">
      <c r="A272" s="362"/>
      <c r="B272" s="363"/>
      <c r="C272" s="363"/>
      <c r="D272" s="364"/>
      <c r="E272" s="86">
        <v>2</v>
      </c>
      <c r="F272" s="222">
        <v>2</v>
      </c>
      <c r="G272" s="223"/>
      <c r="H272" s="224"/>
      <c r="I272" s="86">
        <v>2</v>
      </c>
      <c r="J272" s="222">
        <v>2</v>
      </c>
      <c r="K272" s="223"/>
      <c r="L272" s="224"/>
      <c r="M272" s="86">
        <v>2</v>
      </c>
      <c r="N272" s="222"/>
      <c r="O272" s="223"/>
      <c r="P272" s="224"/>
    </row>
    <row r="273" spans="1:16" ht="14.1" customHeight="1">
      <c r="A273" s="362"/>
      <c r="B273" s="363"/>
      <c r="C273" s="363"/>
      <c r="D273" s="364"/>
      <c r="E273" s="86">
        <v>2</v>
      </c>
      <c r="F273" s="222">
        <v>2</v>
      </c>
      <c r="G273" s="223"/>
      <c r="H273" s="224"/>
      <c r="I273" s="86">
        <v>2</v>
      </c>
      <c r="J273" s="222">
        <v>2</v>
      </c>
      <c r="K273" s="223"/>
      <c r="L273" s="224"/>
      <c r="M273" s="86">
        <v>2</v>
      </c>
      <c r="N273" s="222"/>
      <c r="O273" s="223"/>
      <c r="P273" s="224"/>
    </row>
    <row r="274" spans="1:16" ht="14.1" customHeight="1">
      <c r="A274" s="362"/>
      <c r="B274" s="363"/>
      <c r="C274" s="363"/>
      <c r="D274" s="364"/>
      <c r="E274" s="88">
        <v>4</v>
      </c>
      <c r="F274" s="225">
        <v>5</v>
      </c>
      <c r="G274" s="226"/>
      <c r="H274" s="227"/>
      <c r="I274" s="88">
        <v>6</v>
      </c>
      <c r="J274" s="225">
        <v>7</v>
      </c>
      <c r="K274" s="226"/>
      <c r="L274" s="227"/>
      <c r="M274" s="87">
        <v>1</v>
      </c>
      <c r="N274" s="225"/>
      <c r="O274" s="223"/>
      <c r="P274" s="224"/>
    </row>
    <row r="275" spans="1:16" ht="14.1" customHeight="1">
      <c r="A275" s="365"/>
      <c r="B275" s="366"/>
      <c r="C275" s="366"/>
      <c r="D275" s="367"/>
      <c r="E275" s="93"/>
      <c r="F275" s="231"/>
      <c r="G275" s="232"/>
      <c r="H275" s="233"/>
      <c r="I275" s="116"/>
      <c r="J275" s="299"/>
      <c r="K275" s="300"/>
      <c r="L275" s="301"/>
      <c r="M275" s="88" t="s">
        <v>217</v>
      </c>
      <c r="N275" s="225"/>
      <c r="O275" s="226"/>
      <c r="P275" s="227"/>
    </row>
    <row r="276" spans="1:16" ht="14.1" customHeight="1">
      <c r="A276" s="7">
        <v>3</v>
      </c>
      <c r="B276" s="8" t="s">
        <v>24</v>
      </c>
      <c r="C276" s="7">
        <v>1</v>
      </c>
      <c r="D276" s="7"/>
      <c r="E276" s="112"/>
      <c r="F276" s="278"/>
      <c r="G276" s="279"/>
      <c r="H276" s="280"/>
      <c r="I276" s="112"/>
      <c r="J276" s="278"/>
      <c r="K276" s="279"/>
      <c r="L276" s="280"/>
      <c r="M276" s="112"/>
      <c r="N276" s="278"/>
      <c r="O276" s="279"/>
      <c r="P276" s="280"/>
    </row>
    <row r="277" spans="1:16" ht="14.1" customHeight="1">
      <c r="A277" s="7"/>
      <c r="B277" s="8" t="s">
        <v>26</v>
      </c>
      <c r="C277" s="7">
        <v>2</v>
      </c>
      <c r="D277" s="7"/>
      <c r="E277" s="112"/>
      <c r="F277" s="278"/>
      <c r="G277" s="279"/>
      <c r="H277" s="280"/>
      <c r="I277" s="112"/>
      <c r="J277" s="278"/>
      <c r="K277" s="279"/>
      <c r="L277" s="280"/>
      <c r="M277" s="112"/>
      <c r="N277" s="278"/>
      <c r="O277" s="279"/>
      <c r="P277" s="280"/>
    </row>
    <row r="278" spans="1:16" ht="14.1" customHeight="1">
      <c r="A278" s="7"/>
      <c r="B278" s="8" t="s">
        <v>27</v>
      </c>
      <c r="C278" s="7">
        <v>3</v>
      </c>
      <c r="D278" s="7"/>
      <c r="E278" s="112"/>
      <c r="F278" s="278"/>
      <c r="G278" s="279"/>
      <c r="H278" s="280"/>
      <c r="I278" s="112"/>
      <c r="J278" s="278"/>
      <c r="K278" s="279"/>
      <c r="L278" s="280"/>
      <c r="M278" s="112"/>
      <c r="N278" s="278"/>
      <c r="O278" s="279"/>
      <c r="P278" s="280"/>
    </row>
    <row r="279" spans="1:16" ht="14.1" customHeight="1">
      <c r="A279" s="7"/>
      <c r="B279" s="8" t="s">
        <v>28</v>
      </c>
      <c r="C279" s="7">
        <v>4</v>
      </c>
      <c r="D279" s="7"/>
      <c r="E279" s="112"/>
      <c r="F279" s="278"/>
      <c r="G279" s="279"/>
      <c r="H279" s="280"/>
      <c r="I279" s="112"/>
      <c r="J279" s="278"/>
      <c r="K279" s="279"/>
      <c r="L279" s="280"/>
      <c r="M279" s="9"/>
      <c r="N279" s="278"/>
      <c r="O279" s="279"/>
      <c r="P279" s="280"/>
    </row>
    <row r="280" spans="1:16" ht="14.1" customHeight="1">
      <c r="A280" s="7">
        <v>4</v>
      </c>
      <c r="B280" s="8" t="s">
        <v>29</v>
      </c>
      <c r="C280" s="7">
        <v>5</v>
      </c>
      <c r="D280" s="7"/>
      <c r="E280" s="9"/>
      <c r="F280" s="234"/>
      <c r="G280" s="237"/>
      <c r="H280" s="238"/>
      <c r="I280" s="9"/>
      <c r="J280" s="234"/>
      <c r="K280" s="237"/>
      <c r="L280" s="238"/>
      <c r="M280" s="9"/>
      <c r="N280" s="234"/>
      <c r="O280" s="237"/>
      <c r="P280" s="238"/>
    </row>
    <row r="281" spans="1:16" ht="14.1" customHeight="1">
      <c r="A281" s="7"/>
      <c r="B281" s="8" t="s">
        <v>30</v>
      </c>
      <c r="C281" s="7">
        <v>6</v>
      </c>
      <c r="D281" s="7"/>
      <c r="E281" s="9"/>
      <c r="F281" s="234"/>
      <c r="G281" s="235"/>
      <c r="H281" s="236"/>
      <c r="I281" s="9"/>
      <c r="J281" s="234"/>
      <c r="K281" s="235"/>
      <c r="L281" s="236"/>
      <c r="M281" s="9"/>
      <c r="N281" s="234"/>
      <c r="O281" s="235"/>
      <c r="P281" s="236"/>
    </row>
    <row r="282" spans="1:16" ht="14.1" customHeight="1">
      <c r="A282" s="7"/>
      <c r="B282" s="8" t="s">
        <v>31</v>
      </c>
      <c r="C282" s="7">
        <v>7</v>
      </c>
      <c r="D282" s="7"/>
      <c r="E282" s="9"/>
      <c r="F282" s="234"/>
      <c r="G282" s="235"/>
      <c r="H282" s="236"/>
      <c r="I282" s="9"/>
      <c r="J282" s="234"/>
      <c r="K282" s="235"/>
      <c r="L282" s="236"/>
      <c r="M282" s="9"/>
      <c r="N282" s="234"/>
      <c r="O282" s="235"/>
      <c r="P282" s="236"/>
    </row>
    <row r="283" spans="1:16" ht="14.1" customHeight="1">
      <c r="A283" s="7"/>
      <c r="B283" s="8" t="s">
        <v>32</v>
      </c>
      <c r="C283" s="7">
        <v>8</v>
      </c>
      <c r="D283" s="7"/>
      <c r="E283" s="9"/>
      <c r="F283" s="234"/>
      <c r="G283" s="235"/>
      <c r="H283" s="236"/>
      <c r="I283" s="9"/>
      <c r="J283" s="234"/>
      <c r="K283" s="235"/>
      <c r="L283" s="236"/>
      <c r="M283" s="9"/>
      <c r="N283" s="234"/>
      <c r="O283" s="235"/>
      <c r="P283" s="236"/>
    </row>
    <row r="284" spans="1:16" ht="14.1" customHeight="1">
      <c r="A284" s="7"/>
      <c r="B284" s="210" t="s">
        <v>33</v>
      </c>
      <c r="C284" s="7">
        <v>9</v>
      </c>
      <c r="D284" s="7"/>
      <c r="E284" s="9"/>
      <c r="F284" s="234"/>
      <c r="G284" s="235"/>
      <c r="H284" s="236"/>
      <c r="I284" s="9"/>
      <c r="J284" s="234"/>
      <c r="K284" s="235"/>
      <c r="L284" s="236"/>
      <c r="M284" s="9"/>
      <c r="N284" s="234"/>
      <c r="O284" s="235"/>
      <c r="P284" s="236"/>
    </row>
    <row r="285" spans="1:16" ht="14.1" customHeight="1">
      <c r="A285" s="7">
        <v>5</v>
      </c>
      <c r="B285" s="8" t="s">
        <v>35</v>
      </c>
      <c r="C285" s="7">
        <v>10</v>
      </c>
      <c r="D285" s="7"/>
      <c r="E285" s="9"/>
      <c r="F285" s="234"/>
      <c r="G285" s="235"/>
      <c r="H285" s="236"/>
      <c r="I285" s="9"/>
      <c r="J285" s="234"/>
      <c r="K285" s="235"/>
      <c r="L285" s="236"/>
      <c r="M285" s="9"/>
      <c r="N285" s="234"/>
      <c r="O285" s="235"/>
      <c r="P285" s="236"/>
    </row>
    <row r="286" spans="1:16" ht="14.1" customHeight="1">
      <c r="A286" s="7"/>
      <c r="B286" s="8" t="s">
        <v>36</v>
      </c>
      <c r="C286" s="7">
        <v>11</v>
      </c>
      <c r="D286" s="7"/>
      <c r="E286" s="9"/>
      <c r="F286" s="234"/>
      <c r="G286" s="235"/>
      <c r="H286" s="236"/>
      <c r="I286" s="9"/>
      <c r="J286" s="234"/>
      <c r="K286" s="235"/>
      <c r="L286" s="236"/>
      <c r="M286" s="9"/>
      <c r="N286" s="234"/>
      <c r="O286" s="235"/>
      <c r="P286" s="236"/>
    </row>
    <row r="287" spans="1:16" ht="14.1" customHeight="1">
      <c r="A287" s="7"/>
      <c r="B287" s="8" t="s">
        <v>37</v>
      </c>
      <c r="C287" s="7">
        <v>12</v>
      </c>
      <c r="D287" s="7"/>
      <c r="E287" s="9"/>
      <c r="F287" s="234"/>
      <c r="G287" s="235"/>
      <c r="H287" s="236"/>
      <c r="I287" s="9"/>
      <c r="J287" s="234"/>
      <c r="K287" s="235"/>
      <c r="L287" s="236"/>
      <c r="M287" s="9"/>
      <c r="N287" s="234"/>
      <c r="O287" s="235"/>
      <c r="P287" s="236"/>
    </row>
    <row r="288" spans="1:16" ht="14.1" customHeight="1">
      <c r="A288" s="7"/>
      <c r="B288" s="8" t="s">
        <v>38</v>
      </c>
      <c r="C288" s="7">
        <v>13</v>
      </c>
      <c r="D288" s="7"/>
      <c r="E288" s="9"/>
      <c r="F288" s="234"/>
      <c r="G288" s="235"/>
      <c r="H288" s="236"/>
      <c r="I288" s="9"/>
      <c r="J288" s="234"/>
      <c r="K288" s="235"/>
      <c r="L288" s="236"/>
      <c r="M288" s="9"/>
      <c r="N288" s="234"/>
      <c r="O288" s="235"/>
      <c r="P288" s="236"/>
    </row>
    <row r="289" spans="1:16" ht="14.1" customHeight="1">
      <c r="A289" s="7">
        <v>6</v>
      </c>
      <c r="B289" s="8" t="s">
        <v>39</v>
      </c>
      <c r="C289" s="7">
        <v>14</v>
      </c>
      <c r="D289" s="7"/>
      <c r="E289" s="9"/>
      <c r="F289" s="234"/>
      <c r="G289" s="235"/>
      <c r="H289" s="236"/>
      <c r="I289" s="9"/>
      <c r="J289" s="234"/>
      <c r="K289" s="235"/>
      <c r="L289" s="236"/>
      <c r="M289" s="9"/>
      <c r="N289" s="234"/>
      <c r="O289" s="235"/>
      <c r="P289" s="236"/>
    </row>
    <row r="290" spans="1:16" ht="14.1" customHeight="1">
      <c r="A290" s="7"/>
      <c r="B290" s="8" t="s">
        <v>40</v>
      </c>
      <c r="C290" s="7">
        <v>15</v>
      </c>
      <c r="D290" s="7"/>
      <c r="E290" s="9"/>
      <c r="F290" s="234"/>
      <c r="G290" s="235"/>
      <c r="H290" s="236"/>
      <c r="I290" s="9"/>
      <c r="J290" s="163"/>
      <c r="K290" s="164"/>
      <c r="L290" s="165"/>
      <c r="M290" s="98" t="s">
        <v>300</v>
      </c>
      <c r="N290" s="234"/>
      <c r="O290" s="235"/>
      <c r="P290" s="236"/>
    </row>
    <row r="291" spans="1:16" ht="14.1" customHeight="1">
      <c r="A291" s="7"/>
      <c r="B291" s="8" t="s">
        <v>41</v>
      </c>
      <c r="C291" s="7">
        <v>16</v>
      </c>
      <c r="D291" s="7"/>
      <c r="E291" s="9" t="s">
        <v>287</v>
      </c>
      <c r="F291" s="234" t="s">
        <v>287</v>
      </c>
      <c r="G291" s="235"/>
      <c r="H291" s="236"/>
      <c r="I291" s="9" t="s">
        <v>287</v>
      </c>
      <c r="J291" s="234" t="s">
        <v>287</v>
      </c>
      <c r="K291" s="235"/>
      <c r="L291" s="236"/>
      <c r="M291" s="98" t="s">
        <v>300</v>
      </c>
      <c r="N291" s="234"/>
      <c r="O291" s="235"/>
      <c r="P291" s="236"/>
    </row>
    <row r="292" spans="1:16" ht="14.1" customHeight="1">
      <c r="A292" s="7"/>
      <c r="B292" s="8" t="s">
        <v>42</v>
      </c>
      <c r="C292" s="7">
        <v>17</v>
      </c>
      <c r="D292" s="7"/>
      <c r="E292" s="9" t="s">
        <v>287</v>
      </c>
      <c r="F292" s="234" t="s">
        <v>287</v>
      </c>
      <c r="G292" s="235"/>
      <c r="H292" s="236"/>
      <c r="I292" s="9" t="s">
        <v>287</v>
      </c>
      <c r="J292" s="234" t="s">
        <v>287</v>
      </c>
      <c r="K292" s="235"/>
      <c r="L292" s="236"/>
      <c r="M292" s="98" t="s">
        <v>300</v>
      </c>
      <c r="N292" s="234"/>
      <c r="O292" s="235"/>
      <c r="P292" s="236"/>
    </row>
    <row r="293" spans="1:16" ht="14.1" customHeight="1">
      <c r="A293" s="7">
        <v>7</v>
      </c>
      <c r="B293" s="8" t="s">
        <v>29</v>
      </c>
      <c r="C293" s="7">
        <v>18</v>
      </c>
      <c r="D293" s="7"/>
      <c r="E293" s="9" t="s">
        <v>287</v>
      </c>
      <c r="F293" s="234" t="s">
        <v>287</v>
      </c>
      <c r="G293" s="235"/>
      <c r="H293" s="236"/>
      <c r="I293" s="9" t="s">
        <v>287</v>
      </c>
      <c r="J293" s="234" t="s">
        <v>287</v>
      </c>
      <c r="K293" s="235"/>
      <c r="L293" s="236"/>
      <c r="M293" s="98" t="s">
        <v>300</v>
      </c>
      <c r="N293" s="234"/>
      <c r="O293" s="235"/>
      <c r="P293" s="236"/>
    </row>
    <row r="294" spans="1:16" ht="14.1" customHeight="1">
      <c r="A294" s="7"/>
      <c r="B294" s="8" t="s">
        <v>30</v>
      </c>
      <c r="C294" s="7">
        <v>19</v>
      </c>
      <c r="D294" s="7"/>
      <c r="E294" s="95" t="s">
        <v>62</v>
      </c>
      <c r="F294" s="290" t="s">
        <v>62</v>
      </c>
      <c r="G294" s="291"/>
      <c r="H294" s="292"/>
      <c r="I294" s="95" t="s">
        <v>62</v>
      </c>
      <c r="J294" s="290" t="s">
        <v>62</v>
      </c>
      <c r="K294" s="291"/>
      <c r="L294" s="292"/>
      <c r="M294" s="95" t="s">
        <v>62</v>
      </c>
      <c r="N294" s="290"/>
      <c r="O294" s="291"/>
      <c r="P294" s="292"/>
    </row>
    <row r="295" spans="1:16" ht="14.1" customHeight="1">
      <c r="A295" s="7"/>
      <c r="B295" s="8" t="s">
        <v>31</v>
      </c>
      <c r="C295" s="7">
        <v>20</v>
      </c>
      <c r="D295" s="7"/>
      <c r="E295" s="96" t="s">
        <v>63</v>
      </c>
      <c r="F295" s="293" t="s">
        <v>63</v>
      </c>
      <c r="G295" s="294"/>
      <c r="H295" s="295"/>
      <c r="I295" s="96" t="s">
        <v>63</v>
      </c>
      <c r="J295" s="293" t="s">
        <v>63</v>
      </c>
      <c r="K295" s="294"/>
      <c r="L295" s="295"/>
      <c r="M295" s="96" t="s">
        <v>63</v>
      </c>
      <c r="N295" s="293"/>
      <c r="O295" s="294"/>
      <c r="P295" s="295"/>
    </row>
    <row r="296" spans="1:16" ht="14.1" customHeight="1">
      <c r="A296" s="239" t="s">
        <v>43</v>
      </c>
      <c r="B296" s="239"/>
      <c r="C296" s="239"/>
      <c r="D296" s="9"/>
      <c r="E296" s="80">
        <v>4</v>
      </c>
      <c r="F296" s="240">
        <v>4</v>
      </c>
      <c r="G296" s="241"/>
      <c r="H296" s="242"/>
      <c r="I296" s="80">
        <v>4</v>
      </c>
      <c r="J296" s="240">
        <v>4</v>
      </c>
      <c r="K296" s="241"/>
      <c r="L296" s="242"/>
      <c r="M296" s="80">
        <v>4</v>
      </c>
      <c r="N296" s="240"/>
      <c r="O296" s="241"/>
      <c r="P296" s="242"/>
    </row>
    <row r="297" spans="1:16" ht="14.1" customHeight="1">
      <c r="A297" s="239" t="s">
        <v>44</v>
      </c>
      <c r="B297" s="239"/>
      <c r="C297" s="239"/>
      <c r="D297" s="9"/>
      <c r="E297" s="9">
        <f>IF(18-COUNTA(E276:E293)=0,"",IF(E294="","",18-COUNTA(E276:E293)))</f>
        <v>15</v>
      </c>
      <c r="F297" s="234">
        <f>IF(18-COUNTA(F276:F293)=0,"",IF(F294="","",18-COUNTA(F276:F293)))</f>
        <v>15</v>
      </c>
      <c r="G297" s="235"/>
      <c r="H297" s="236"/>
      <c r="I297" s="9">
        <f>IF(18-COUNTA(I276:I293)=0,"",IF(I294="","",18-COUNTA(I276:I293)))</f>
        <v>15</v>
      </c>
      <c r="J297" s="234">
        <f>IF(18-COUNTA(J276:J293)=0,"",IF(J294="","",18-COUNTA(J276:J293)))</f>
        <v>15</v>
      </c>
      <c r="K297" s="235"/>
      <c r="L297" s="236"/>
      <c r="M297" s="9">
        <f>IF(18-COUNTA(M276:M293)=0,"",IF(M294="","",18-COUNTA(M276:M293)))</f>
        <v>14</v>
      </c>
      <c r="N297" s="234" t="str">
        <f>IF(18-COUNTA(N276:N293)=0,"",IF(N294="","",18-COUNTA(N276:N293)))</f>
        <v/>
      </c>
      <c r="O297" s="235"/>
      <c r="P297" s="236"/>
    </row>
    <row r="298" spans="1:16" ht="14.1" customHeight="1">
      <c r="A298" s="12" t="s">
        <v>64</v>
      </c>
      <c r="B298" s="13" t="s">
        <v>65</v>
      </c>
      <c r="C298" s="12" t="s">
        <v>66</v>
      </c>
      <c r="D298" s="13" t="s">
        <v>67</v>
      </c>
      <c r="E298" s="244" t="s">
        <v>68</v>
      </c>
      <c r="F298" s="244"/>
      <c r="G298" s="14">
        <v>2</v>
      </c>
      <c r="H298" s="14">
        <v>1</v>
      </c>
      <c r="I298" s="244" t="s">
        <v>68</v>
      </c>
      <c r="J298" s="244"/>
      <c r="K298" s="14">
        <v>2</v>
      </c>
      <c r="L298" s="14">
        <v>1</v>
      </c>
      <c r="M298" s="244" t="s">
        <v>68</v>
      </c>
      <c r="N298" s="244"/>
      <c r="O298" s="14">
        <v>2</v>
      </c>
      <c r="P298" s="14">
        <v>1</v>
      </c>
    </row>
    <row r="299" spans="1:16" ht="14.1" customHeight="1">
      <c r="A299" s="12" t="s">
        <v>64</v>
      </c>
      <c r="B299" s="13" t="s">
        <v>65</v>
      </c>
      <c r="C299" s="12" t="s">
        <v>69</v>
      </c>
      <c r="D299" s="13" t="s">
        <v>67</v>
      </c>
      <c r="E299" s="244" t="s">
        <v>70</v>
      </c>
      <c r="F299" s="244"/>
      <c r="G299" s="14">
        <v>2</v>
      </c>
      <c r="H299" s="14">
        <v>1</v>
      </c>
      <c r="I299" s="244" t="s">
        <v>70</v>
      </c>
      <c r="J299" s="244"/>
      <c r="K299" s="14">
        <v>2</v>
      </c>
      <c r="L299" s="14">
        <v>1</v>
      </c>
      <c r="M299" s="244" t="s">
        <v>70</v>
      </c>
      <c r="N299" s="244"/>
      <c r="O299" s="14">
        <v>2</v>
      </c>
      <c r="P299" s="14">
        <v>1</v>
      </c>
    </row>
    <row r="300" spans="1:16" ht="14.1" customHeight="1">
      <c r="A300" s="12" t="s">
        <v>64</v>
      </c>
      <c r="B300" s="13" t="s">
        <v>65</v>
      </c>
      <c r="C300" s="12" t="s">
        <v>66</v>
      </c>
      <c r="D300" s="13" t="s">
        <v>67</v>
      </c>
      <c r="E300" s="244" t="s">
        <v>71</v>
      </c>
      <c r="F300" s="244"/>
      <c r="G300" s="14">
        <v>2</v>
      </c>
      <c r="H300" s="14">
        <v>1</v>
      </c>
      <c r="I300" s="244" t="s">
        <v>71</v>
      </c>
      <c r="J300" s="244"/>
      <c r="K300" s="14">
        <v>2</v>
      </c>
      <c r="L300" s="14">
        <v>1</v>
      </c>
      <c r="M300" s="244" t="s">
        <v>71</v>
      </c>
      <c r="N300" s="244"/>
      <c r="O300" s="14">
        <v>2</v>
      </c>
      <c r="P300" s="14">
        <v>1</v>
      </c>
    </row>
    <row r="301" spans="1:16" ht="14.1" customHeight="1">
      <c r="A301" s="12" t="s">
        <v>64</v>
      </c>
      <c r="B301" s="13" t="s">
        <v>72</v>
      </c>
      <c r="C301" s="12" t="s">
        <v>69</v>
      </c>
      <c r="D301" s="13" t="s">
        <v>73</v>
      </c>
      <c r="E301" s="244" t="s">
        <v>290</v>
      </c>
      <c r="F301" s="244"/>
      <c r="G301" s="14">
        <v>5</v>
      </c>
      <c r="H301" s="14">
        <v>4</v>
      </c>
      <c r="I301" s="244" t="s">
        <v>290</v>
      </c>
      <c r="J301" s="244"/>
      <c r="K301" s="14">
        <v>5</v>
      </c>
      <c r="L301" s="14">
        <v>4</v>
      </c>
      <c r="M301" s="244" t="s">
        <v>301</v>
      </c>
      <c r="N301" s="246"/>
      <c r="O301" s="14">
        <v>4</v>
      </c>
      <c r="P301" s="14">
        <v>3</v>
      </c>
    </row>
    <row r="302" spans="1:16" ht="14.1" customHeight="1">
      <c r="A302" s="12" t="s">
        <v>64</v>
      </c>
      <c r="B302" s="13" t="s">
        <v>99</v>
      </c>
      <c r="C302" s="12" t="s">
        <v>69</v>
      </c>
      <c r="D302" s="13" t="s">
        <v>73</v>
      </c>
      <c r="E302" s="244" t="s">
        <v>294</v>
      </c>
      <c r="F302" s="246"/>
      <c r="G302" s="14">
        <v>4</v>
      </c>
      <c r="H302" s="14">
        <v>3.5</v>
      </c>
      <c r="I302" s="244" t="s">
        <v>294</v>
      </c>
      <c r="J302" s="246"/>
      <c r="K302" s="14">
        <v>4</v>
      </c>
      <c r="L302" s="14">
        <v>3.5</v>
      </c>
      <c r="M302" s="244" t="s">
        <v>302</v>
      </c>
      <c r="N302" s="244"/>
      <c r="O302" s="14">
        <v>4</v>
      </c>
      <c r="P302" s="14">
        <v>3</v>
      </c>
    </row>
    <row r="303" spans="1:16" ht="14.1" customHeight="1">
      <c r="A303" s="12" t="s">
        <v>64</v>
      </c>
      <c r="B303" s="13" t="s">
        <v>72</v>
      </c>
      <c r="C303" s="12" t="s">
        <v>69</v>
      </c>
      <c r="D303" s="13" t="s">
        <v>73</v>
      </c>
      <c r="E303" s="244" t="s">
        <v>292</v>
      </c>
      <c r="F303" s="244"/>
      <c r="G303" s="14">
        <v>5</v>
      </c>
      <c r="H303" s="14">
        <v>4</v>
      </c>
      <c r="I303" s="244" t="s">
        <v>292</v>
      </c>
      <c r="J303" s="244"/>
      <c r="K303" s="14">
        <v>5</v>
      </c>
      <c r="L303" s="14">
        <v>4</v>
      </c>
      <c r="M303" s="244"/>
      <c r="N303" s="246"/>
      <c r="O303" s="14"/>
      <c r="P303" s="14"/>
    </row>
    <row r="304" spans="1:16" ht="14.1" customHeight="1">
      <c r="A304" s="12" t="s">
        <v>78</v>
      </c>
      <c r="B304" s="13" t="s">
        <v>79</v>
      </c>
      <c r="C304" s="12" t="s">
        <v>69</v>
      </c>
      <c r="D304" s="13" t="s">
        <v>67</v>
      </c>
      <c r="E304" s="244" t="s">
        <v>298</v>
      </c>
      <c r="F304" s="244"/>
      <c r="G304" s="14">
        <v>3</v>
      </c>
      <c r="H304" s="14">
        <v>2.5</v>
      </c>
      <c r="I304" s="244" t="s">
        <v>298</v>
      </c>
      <c r="J304" s="244"/>
      <c r="K304" s="14">
        <v>3</v>
      </c>
      <c r="L304" s="14">
        <v>2.5</v>
      </c>
      <c r="M304" s="244" t="s">
        <v>303</v>
      </c>
      <c r="N304" s="244"/>
      <c r="O304" s="14">
        <v>3</v>
      </c>
      <c r="P304" s="14">
        <v>2.5</v>
      </c>
    </row>
    <row r="305" spans="1:16" ht="14.1" customHeight="1">
      <c r="A305" s="12" t="s">
        <v>78</v>
      </c>
      <c r="B305" s="13" t="s">
        <v>79</v>
      </c>
      <c r="C305" s="12" t="s">
        <v>69</v>
      </c>
      <c r="D305" s="13" t="s">
        <v>73</v>
      </c>
      <c r="E305" s="244" t="s">
        <v>296</v>
      </c>
      <c r="F305" s="244"/>
      <c r="G305" s="14">
        <v>3</v>
      </c>
      <c r="H305" s="14">
        <v>2.5</v>
      </c>
      <c r="I305" s="244" t="s">
        <v>296</v>
      </c>
      <c r="J305" s="244"/>
      <c r="K305" s="14">
        <v>3</v>
      </c>
      <c r="L305" s="14">
        <v>2.5</v>
      </c>
      <c r="M305" s="244"/>
      <c r="N305" s="244"/>
      <c r="O305" s="14"/>
      <c r="P305" s="26"/>
    </row>
    <row r="306" spans="1:16" ht="14.1" customHeight="1">
      <c r="A306" s="12" t="s">
        <v>64</v>
      </c>
      <c r="B306" s="13" t="s">
        <v>99</v>
      </c>
      <c r="C306" s="12" t="s">
        <v>69</v>
      </c>
      <c r="D306" s="13" t="s">
        <v>67</v>
      </c>
      <c r="E306" s="244"/>
      <c r="F306" s="244"/>
      <c r="G306" s="14"/>
      <c r="H306" s="14"/>
      <c r="I306" s="244"/>
      <c r="J306" s="246"/>
      <c r="K306" s="14"/>
      <c r="L306" s="14"/>
      <c r="M306" s="244" t="s">
        <v>304</v>
      </c>
      <c r="N306" s="246"/>
      <c r="O306" s="14">
        <v>4</v>
      </c>
      <c r="P306" s="14">
        <v>3</v>
      </c>
    </row>
    <row r="307" spans="1:16" ht="14.1" customHeight="1">
      <c r="A307" s="12" t="s">
        <v>64</v>
      </c>
      <c r="B307" s="13" t="s">
        <v>99</v>
      </c>
      <c r="C307" s="12" t="s">
        <v>69</v>
      </c>
      <c r="D307" s="13" t="s">
        <v>73</v>
      </c>
      <c r="E307" s="244"/>
      <c r="F307" s="244"/>
      <c r="G307" s="14"/>
      <c r="H307" s="14"/>
      <c r="I307" s="244"/>
      <c r="J307" s="244"/>
      <c r="K307" s="14"/>
      <c r="L307" s="14"/>
      <c r="M307" s="244" t="s">
        <v>305</v>
      </c>
      <c r="N307" s="244"/>
      <c r="O307" s="14">
        <v>4</v>
      </c>
      <c r="P307" s="14">
        <v>3</v>
      </c>
    </row>
    <row r="308" spans="1:16" ht="14.1" customHeight="1">
      <c r="A308" s="12" t="s">
        <v>82</v>
      </c>
      <c r="B308" s="13" t="s">
        <v>65</v>
      </c>
      <c r="C308" s="12" t="s">
        <v>69</v>
      </c>
      <c r="D308" s="13" t="s">
        <v>67</v>
      </c>
      <c r="E308" s="244" t="s">
        <v>83</v>
      </c>
      <c r="F308" s="244"/>
      <c r="G308" s="14">
        <v>2</v>
      </c>
      <c r="H308" s="14">
        <v>2</v>
      </c>
      <c r="I308" s="244" t="s">
        <v>83</v>
      </c>
      <c r="J308" s="244"/>
      <c r="K308" s="14">
        <v>2</v>
      </c>
      <c r="L308" s="14">
        <v>2</v>
      </c>
      <c r="M308" s="244"/>
      <c r="N308" s="244"/>
      <c r="O308" s="14"/>
      <c r="P308" s="14"/>
    </row>
    <row r="309" spans="1:16" ht="14.1" customHeight="1">
      <c r="A309" s="12"/>
      <c r="B309" s="13"/>
      <c r="C309" s="12"/>
      <c r="D309" s="13"/>
      <c r="E309" s="322"/>
      <c r="F309" s="323"/>
      <c r="G309" s="14"/>
      <c r="H309" s="14"/>
      <c r="I309" s="322"/>
      <c r="J309" s="323"/>
      <c r="K309" s="14"/>
      <c r="L309" s="14"/>
      <c r="M309" s="322"/>
      <c r="N309" s="323"/>
      <c r="O309" s="14"/>
      <c r="P309" s="14"/>
    </row>
    <row r="310" spans="1:16" ht="14.1" customHeight="1">
      <c r="A310" s="12"/>
      <c r="B310" s="13"/>
      <c r="C310" s="12"/>
      <c r="D310" s="13"/>
      <c r="E310" s="245"/>
      <c r="F310" s="245"/>
      <c r="G310" s="14"/>
      <c r="H310" s="14"/>
      <c r="I310" s="245"/>
      <c r="J310" s="245"/>
      <c r="K310" s="14"/>
      <c r="L310" s="14"/>
      <c r="M310" s="245"/>
      <c r="N310" s="245"/>
      <c r="O310" s="14"/>
      <c r="P310" s="14"/>
    </row>
    <row r="311" spans="1:16" ht="14.1" customHeight="1">
      <c r="A311" s="12"/>
      <c r="B311" s="13"/>
      <c r="C311" s="12"/>
      <c r="D311" s="13"/>
      <c r="E311" s="244"/>
      <c r="F311" s="244"/>
      <c r="G311" s="14"/>
      <c r="H311" s="14"/>
      <c r="I311" s="244"/>
      <c r="J311" s="244"/>
      <c r="K311" s="14"/>
      <c r="L311" s="14"/>
      <c r="M311" s="244"/>
      <c r="N311" s="244"/>
      <c r="O311" s="14"/>
      <c r="P311" s="14"/>
    </row>
    <row r="312" spans="1:16" ht="14.1" customHeight="1">
      <c r="A312" s="12"/>
      <c r="B312" s="13"/>
      <c r="C312" s="12"/>
      <c r="D312" s="13"/>
      <c r="E312" s="244"/>
      <c r="F312" s="244"/>
      <c r="G312" s="14"/>
      <c r="H312" s="14"/>
      <c r="I312" s="244"/>
      <c r="J312" s="244"/>
      <c r="K312" s="14"/>
      <c r="L312" s="14"/>
      <c r="M312" s="244"/>
      <c r="N312" s="244"/>
      <c r="O312" s="14"/>
      <c r="P312" s="14"/>
    </row>
    <row r="313" spans="1:16" ht="14.1" customHeight="1">
      <c r="A313" s="12"/>
      <c r="B313" s="13"/>
      <c r="C313" s="12"/>
      <c r="D313" s="13"/>
      <c r="E313" s="245"/>
      <c r="F313" s="245"/>
      <c r="G313" s="14"/>
      <c r="H313" s="14"/>
      <c r="I313" s="245"/>
      <c r="J313" s="245"/>
      <c r="K313" s="14"/>
      <c r="L313" s="14"/>
      <c r="M313" s="245"/>
      <c r="N313" s="245"/>
      <c r="O313" s="14"/>
      <c r="P313" s="14"/>
    </row>
    <row r="314" spans="1:16" ht="14.1" customHeight="1">
      <c r="A314" s="250" t="s">
        <v>45</v>
      </c>
      <c r="B314" s="251"/>
      <c r="C314" s="252"/>
      <c r="D314" s="81"/>
      <c r="E314" s="80">
        <f>IF(SUM(G298:G313)=0,"",SUM(G298:G313))</f>
        <v>28</v>
      </c>
      <c r="F314" s="240">
        <f>IF((COUNTA(E276:E293)+SUM(H298:H313)+COUNTA(E295))=0,"",COUNTA(E276:E293)+SUM(H298:H313)+COUNTA(E295))</f>
        <v>25.5</v>
      </c>
      <c r="G314" s="241"/>
      <c r="H314" s="242"/>
      <c r="I314" s="80">
        <f>IF(SUM(K298:K313)=0,"",SUM(K298:K313))</f>
        <v>28</v>
      </c>
      <c r="J314" s="240">
        <f>IF((COUNTA(I276:I293)+SUM(L298:L313)+COUNTA(I295))=0,"",COUNTA(I276:I293)+SUM(L298:L313)+COUNTA(I295))</f>
        <v>25.5</v>
      </c>
      <c r="K314" s="241"/>
      <c r="L314" s="242"/>
      <c r="M314" s="80">
        <f>IF(SUM(O298:O313)=0,"",SUM(O298:O313))</f>
        <v>25</v>
      </c>
      <c r="N314" s="240">
        <f>IF((COUNTA(M276:M293)+SUM(P298:P313)+COUNTA(M295))=0,"",COUNTA(M276:M293)+SUM(P298:P313)+COUNTA(M295))</f>
        <v>22.5</v>
      </c>
      <c r="O314" s="241"/>
      <c r="P314" s="242"/>
    </row>
    <row r="315" spans="1:16" ht="14.1" customHeight="1">
      <c r="A315" s="82" t="s">
        <v>46</v>
      </c>
      <c r="B315" s="253" t="s">
        <v>47</v>
      </c>
      <c r="C315" s="254"/>
      <c r="D315" s="254"/>
      <c r="E315" s="254"/>
      <c r="F315" s="254" t="s">
        <v>48</v>
      </c>
      <c r="G315" s="254"/>
      <c r="H315" s="254"/>
      <c r="I315" s="254"/>
      <c r="J315" s="255" t="s">
        <v>49</v>
      </c>
      <c r="K315" s="255"/>
      <c r="L315" s="255"/>
      <c r="M315" s="254" t="s">
        <v>50</v>
      </c>
      <c r="N315" s="254"/>
      <c r="O315" s="254"/>
      <c r="P315" s="256"/>
    </row>
    <row r="316" spans="1:16" ht="14.1" customHeight="1">
      <c r="A316" s="82" t="s">
        <v>51</v>
      </c>
      <c r="B316" s="348"/>
      <c r="C316" s="349"/>
      <c r="D316" s="349"/>
      <c r="E316" s="349"/>
      <c r="F316" s="349"/>
      <c r="G316" s="349"/>
      <c r="H316" s="349"/>
      <c r="I316" s="349"/>
      <c r="J316" s="259"/>
      <c r="K316" s="259"/>
      <c r="L316" s="259"/>
      <c r="M316" s="259"/>
      <c r="N316" s="259"/>
      <c r="O316" s="259"/>
      <c r="P316" s="260"/>
    </row>
    <row r="317" spans="1:16" ht="14.1" customHeight="1">
      <c r="A317" s="82" t="s">
        <v>52</v>
      </c>
      <c r="B317" s="261"/>
      <c r="C317" s="262"/>
      <c r="D317" s="262"/>
      <c r="E317" s="262"/>
      <c r="F317" s="262"/>
      <c r="G317" s="262"/>
      <c r="H317" s="262"/>
      <c r="I317" s="262"/>
      <c r="J317" s="262"/>
      <c r="K317" s="262"/>
      <c r="L317" s="262"/>
      <c r="M317" s="262"/>
      <c r="N317" s="262"/>
      <c r="O317" s="262"/>
      <c r="P317" s="263"/>
    </row>
    <row r="318" spans="1:16" ht="14.1" customHeight="1">
      <c r="A318" s="99" t="s">
        <v>53</v>
      </c>
      <c r="B318" s="264"/>
      <c r="C318" s="265"/>
      <c r="D318" s="265"/>
      <c r="E318" s="265"/>
      <c r="F318" s="265"/>
      <c r="G318" s="265"/>
      <c r="H318" s="265"/>
      <c r="I318" s="265"/>
      <c r="J318" s="265"/>
      <c r="K318" s="265"/>
      <c r="L318" s="265"/>
      <c r="M318" s="265"/>
      <c r="N318" s="265"/>
      <c r="O318" s="265"/>
      <c r="P318" s="266"/>
    </row>
    <row r="319" spans="1:16">
      <c r="A319" s="211" t="s">
        <v>16</v>
      </c>
      <c r="B319" s="211"/>
      <c r="C319" s="211"/>
      <c r="D319" s="211"/>
      <c r="E319" s="211"/>
      <c r="F319" s="74"/>
      <c r="G319" s="74"/>
      <c r="H319" s="74"/>
      <c r="I319" s="74"/>
      <c r="J319" s="74"/>
      <c r="K319" s="74"/>
      <c r="L319" s="74"/>
      <c r="M319" s="74"/>
      <c r="N319" s="74"/>
      <c r="O319" s="74"/>
      <c r="P319" s="74"/>
    </row>
    <row r="320" spans="1:16" ht="20.25">
      <c r="A320" s="212" t="s">
        <v>17</v>
      </c>
      <c r="B320" s="212"/>
      <c r="C320" s="212"/>
      <c r="D320" s="212"/>
      <c r="E320" s="212"/>
      <c r="F320" s="212"/>
      <c r="G320" s="212"/>
      <c r="H320" s="212"/>
      <c r="I320" s="212"/>
      <c r="J320" s="212"/>
      <c r="K320" s="212"/>
      <c r="L320" s="212"/>
      <c r="M320" s="212"/>
      <c r="N320" s="212"/>
      <c r="O320" s="212"/>
      <c r="P320" s="212"/>
    </row>
    <row r="321" spans="1:16">
      <c r="A321" s="213" t="s">
        <v>274</v>
      </c>
      <c r="B321" s="213"/>
      <c r="C321" s="213"/>
      <c r="D321" s="213"/>
      <c r="E321" s="213"/>
      <c r="F321" s="214" t="s">
        <v>19</v>
      </c>
      <c r="G321" s="214"/>
      <c r="H321" s="214"/>
      <c r="I321" s="214"/>
      <c r="J321" s="214"/>
      <c r="K321" s="215" t="s">
        <v>20</v>
      </c>
      <c r="L321" s="215"/>
      <c r="M321" s="215"/>
      <c r="N321" s="215"/>
      <c r="O321" s="215"/>
      <c r="P321" s="215"/>
    </row>
    <row r="322" spans="1:16" ht="14.1" customHeight="1">
      <c r="A322" s="359"/>
      <c r="B322" s="360"/>
      <c r="C322" s="360"/>
      <c r="D322" s="361"/>
      <c r="E322" s="84" t="s">
        <v>277</v>
      </c>
      <c r="F322" s="216"/>
      <c r="G322" s="217"/>
      <c r="H322" s="218"/>
      <c r="I322" s="84" t="s">
        <v>279</v>
      </c>
      <c r="J322" s="216"/>
      <c r="K322" s="217"/>
      <c r="L322" s="218"/>
      <c r="M322" s="84" t="s">
        <v>279</v>
      </c>
      <c r="N322" s="216" t="s">
        <v>279</v>
      </c>
      <c r="O322" s="217"/>
      <c r="P322" s="218"/>
    </row>
    <row r="323" spans="1:16" ht="14.1" customHeight="1">
      <c r="A323" s="362"/>
      <c r="B323" s="363"/>
      <c r="C323" s="363"/>
      <c r="D323" s="364"/>
      <c r="E323" s="87" t="s">
        <v>278</v>
      </c>
      <c r="F323" s="225"/>
      <c r="G323" s="226"/>
      <c r="H323" s="227"/>
      <c r="I323" s="87" t="s">
        <v>23</v>
      </c>
      <c r="J323" s="219"/>
      <c r="K323" s="220"/>
      <c r="L323" s="221"/>
      <c r="M323" s="87" t="s">
        <v>23</v>
      </c>
      <c r="N323" s="219" t="s">
        <v>23</v>
      </c>
      <c r="O323" s="220"/>
      <c r="P323" s="221"/>
    </row>
    <row r="324" spans="1:16" ht="14.1" customHeight="1">
      <c r="A324" s="362"/>
      <c r="B324" s="363"/>
      <c r="C324" s="363"/>
      <c r="D324" s="364"/>
      <c r="E324" s="86" t="s">
        <v>23</v>
      </c>
      <c r="F324" s="222"/>
      <c r="G324" s="223"/>
      <c r="H324" s="224"/>
      <c r="I324" s="86">
        <v>2</v>
      </c>
      <c r="J324" s="222"/>
      <c r="K324" s="223"/>
      <c r="L324" s="224"/>
      <c r="M324" s="86">
        <v>2</v>
      </c>
      <c r="N324" s="222">
        <v>2</v>
      </c>
      <c r="O324" s="223"/>
      <c r="P324" s="224"/>
    </row>
    <row r="325" spans="1:16" ht="14.1" customHeight="1">
      <c r="A325" s="362"/>
      <c r="B325" s="363"/>
      <c r="C325" s="363"/>
      <c r="D325" s="364"/>
      <c r="E325" s="86">
        <v>2</v>
      </c>
      <c r="F325" s="222"/>
      <c r="G325" s="223"/>
      <c r="H325" s="224"/>
      <c r="I325" s="86">
        <v>2</v>
      </c>
      <c r="J325" s="222"/>
      <c r="K325" s="223"/>
      <c r="L325" s="224"/>
      <c r="M325" s="86">
        <v>2</v>
      </c>
      <c r="N325" s="222">
        <v>2</v>
      </c>
      <c r="O325" s="223"/>
      <c r="P325" s="224"/>
    </row>
    <row r="326" spans="1:16" ht="14.1" customHeight="1">
      <c r="A326" s="362"/>
      <c r="B326" s="363"/>
      <c r="C326" s="363"/>
      <c r="D326" s="364"/>
      <c r="E326" s="86">
        <v>2</v>
      </c>
      <c r="F326" s="222"/>
      <c r="G326" s="223"/>
      <c r="H326" s="224"/>
      <c r="I326" s="87">
        <v>1</v>
      </c>
      <c r="J326" s="225"/>
      <c r="K326" s="223"/>
      <c r="L326" s="224"/>
      <c r="M326" s="87">
        <v>2</v>
      </c>
      <c r="N326" s="225">
        <v>3</v>
      </c>
      <c r="O326" s="223"/>
      <c r="P326" s="224"/>
    </row>
    <row r="327" spans="1:16" ht="14.1" customHeight="1">
      <c r="A327" s="362"/>
      <c r="B327" s="363"/>
      <c r="C327" s="363"/>
      <c r="D327" s="364"/>
      <c r="E327" s="87">
        <v>2</v>
      </c>
      <c r="F327" s="225"/>
      <c r="G327" s="223"/>
      <c r="H327" s="224"/>
      <c r="I327" s="87" t="s">
        <v>217</v>
      </c>
      <c r="J327" s="225"/>
      <c r="K327" s="226"/>
      <c r="L327" s="227"/>
      <c r="M327" s="87"/>
      <c r="N327" s="225"/>
      <c r="O327" s="226"/>
      <c r="P327" s="227"/>
    </row>
    <row r="328" spans="1:16" ht="14.1" customHeight="1">
      <c r="A328" s="365"/>
      <c r="B328" s="366"/>
      <c r="C328" s="366"/>
      <c r="D328" s="367"/>
      <c r="E328" s="89"/>
      <c r="F328" s="231"/>
      <c r="G328" s="232"/>
      <c r="H328" s="233"/>
      <c r="I328" s="93"/>
      <c r="J328" s="231"/>
      <c r="K328" s="232"/>
      <c r="L328" s="233"/>
      <c r="M328" s="116"/>
      <c r="N328" s="231"/>
      <c r="O328" s="232"/>
      <c r="P328" s="233"/>
    </row>
    <row r="329" spans="1:16" ht="14.1" customHeight="1">
      <c r="A329" s="7">
        <v>3</v>
      </c>
      <c r="B329" s="8" t="s">
        <v>24</v>
      </c>
      <c r="C329" s="7">
        <v>1</v>
      </c>
      <c r="D329" s="7"/>
      <c r="E329" s="112"/>
      <c r="F329" s="278"/>
      <c r="G329" s="279"/>
      <c r="H329" s="280"/>
      <c r="I329" s="112"/>
      <c r="J329" s="278"/>
      <c r="K329" s="450"/>
      <c r="L329" s="451"/>
      <c r="M329" s="112"/>
      <c r="N329" s="278"/>
      <c r="O329" s="450"/>
      <c r="P329" s="451"/>
    </row>
    <row r="330" spans="1:16" ht="14.1" customHeight="1">
      <c r="A330" s="7"/>
      <c r="B330" s="8" t="s">
        <v>26</v>
      </c>
      <c r="C330" s="7">
        <v>2</v>
      </c>
      <c r="D330" s="7"/>
      <c r="E330" s="112"/>
      <c r="F330" s="278"/>
      <c r="G330" s="279"/>
      <c r="H330" s="280"/>
      <c r="I330" s="113"/>
      <c r="J330" s="287"/>
      <c r="K330" s="450"/>
      <c r="L330" s="451"/>
      <c r="M330" s="113"/>
      <c r="N330" s="287"/>
      <c r="O330" s="450"/>
      <c r="P330" s="451"/>
    </row>
    <row r="331" spans="1:16" ht="14.1" customHeight="1">
      <c r="A331" s="7"/>
      <c r="B331" s="8" t="s">
        <v>27</v>
      </c>
      <c r="C331" s="7">
        <v>3</v>
      </c>
      <c r="D331" s="7"/>
      <c r="E331" s="112"/>
      <c r="F331" s="278"/>
      <c r="G331" s="279"/>
      <c r="H331" s="280"/>
      <c r="I331" s="112"/>
      <c r="J331" s="278"/>
      <c r="K331" s="279"/>
      <c r="L331" s="280"/>
      <c r="M331" s="112"/>
      <c r="N331" s="287"/>
      <c r="O331" s="450"/>
      <c r="P331" s="451"/>
    </row>
    <row r="332" spans="1:16" ht="14.1" customHeight="1">
      <c r="A332" s="7"/>
      <c r="B332" s="8" t="s">
        <v>28</v>
      </c>
      <c r="C332" s="7">
        <v>4</v>
      </c>
      <c r="D332" s="7"/>
      <c r="E332" s="9"/>
      <c r="F332" s="278"/>
      <c r="G332" s="279"/>
      <c r="H332" s="280"/>
      <c r="I332" s="112"/>
      <c r="J332" s="278"/>
      <c r="K332" s="279"/>
      <c r="L332" s="280"/>
      <c r="M332" s="112"/>
      <c r="N332" s="278"/>
      <c r="O332" s="279"/>
      <c r="P332" s="280"/>
    </row>
    <row r="333" spans="1:16" ht="14.1" customHeight="1">
      <c r="A333" s="7">
        <v>4</v>
      </c>
      <c r="B333" s="8" t="s">
        <v>29</v>
      </c>
      <c r="C333" s="7">
        <v>5</v>
      </c>
      <c r="D333" s="7"/>
      <c r="E333" s="9"/>
      <c r="F333" s="234"/>
      <c r="G333" s="237"/>
      <c r="H333" s="238"/>
      <c r="I333" s="9"/>
      <c r="J333" s="234"/>
      <c r="K333" s="237"/>
      <c r="L333" s="238"/>
      <c r="M333" s="9"/>
      <c r="N333" s="234"/>
      <c r="O333" s="237"/>
      <c r="P333" s="238"/>
    </row>
    <row r="334" spans="1:16" ht="14.1" customHeight="1">
      <c r="A334" s="7"/>
      <c r="B334" s="8" t="s">
        <v>30</v>
      </c>
      <c r="C334" s="7">
        <v>6</v>
      </c>
      <c r="D334" s="7"/>
      <c r="E334" s="9"/>
      <c r="F334" s="234"/>
      <c r="G334" s="235"/>
      <c r="H334" s="236"/>
      <c r="I334" s="9"/>
      <c r="J334" s="234"/>
      <c r="K334" s="235"/>
      <c r="L334" s="236"/>
      <c r="M334" s="9"/>
      <c r="N334" s="234"/>
      <c r="O334" s="235"/>
      <c r="P334" s="236"/>
    </row>
    <row r="335" spans="1:16" ht="14.1" customHeight="1">
      <c r="A335" s="7"/>
      <c r="B335" s="8" t="s">
        <v>31</v>
      </c>
      <c r="C335" s="7">
        <v>7</v>
      </c>
      <c r="D335" s="7"/>
      <c r="E335" s="9"/>
      <c r="F335" s="234"/>
      <c r="G335" s="235"/>
      <c r="H335" s="236"/>
      <c r="I335" s="9"/>
      <c r="J335" s="234"/>
      <c r="K335" s="235"/>
      <c r="L335" s="236"/>
      <c r="M335" s="112"/>
      <c r="N335" s="278"/>
      <c r="O335" s="279"/>
      <c r="P335" s="280"/>
    </row>
    <row r="336" spans="1:16" ht="14.1" customHeight="1">
      <c r="A336" s="7"/>
      <c r="B336" s="8" t="s">
        <v>32</v>
      </c>
      <c r="C336" s="7">
        <v>8</v>
      </c>
      <c r="D336" s="7"/>
      <c r="E336" s="9"/>
      <c r="F336" s="234"/>
      <c r="G336" s="235"/>
      <c r="H336" s="236"/>
      <c r="I336" s="9"/>
      <c r="J336" s="234"/>
      <c r="K336" s="235"/>
      <c r="L336" s="236"/>
      <c r="M336" s="9"/>
      <c r="N336" s="234"/>
      <c r="O336" s="235"/>
      <c r="P336" s="236"/>
    </row>
    <row r="337" spans="1:16" ht="14.1" customHeight="1">
      <c r="A337" s="7"/>
      <c r="B337" s="210" t="s">
        <v>33</v>
      </c>
      <c r="C337" s="7">
        <v>9</v>
      </c>
      <c r="D337" s="7"/>
      <c r="E337" s="9"/>
      <c r="F337" s="234"/>
      <c r="G337" s="235"/>
      <c r="H337" s="236"/>
      <c r="I337" s="9"/>
      <c r="J337" s="234"/>
      <c r="K337" s="235"/>
      <c r="L337" s="236"/>
      <c r="M337" s="9"/>
      <c r="N337" s="234"/>
      <c r="O337" s="235"/>
      <c r="P337" s="236"/>
    </row>
    <row r="338" spans="1:16" ht="14.1" customHeight="1">
      <c r="A338" s="7">
        <v>5</v>
      </c>
      <c r="B338" s="8" t="s">
        <v>35</v>
      </c>
      <c r="C338" s="7">
        <v>10</v>
      </c>
      <c r="D338" s="7"/>
      <c r="E338" s="9"/>
      <c r="F338" s="234"/>
      <c r="G338" s="235"/>
      <c r="H338" s="236"/>
      <c r="I338" s="9"/>
      <c r="J338" s="234"/>
      <c r="K338" s="235"/>
      <c r="L338" s="236"/>
      <c r="M338" s="9"/>
      <c r="N338" s="234"/>
      <c r="O338" s="235"/>
      <c r="P338" s="236"/>
    </row>
    <row r="339" spans="1:16" ht="14.1" customHeight="1">
      <c r="A339" s="7"/>
      <c r="B339" s="8" t="s">
        <v>36</v>
      </c>
      <c r="C339" s="7">
        <v>11</v>
      </c>
      <c r="D339" s="7"/>
      <c r="E339" s="9"/>
      <c r="F339" s="234"/>
      <c r="G339" s="235"/>
      <c r="H339" s="236"/>
      <c r="I339" s="9"/>
      <c r="J339" s="234"/>
      <c r="K339" s="235"/>
      <c r="L339" s="236"/>
      <c r="M339" s="9"/>
      <c r="N339" s="234"/>
      <c r="O339" s="235"/>
      <c r="P339" s="236"/>
    </row>
    <row r="340" spans="1:16" ht="14.1" customHeight="1">
      <c r="A340" s="7"/>
      <c r="B340" s="8" t="s">
        <v>37</v>
      </c>
      <c r="C340" s="7">
        <v>12</v>
      </c>
      <c r="D340" s="7"/>
      <c r="E340" s="9"/>
      <c r="F340" s="234"/>
      <c r="G340" s="235"/>
      <c r="H340" s="236"/>
      <c r="I340" s="9"/>
      <c r="J340" s="234"/>
      <c r="K340" s="235"/>
      <c r="L340" s="236"/>
      <c r="M340" s="9"/>
      <c r="N340" s="234"/>
      <c r="O340" s="235"/>
      <c r="P340" s="236"/>
    </row>
    <row r="341" spans="1:16" ht="14.1" customHeight="1">
      <c r="A341" s="7"/>
      <c r="B341" s="8" t="s">
        <v>38</v>
      </c>
      <c r="C341" s="7">
        <v>13</v>
      </c>
      <c r="D341" s="7"/>
      <c r="E341" s="9"/>
      <c r="F341" s="234"/>
      <c r="G341" s="235"/>
      <c r="H341" s="236"/>
      <c r="I341" s="9"/>
      <c r="J341" s="234"/>
      <c r="K341" s="235"/>
      <c r="L341" s="236"/>
      <c r="M341" s="9"/>
      <c r="N341" s="234"/>
      <c r="O341" s="235"/>
      <c r="P341" s="236"/>
    </row>
    <row r="342" spans="1:16" ht="14.1" customHeight="1">
      <c r="A342" s="7">
        <v>6</v>
      </c>
      <c r="B342" s="8" t="s">
        <v>39</v>
      </c>
      <c r="C342" s="7">
        <v>14</v>
      </c>
      <c r="D342" s="7"/>
      <c r="E342" s="9"/>
      <c r="F342" s="234"/>
      <c r="G342" s="235"/>
      <c r="H342" s="236"/>
      <c r="I342" s="9"/>
      <c r="J342" s="234"/>
      <c r="K342" s="235"/>
      <c r="L342" s="236"/>
      <c r="M342" s="9"/>
      <c r="N342" s="234"/>
      <c r="O342" s="235"/>
      <c r="P342" s="236"/>
    </row>
    <row r="343" spans="1:16" ht="14.1" customHeight="1">
      <c r="A343" s="7"/>
      <c r="B343" s="8" t="s">
        <v>40</v>
      </c>
      <c r="C343" s="7">
        <v>15</v>
      </c>
      <c r="D343" s="7"/>
      <c r="E343" s="98" t="s">
        <v>300</v>
      </c>
      <c r="F343" s="234"/>
      <c r="G343" s="235"/>
      <c r="H343" s="236"/>
      <c r="I343" s="98"/>
      <c r="J343" s="234"/>
      <c r="K343" s="235"/>
      <c r="L343" s="236"/>
      <c r="M343" s="9"/>
      <c r="N343" s="234"/>
      <c r="O343" s="235"/>
      <c r="P343" s="236"/>
    </row>
    <row r="344" spans="1:16" ht="14.1" customHeight="1">
      <c r="A344" s="7"/>
      <c r="B344" s="8" t="s">
        <v>41</v>
      </c>
      <c r="C344" s="7">
        <v>16</v>
      </c>
      <c r="D344" s="7"/>
      <c r="E344" s="98" t="s">
        <v>300</v>
      </c>
      <c r="F344" s="234"/>
      <c r="G344" s="235"/>
      <c r="H344" s="236"/>
      <c r="I344" s="98"/>
      <c r="J344" s="234"/>
      <c r="K344" s="235"/>
      <c r="L344" s="236"/>
      <c r="M344" s="9"/>
      <c r="N344" s="234"/>
      <c r="O344" s="235"/>
      <c r="P344" s="236"/>
    </row>
    <row r="345" spans="1:16" ht="14.1" customHeight="1">
      <c r="A345" s="7"/>
      <c r="B345" s="8" t="s">
        <v>42</v>
      </c>
      <c r="C345" s="7">
        <v>17</v>
      </c>
      <c r="D345" s="7"/>
      <c r="E345" s="98" t="s">
        <v>300</v>
      </c>
      <c r="F345" s="234"/>
      <c r="G345" s="235"/>
      <c r="H345" s="236"/>
      <c r="I345" s="98"/>
      <c r="J345" s="388"/>
      <c r="K345" s="389"/>
      <c r="L345" s="390"/>
      <c r="M345" s="98" t="s">
        <v>306</v>
      </c>
      <c r="N345" s="388" t="s">
        <v>306</v>
      </c>
      <c r="O345" s="389"/>
      <c r="P345" s="390"/>
    </row>
    <row r="346" spans="1:16" ht="14.1" customHeight="1">
      <c r="A346" s="7">
        <v>7</v>
      </c>
      <c r="B346" s="8" t="s">
        <v>29</v>
      </c>
      <c r="C346" s="7">
        <v>18</v>
      </c>
      <c r="D346" s="7"/>
      <c r="E346" s="98" t="s">
        <v>300</v>
      </c>
      <c r="F346" s="234"/>
      <c r="G346" s="235"/>
      <c r="H346" s="236"/>
      <c r="I346" s="98"/>
      <c r="J346" s="388"/>
      <c r="K346" s="389"/>
      <c r="L346" s="390"/>
      <c r="M346" s="98" t="s">
        <v>306</v>
      </c>
      <c r="N346" s="388" t="s">
        <v>306</v>
      </c>
      <c r="O346" s="389"/>
      <c r="P346" s="390"/>
    </row>
    <row r="347" spans="1:16" ht="14.1" customHeight="1">
      <c r="A347" s="7"/>
      <c r="B347" s="8" t="s">
        <v>30</v>
      </c>
      <c r="C347" s="7">
        <v>19</v>
      </c>
      <c r="D347" s="7"/>
      <c r="E347" s="95" t="s">
        <v>62</v>
      </c>
      <c r="F347" s="290"/>
      <c r="G347" s="291"/>
      <c r="H347" s="292"/>
      <c r="I347" s="95" t="s">
        <v>62</v>
      </c>
      <c r="J347" s="290"/>
      <c r="K347" s="291"/>
      <c r="L347" s="292"/>
      <c r="M347" s="95" t="s">
        <v>62</v>
      </c>
      <c r="N347" s="290" t="s">
        <v>62</v>
      </c>
      <c r="O347" s="291"/>
      <c r="P347" s="292"/>
    </row>
    <row r="348" spans="1:16" ht="14.1" customHeight="1">
      <c r="A348" s="7"/>
      <c r="B348" s="8" t="s">
        <v>31</v>
      </c>
      <c r="C348" s="7">
        <v>20</v>
      </c>
      <c r="D348" s="7"/>
      <c r="E348" s="122" t="s">
        <v>63</v>
      </c>
      <c r="F348" s="345"/>
      <c r="G348" s="346"/>
      <c r="H348" s="347"/>
      <c r="I348" s="122" t="s">
        <v>63</v>
      </c>
      <c r="J348" s="345"/>
      <c r="K348" s="346"/>
      <c r="L348" s="347"/>
      <c r="M348" s="122" t="s">
        <v>63</v>
      </c>
      <c r="N348" s="345" t="s">
        <v>63</v>
      </c>
      <c r="O348" s="346"/>
      <c r="P348" s="347"/>
    </row>
    <row r="349" spans="1:16" ht="14.1" customHeight="1">
      <c r="A349" s="239" t="s">
        <v>43</v>
      </c>
      <c r="B349" s="239"/>
      <c r="C349" s="239"/>
      <c r="D349" s="9"/>
      <c r="E349" s="80">
        <v>4</v>
      </c>
      <c r="F349" s="240"/>
      <c r="G349" s="241"/>
      <c r="H349" s="242"/>
      <c r="I349" s="80">
        <v>4</v>
      </c>
      <c r="J349" s="240"/>
      <c r="K349" s="241"/>
      <c r="L349" s="242"/>
      <c r="M349" s="80">
        <v>4</v>
      </c>
      <c r="N349" s="240">
        <v>4</v>
      </c>
      <c r="O349" s="241"/>
      <c r="P349" s="242"/>
    </row>
    <row r="350" spans="1:16" ht="14.1" customHeight="1">
      <c r="A350" s="239" t="s">
        <v>44</v>
      </c>
      <c r="B350" s="239"/>
      <c r="C350" s="239"/>
      <c r="D350" s="9"/>
      <c r="E350" s="9">
        <f>IF(18-COUNTA(E329:E346)=0,"",IF(E347="","",18-COUNTA(E329:E346)))</f>
        <v>14</v>
      </c>
      <c r="F350" s="234" t="str">
        <f>IF(18-COUNTA(F329:F346)=0,"",IF(F347="","",18-COUNTA(F329:F346)))</f>
        <v/>
      </c>
      <c r="G350" s="235"/>
      <c r="H350" s="236"/>
      <c r="I350" s="80">
        <f>IF(18-COUNTA(I329:I346)=0,"",IF(I347="","",18-COUNTA(I329:I346)))</f>
        <v>18</v>
      </c>
      <c r="J350" s="240"/>
      <c r="K350" s="241"/>
      <c r="L350" s="242"/>
      <c r="M350" s="80">
        <f>IF(18-COUNTA(M329:M346)=0,"",IF(M347="","",18-COUNTA(M329:M346)))</f>
        <v>16</v>
      </c>
      <c r="N350" s="240">
        <f>IF(18-COUNTA(N329:N346)=0,"",IF(N347="","",18-COUNTA(N329:N346)))</f>
        <v>16</v>
      </c>
      <c r="O350" s="241"/>
      <c r="P350" s="242"/>
    </row>
    <row r="351" spans="1:16" ht="14.1" customHeight="1">
      <c r="A351" s="12" t="s">
        <v>64</v>
      </c>
      <c r="B351" s="13" t="s">
        <v>65</v>
      </c>
      <c r="C351" s="12" t="s">
        <v>66</v>
      </c>
      <c r="D351" s="13" t="s">
        <v>67</v>
      </c>
      <c r="E351" s="244" t="s">
        <v>68</v>
      </c>
      <c r="F351" s="244"/>
      <c r="G351" s="14">
        <v>2</v>
      </c>
      <c r="H351" s="14">
        <v>1</v>
      </c>
      <c r="I351" s="244" t="s">
        <v>68</v>
      </c>
      <c r="J351" s="244"/>
      <c r="K351" s="14">
        <v>2</v>
      </c>
      <c r="L351" s="14">
        <v>1</v>
      </c>
      <c r="M351" s="244" t="s">
        <v>68</v>
      </c>
      <c r="N351" s="244"/>
      <c r="O351" s="14">
        <v>2</v>
      </c>
      <c r="P351" s="14">
        <v>1</v>
      </c>
    </row>
    <row r="352" spans="1:16" ht="14.1" customHeight="1">
      <c r="A352" s="12" t="s">
        <v>64</v>
      </c>
      <c r="B352" s="13" t="s">
        <v>65</v>
      </c>
      <c r="C352" s="12" t="s">
        <v>69</v>
      </c>
      <c r="D352" s="13" t="s">
        <v>67</v>
      </c>
      <c r="E352" s="244" t="s">
        <v>70</v>
      </c>
      <c r="F352" s="244"/>
      <c r="G352" s="14">
        <v>2</v>
      </c>
      <c r="H352" s="14">
        <v>1</v>
      </c>
      <c r="I352" s="244" t="s">
        <v>70</v>
      </c>
      <c r="J352" s="244"/>
      <c r="K352" s="14">
        <v>2</v>
      </c>
      <c r="L352" s="14">
        <v>1</v>
      </c>
      <c r="M352" s="244" t="s">
        <v>70</v>
      </c>
      <c r="N352" s="244"/>
      <c r="O352" s="14">
        <v>2</v>
      </c>
      <c r="P352" s="14">
        <v>1</v>
      </c>
    </row>
    <row r="353" spans="1:16" ht="14.1" customHeight="1">
      <c r="A353" s="12" t="s">
        <v>64</v>
      </c>
      <c r="B353" s="13" t="s">
        <v>65</v>
      </c>
      <c r="C353" s="12" t="s">
        <v>66</v>
      </c>
      <c r="D353" s="13" t="s">
        <v>67</v>
      </c>
      <c r="E353" s="244" t="s">
        <v>71</v>
      </c>
      <c r="F353" s="244"/>
      <c r="G353" s="14">
        <v>2</v>
      </c>
      <c r="H353" s="14">
        <v>1</v>
      </c>
      <c r="I353" s="244" t="s">
        <v>71</v>
      </c>
      <c r="J353" s="244"/>
      <c r="K353" s="14">
        <v>2</v>
      </c>
      <c r="L353" s="14">
        <v>1</v>
      </c>
      <c r="M353" s="244" t="s">
        <v>71</v>
      </c>
      <c r="N353" s="244"/>
      <c r="O353" s="14">
        <v>2</v>
      </c>
      <c r="P353" s="14">
        <v>1</v>
      </c>
    </row>
    <row r="354" spans="1:16" ht="14.1" customHeight="1">
      <c r="A354" s="12" t="s">
        <v>64</v>
      </c>
      <c r="B354" s="13" t="s">
        <v>72</v>
      </c>
      <c r="C354" s="12" t="s">
        <v>69</v>
      </c>
      <c r="D354" s="13" t="s">
        <v>73</v>
      </c>
      <c r="E354" s="243" t="s">
        <v>301</v>
      </c>
      <c r="F354" s="243"/>
      <c r="G354" s="14">
        <v>5</v>
      </c>
      <c r="H354" s="14">
        <v>4</v>
      </c>
      <c r="I354" s="244" t="s">
        <v>307</v>
      </c>
      <c r="J354" s="244"/>
      <c r="K354" s="14">
        <v>4</v>
      </c>
      <c r="L354" s="14">
        <v>4</v>
      </c>
      <c r="M354" s="244" t="s">
        <v>308</v>
      </c>
      <c r="N354" s="244"/>
      <c r="O354" s="14">
        <v>6</v>
      </c>
      <c r="P354" s="14">
        <v>5.5</v>
      </c>
    </row>
    <row r="355" spans="1:16" ht="14.1" customHeight="1">
      <c r="A355" s="12" t="s">
        <v>64</v>
      </c>
      <c r="B355" s="13" t="s">
        <v>99</v>
      </c>
      <c r="C355" s="12" t="s">
        <v>69</v>
      </c>
      <c r="D355" s="13" t="s">
        <v>73</v>
      </c>
      <c r="E355" s="243" t="s">
        <v>302</v>
      </c>
      <c r="F355" s="243"/>
      <c r="G355" s="14">
        <v>3</v>
      </c>
      <c r="H355" s="14">
        <v>2.5</v>
      </c>
      <c r="I355" s="244" t="s">
        <v>309</v>
      </c>
      <c r="J355" s="244"/>
      <c r="K355" s="14">
        <v>4</v>
      </c>
      <c r="L355" s="14">
        <v>4</v>
      </c>
      <c r="M355" s="244" t="s">
        <v>310</v>
      </c>
      <c r="N355" s="244"/>
      <c r="O355" s="14">
        <v>6</v>
      </c>
      <c r="P355" s="14">
        <v>5.5</v>
      </c>
    </row>
    <row r="356" spans="1:16" ht="14.1" customHeight="1">
      <c r="A356" s="12" t="s">
        <v>64</v>
      </c>
      <c r="B356" s="13" t="s">
        <v>99</v>
      </c>
      <c r="C356" s="12" t="s">
        <v>69</v>
      </c>
      <c r="D356" s="13" t="s">
        <v>73</v>
      </c>
      <c r="E356" s="243" t="s">
        <v>311</v>
      </c>
      <c r="F356" s="243"/>
      <c r="G356" s="14">
        <v>4</v>
      </c>
      <c r="H356" s="14">
        <v>3</v>
      </c>
      <c r="I356" s="244" t="s">
        <v>312</v>
      </c>
      <c r="J356" s="246"/>
      <c r="K356" s="14">
        <v>4</v>
      </c>
      <c r="L356" s="14">
        <v>4</v>
      </c>
      <c r="M356" s="244" t="s">
        <v>313</v>
      </c>
      <c r="N356" s="246"/>
      <c r="O356" s="14">
        <v>4</v>
      </c>
      <c r="P356" s="14">
        <v>3.5</v>
      </c>
    </row>
    <row r="357" spans="1:16" ht="14.1" customHeight="1">
      <c r="A357" s="12" t="s">
        <v>78</v>
      </c>
      <c r="B357" s="13" t="s">
        <v>79</v>
      </c>
      <c r="C357" s="12" t="s">
        <v>69</v>
      </c>
      <c r="D357" s="13" t="s">
        <v>73</v>
      </c>
      <c r="E357" s="452"/>
      <c r="F357" s="452"/>
      <c r="G357" s="16"/>
      <c r="H357" s="16"/>
      <c r="I357" s="244" t="s">
        <v>314</v>
      </c>
      <c r="J357" s="246"/>
      <c r="K357" s="14">
        <v>8</v>
      </c>
      <c r="L357" s="14">
        <v>8</v>
      </c>
      <c r="M357" s="244" t="s">
        <v>315</v>
      </c>
      <c r="N357" s="246"/>
      <c r="O357" s="14">
        <v>4</v>
      </c>
      <c r="P357" s="14">
        <v>3.5</v>
      </c>
    </row>
    <row r="358" spans="1:16" ht="14.1" customHeight="1">
      <c r="A358" s="12" t="s">
        <v>82</v>
      </c>
      <c r="B358" s="13" t="s">
        <v>65</v>
      </c>
      <c r="C358" s="12" t="s">
        <v>66</v>
      </c>
      <c r="D358" s="13" t="s">
        <v>67</v>
      </c>
      <c r="E358" s="243" t="s">
        <v>83</v>
      </c>
      <c r="F358" s="243"/>
      <c r="G358" s="14">
        <v>2</v>
      </c>
      <c r="H358" s="14">
        <v>2</v>
      </c>
      <c r="I358" s="244"/>
      <c r="J358" s="244"/>
      <c r="K358" s="14"/>
      <c r="L358" s="14"/>
      <c r="M358" s="244" t="s">
        <v>83</v>
      </c>
      <c r="N358" s="244"/>
      <c r="O358" s="14">
        <v>2</v>
      </c>
      <c r="P358" s="14">
        <v>2</v>
      </c>
    </row>
    <row r="359" spans="1:16" ht="14.1" customHeight="1">
      <c r="A359" s="12" t="s">
        <v>64</v>
      </c>
      <c r="B359" s="13" t="s">
        <v>99</v>
      </c>
      <c r="C359" s="12" t="s">
        <v>69</v>
      </c>
      <c r="D359" s="13" t="s">
        <v>67</v>
      </c>
      <c r="E359" s="243" t="s">
        <v>316</v>
      </c>
      <c r="F359" s="243"/>
      <c r="G359" s="14">
        <v>4</v>
      </c>
      <c r="H359" s="14">
        <v>3</v>
      </c>
      <c r="I359" s="244"/>
      <c r="J359" s="244"/>
      <c r="K359" s="14"/>
      <c r="L359" s="26"/>
      <c r="M359" s="244"/>
      <c r="N359" s="244"/>
      <c r="O359" s="14"/>
      <c r="P359" s="26"/>
    </row>
    <row r="360" spans="1:16" ht="14.1" customHeight="1">
      <c r="A360" s="159" t="s">
        <v>78</v>
      </c>
      <c r="B360" s="160" t="s">
        <v>79</v>
      </c>
      <c r="C360" s="159" t="s">
        <v>69</v>
      </c>
      <c r="D360" s="160" t="s">
        <v>67</v>
      </c>
      <c r="E360" s="453" t="s">
        <v>303</v>
      </c>
      <c r="F360" s="453"/>
      <c r="G360" s="161">
        <v>3</v>
      </c>
      <c r="H360" s="161">
        <v>2.5</v>
      </c>
      <c r="I360" s="244"/>
      <c r="J360" s="244"/>
      <c r="K360" s="14"/>
      <c r="L360" s="26"/>
      <c r="M360" s="244"/>
      <c r="N360" s="244"/>
      <c r="O360" s="14"/>
      <c r="P360" s="26"/>
    </row>
    <row r="361" spans="1:16" ht="14.1" customHeight="1">
      <c r="A361" s="12"/>
      <c r="B361" s="13"/>
      <c r="C361" s="12"/>
      <c r="D361" s="13"/>
      <c r="E361" s="244"/>
      <c r="F361" s="249"/>
      <c r="G361" s="14"/>
      <c r="H361" s="14"/>
      <c r="I361" s="244"/>
      <c r="J361" s="244"/>
      <c r="K361" s="14"/>
      <c r="L361" s="26"/>
      <c r="M361" s="244"/>
      <c r="N361" s="244"/>
      <c r="O361" s="14"/>
      <c r="P361" s="26"/>
    </row>
    <row r="362" spans="1:16" ht="14.1" customHeight="1">
      <c r="A362" s="12"/>
      <c r="B362" s="13"/>
      <c r="C362" s="12"/>
      <c r="D362" s="13"/>
      <c r="E362" s="244"/>
      <c r="F362" s="244"/>
      <c r="G362" s="14"/>
      <c r="H362" s="14"/>
      <c r="I362" s="244"/>
      <c r="J362" s="244"/>
      <c r="K362" s="14"/>
      <c r="L362" s="14"/>
      <c r="M362" s="244"/>
      <c r="N362" s="244"/>
      <c r="O362" s="14"/>
      <c r="P362" s="14"/>
    </row>
    <row r="363" spans="1:16" ht="14.1" customHeight="1">
      <c r="A363" s="12"/>
      <c r="B363" s="13"/>
      <c r="C363" s="12"/>
      <c r="D363" s="13"/>
      <c r="E363" s="245"/>
      <c r="F363" s="245"/>
      <c r="G363" s="14"/>
      <c r="H363" s="14"/>
      <c r="I363" s="245"/>
      <c r="J363" s="245"/>
      <c r="K363" s="14"/>
      <c r="L363" s="14"/>
      <c r="M363" s="245"/>
      <c r="N363" s="245"/>
      <c r="O363" s="14"/>
      <c r="P363" s="14"/>
    </row>
    <row r="364" spans="1:16" ht="14.1" customHeight="1">
      <c r="A364" s="12"/>
      <c r="B364" s="13"/>
      <c r="C364" s="12"/>
      <c r="D364" s="13"/>
      <c r="E364" s="244"/>
      <c r="F364" s="244"/>
      <c r="G364" s="14"/>
      <c r="H364" s="14"/>
      <c r="I364" s="244"/>
      <c r="J364" s="244"/>
      <c r="K364" s="14"/>
      <c r="L364" s="14"/>
      <c r="M364" s="244"/>
      <c r="N364" s="244"/>
      <c r="O364" s="14"/>
      <c r="P364" s="14"/>
    </row>
    <row r="365" spans="1:16" ht="14.1" customHeight="1">
      <c r="A365" s="12"/>
      <c r="B365" s="13"/>
      <c r="C365" s="12"/>
      <c r="D365" s="13"/>
      <c r="E365" s="244"/>
      <c r="F365" s="244"/>
      <c r="G365" s="14"/>
      <c r="H365" s="14"/>
      <c r="I365" s="244"/>
      <c r="J365" s="244"/>
      <c r="K365" s="14"/>
      <c r="L365" s="14"/>
      <c r="M365" s="244"/>
      <c r="N365" s="244"/>
      <c r="O365" s="14"/>
      <c r="P365" s="14"/>
    </row>
    <row r="366" spans="1:16" ht="14.1" customHeight="1">
      <c r="A366" s="12"/>
      <c r="B366" s="13"/>
      <c r="C366" s="12"/>
      <c r="D366" s="13"/>
      <c r="E366" s="245"/>
      <c r="F366" s="245"/>
      <c r="G366" s="14"/>
      <c r="H366" s="14"/>
      <c r="I366" s="245"/>
      <c r="J366" s="245"/>
      <c r="K366" s="14"/>
      <c r="L366" s="14"/>
      <c r="M366" s="245"/>
      <c r="N366" s="245"/>
      <c r="O366" s="14"/>
      <c r="P366" s="14"/>
    </row>
    <row r="367" spans="1:16" ht="14.1" customHeight="1">
      <c r="A367" s="250" t="s">
        <v>45</v>
      </c>
      <c r="B367" s="251"/>
      <c r="C367" s="252"/>
      <c r="D367" s="81"/>
      <c r="E367" s="80">
        <f>IF(SUM(G351:G366)=0,"",SUM(G351:G366))</f>
        <v>27</v>
      </c>
      <c r="F367" s="240">
        <f>IF((COUNTA(E329:E346)+SUM(H351:H366)+COUNTA(E348))=0,"",COUNTA(E329:E346)+SUM(H351:H366)+COUNTA(E348))</f>
        <v>25</v>
      </c>
      <c r="G367" s="241"/>
      <c r="H367" s="242"/>
      <c r="I367" s="80">
        <f>IF(SUM(K351:K366)=0,"",SUM(K351:K366))</f>
        <v>26</v>
      </c>
      <c r="J367" s="240">
        <f>IF((COUNTA(I329:I346)+SUM(L351:L366)+COUNTA(I348))=0,"",COUNTA(I329:I346)+SUM(L351:L366)+COUNTA(I348))</f>
        <v>24</v>
      </c>
      <c r="K367" s="241"/>
      <c r="L367" s="242"/>
      <c r="M367" s="80">
        <f>IF(SUM(O351:O366)=0,"",SUM(O351:O366))</f>
        <v>28</v>
      </c>
      <c r="N367" s="240">
        <f>IF((COUNTA(M329:M346)+SUM(P351:P366)+COUNTA(M348))=0,"",COUNTA(M329:M346)+SUM(P351:P366)+COUNTA(M348))</f>
        <v>26</v>
      </c>
      <c r="O367" s="241"/>
      <c r="P367" s="242"/>
    </row>
    <row r="368" spans="1:16" ht="14.1" customHeight="1">
      <c r="A368" s="82" t="s">
        <v>46</v>
      </c>
      <c r="B368" s="253" t="s">
        <v>47</v>
      </c>
      <c r="C368" s="254"/>
      <c r="D368" s="254"/>
      <c r="E368" s="254"/>
      <c r="F368" s="254" t="s">
        <v>48</v>
      </c>
      <c r="G368" s="254"/>
      <c r="H368" s="254"/>
      <c r="I368" s="254"/>
      <c r="J368" s="255" t="s">
        <v>49</v>
      </c>
      <c r="K368" s="255"/>
      <c r="L368" s="255"/>
      <c r="M368" s="254" t="s">
        <v>50</v>
      </c>
      <c r="N368" s="254"/>
      <c r="O368" s="254"/>
      <c r="P368" s="256"/>
    </row>
    <row r="369" spans="1:16" ht="14.1" customHeight="1">
      <c r="A369" s="82" t="s">
        <v>51</v>
      </c>
      <c r="B369" s="454"/>
      <c r="C369" s="455"/>
      <c r="D369" s="455"/>
      <c r="E369" s="455"/>
      <c r="F369" s="455"/>
      <c r="G369" s="455"/>
      <c r="H369" s="455"/>
      <c r="I369" s="455"/>
      <c r="J369" s="259"/>
      <c r="K369" s="259"/>
      <c r="L369" s="259"/>
      <c r="M369" s="259"/>
      <c r="N369" s="259"/>
      <c r="O369" s="259"/>
      <c r="P369" s="260"/>
    </row>
    <row r="370" spans="1:16" ht="14.1" customHeight="1">
      <c r="A370" s="82" t="s">
        <v>52</v>
      </c>
      <c r="B370" s="261"/>
      <c r="C370" s="262"/>
      <c r="D370" s="262"/>
      <c r="E370" s="262"/>
      <c r="F370" s="262"/>
      <c r="G370" s="262"/>
      <c r="H370" s="262"/>
      <c r="I370" s="262"/>
      <c r="J370" s="262"/>
      <c r="K370" s="262"/>
      <c r="L370" s="262"/>
      <c r="M370" s="262"/>
      <c r="N370" s="262"/>
      <c r="O370" s="262"/>
      <c r="P370" s="263"/>
    </row>
    <row r="371" spans="1:16" ht="14.1" customHeight="1">
      <c r="A371" s="99" t="s">
        <v>53</v>
      </c>
      <c r="B371" s="264"/>
      <c r="C371" s="265"/>
      <c r="D371" s="265"/>
      <c r="E371" s="265"/>
      <c r="F371" s="265"/>
      <c r="G371" s="265"/>
      <c r="H371" s="265"/>
      <c r="I371" s="265"/>
      <c r="J371" s="265"/>
      <c r="K371" s="265"/>
      <c r="L371" s="265"/>
      <c r="M371" s="265"/>
      <c r="N371" s="265"/>
      <c r="O371" s="265"/>
      <c r="P371" s="266"/>
    </row>
    <row r="372" spans="1:16">
      <c r="A372" s="211" t="s">
        <v>16</v>
      </c>
      <c r="B372" s="211"/>
      <c r="C372" s="211"/>
      <c r="D372" s="211"/>
      <c r="E372" s="211"/>
      <c r="F372" s="74"/>
      <c r="G372" s="74"/>
      <c r="H372" s="74"/>
      <c r="I372" s="74"/>
      <c r="J372" s="74"/>
      <c r="K372" s="74"/>
      <c r="L372" s="74"/>
      <c r="M372" s="74"/>
      <c r="N372" s="74"/>
      <c r="O372" s="74"/>
      <c r="P372" s="74"/>
    </row>
    <row r="373" spans="1:16" ht="20.25">
      <c r="A373" s="212" t="s">
        <v>17</v>
      </c>
      <c r="B373" s="212"/>
      <c r="C373" s="212"/>
      <c r="D373" s="212"/>
      <c r="E373" s="212"/>
      <c r="F373" s="212"/>
      <c r="G373" s="212"/>
      <c r="H373" s="212"/>
      <c r="I373" s="212"/>
      <c r="J373" s="212"/>
      <c r="K373" s="212"/>
      <c r="L373" s="212"/>
      <c r="M373" s="212"/>
      <c r="N373" s="212"/>
      <c r="O373" s="212"/>
      <c r="P373" s="212"/>
    </row>
    <row r="374" spans="1:16">
      <c r="A374" s="213" t="s">
        <v>274</v>
      </c>
      <c r="B374" s="213"/>
      <c r="C374" s="213"/>
      <c r="D374" s="213"/>
      <c r="E374" s="213"/>
      <c r="F374" s="214" t="s">
        <v>19</v>
      </c>
      <c r="G374" s="214"/>
      <c r="H374" s="214"/>
      <c r="I374" s="214"/>
      <c r="J374" s="214"/>
      <c r="K374" s="215" t="s">
        <v>20</v>
      </c>
      <c r="L374" s="215"/>
      <c r="M374" s="215"/>
      <c r="N374" s="215"/>
      <c r="O374" s="215"/>
      <c r="P374" s="215"/>
    </row>
    <row r="375" spans="1:16" ht="14.1" customHeight="1">
      <c r="A375" s="359"/>
      <c r="B375" s="360"/>
      <c r="C375" s="360"/>
      <c r="D375" s="361"/>
      <c r="E375" s="84" t="s">
        <v>279</v>
      </c>
      <c r="F375" s="216" t="s">
        <v>279</v>
      </c>
      <c r="G375" s="217"/>
      <c r="H375" s="218"/>
      <c r="I375" s="84" t="s">
        <v>279</v>
      </c>
      <c r="J375" s="216" t="s">
        <v>279</v>
      </c>
      <c r="K375" s="217"/>
      <c r="L375" s="218"/>
      <c r="M375" s="84" t="s">
        <v>279</v>
      </c>
      <c r="N375" s="216" t="s">
        <v>279</v>
      </c>
      <c r="O375" s="217"/>
      <c r="P375" s="218"/>
    </row>
    <row r="376" spans="1:16" ht="14.1" customHeight="1">
      <c r="A376" s="362"/>
      <c r="B376" s="363"/>
      <c r="C376" s="363"/>
      <c r="D376" s="364"/>
      <c r="E376" s="87" t="s">
        <v>23</v>
      </c>
      <c r="F376" s="219" t="s">
        <v>23</v>
      </c>
      <c r="G376" s="220"/>
      <c r="H376" s="221"/>
      <c r="I376" s="87" t="s">
        <v>23</v>
      </c>
      <c r="J376" s="219" t="s">
        <v>23</v>
      </c>
      <c r="K376" s="220"/>
      <c r="L376" s="221"/>
      <c r="M376" s="87" t="s">
        <v>23</v>
      </c>
      <c r="N376" s="219" t="s">
        <v>23</v>
      </c>
      <c r="O376" s="220"/>
      <c r="P376" s="221"/>
    </row>
    <row r="377" spans="1:16" ht="14.1" customHeight="1">
      <c r="A377" s="362"/>
      <c r="B377" s="363"/>
      <c r="C377" s="363"/>
      <c r="D377" s="364"/>
      <c r="E377" s="86">
        <v>2</v>
      </c>
      <c r="F377" s="222">
        <v>2</v>
      </c>
      <c r="G377" s="223"/>
      <c r="H377" s="224"/>
      <c r="I377" s="86">
        <v>2</v>
      </c>
      <c r="J377" s="222">
        <v>2</v>
      </c>
      <c r="K377" s="223"/>
      <c r="L377" s="224"/>
      <c r="M377" s="86">
        <v>2</v>
      </c>
      <c r="N377" s="222">
        <v>2</v>
      </c>
      <c r="O377" s="223"/>
      <c r="P377" s="224"/>
    </row>
    <row r="378" spans="1:16" ht="14.1" customHeight="1">
      <c r="A378" s="362"/>
      <c r="B378" s="363"/>
      <c r="C378" s="363"/>
      <c r="D378" s="364"/>
      <c r="E378" s="86">
        <v>2</v>
      </c>
      <c r="F378" s="222">
        <v>2</v>
      </c>
      <c r="G378" s="223"/>
      <c r="H378" s="224"/>
      <c r="I378" s="86">
        <v>2</v>
      </c>
      <c r="J378" s="222">
        <v>2</v>
      </c>
      <c r="K378" s="223"/>
      <c r="L378" s="224"/>
      <c r="M378" s="86">
        <v>2</v>
      </c>
      <c r="N378" s="222">
        <v>2</v>
      </c>
      <c r="O378" s="223"/>
      <c r="P378" s="224"/>
    </row>
    <row r="379" spans="1:16" ht="14.1" customHeight="1">
      <c r="A379" s="362"/>
      <c r="B379" s="363"/>
      <c r="C379" s="363"/>
      <c r="D379" s="364"/>
      <c r="E379" s="87">
        <v>4</v>
      </c>
      <c r="F379" s="225">
        <v>5</v>
      </c>
      <c r="G379" s="223"/>
      <c r="H379" s="224"/>
      <c r="I379" s="87">
        <v>6</v>
      </c>
      <c r="J379" s="225">
        <v>7</v>
      </c>
      <c r="K379" s="223"/>
      <c r="L379" s="224"/>
      <c r="M379" s="87">
        <v>8</v>
      </c>
      <c r="N379" s="225">
        <v>9</v>
      </c>
      <c r="O379" s="223"/>
      <c r="P379" s="224"/>
    </row>
    <row r="380" spans="1:16" ht="14.1" customHeight="1">
      <c r="A380" s="362"/>
      <c r="B380" s="363"/>
      <c r="C380" s="363"/>
      <c r="D380" s="364"/>
      <c r="E380" s="86"/>
      <c r="F380" s="225"/>
      <c r="G380" s="226"/>
      <c r="H380" s="227"/>
      <c r="I380" s="86"/>
      <c r="J380" s="225"/>
      <c r="K380" s="226"/>
      <c r="L380" s="227"/>
      <c r="M380" s="86"/>
      <c r="N380" s="225"/>
      <c r="O380" s="226"/>
      <c r="P380" s="227"/>
    </row>
    <row r="381" spans="1:16" ht="14.1" customHeight="1">
      <c r="A381" s="365"/>
      <c r="B381" s="366"/>
      <c r="C381" s="366"/>
      <c r="D381" s="367"/>
      <c r="E381" s="116"/>
      <c r="F381" s="231"/>
      <c r="G381" s="232"/>
      <c r="H381" s="233"/>
      <c r="I381" s="90"/>
      <c r="J381" s="299"/>
      <c r="K381" s="300"/>
      <c r="L381" s="301"/>
      <c r="M381" s="90"/>
      <c r="N381" s="231"/>
      <c r="O381" s="232"/>
      <c r="P381" s="233"/>
    </row>
    <row r="382" spans="1:16" ht="14.1" customHeight="1">
      <c r="A382" s="7">
        <v>3</v>
      </c>
      <c r="B382" s="8" t="s">
        <v>24</v>
      </c>
      <c r="C382" s="7">
        <v>1</v>
      </c>
      <c r="D382" s="7"/>
      <c r="E382" s="126"/>
      <c r="F382" s="281"/>
      <c r="G382" s="282"/>
      <c r="H382" s="283"/>
      <c r="I382" s="126"/>
      <c r="J382" s="281"/>
      <c r="K382" s="456"/>
      <c r="L382" s="457"/>
      <c r="M382" s="126"/>
      <c r="N382" s="281"/>
      <c r="O382" s="456"/>
      <c r="P382" s="457"/>
    </row>
    <row r="383" spans="1:16" ht="14.1" customHeight="1">
      <c r="A383" s="7"/>
      <c r="B383" s="8" t="s">
        <v>26</v>
      </c>
      <c r="C383" s="7">
        <v>2</v>
      </c>
      <c r="D383" s="7"/>
      <c r="E383" s="126"/>
      <c r="F383" s="281"/>
      <c r="G383" s="282"/>
      <c r="H383" s="283"/>
      <c r="I383" s="125"/>
      <c r="J383" s="458"/>
      <c r="K383" s="456"/>
      <c r="L383" s="457"/>
      <c r="M383" s="125"/>
      <c r="N383" s="458"/>
      <c r="O383" s="456"/>
      <c r="P383" s="457"/>
    </row>
    <row r="384" spans="1:16" ht="14.1" customHeight="1">
      <c r="A384" s="7"/>
      <c r="B384" s="8" t="s">
        <v>27</v>
      </c>
      <c r="C384" s="7">
        <v>3</v>
      </c>
      <c r="D384" s="7"/>
      <c r="E384" s="126"/>
      <c r="F384" s="281"/>
      <c r="G384" s="282"/>
      <c r="H384" s="283"/>
      <c r="I384" s="125"/>
      <c r="J384" s="458"/>
      <c r="K384" s="456"/>
      <c r="L384" s="457"/>
      <c r="M384" s="125"/>
      <c r="N384" s="458"/>
      <c r="O384" s="456"/>
      <c r="P384" s="457"/>
    </row>
    <row r="385" spans="1:21" ht="14.1" customHeight="1">
      <c r="A385" s="7"/>
      <c r="B385" s="8" t="s">
        <v>28</v>
      </c>
      <c r="C385" s="7">
        <v>4</v>
      </c>
      <c r="D385" s="7"/>
      <c r="E385" s="112"/>
      <c r="F385" s="281"/>
      <c r="G385" s="282"/>
      <c r="H385" s="283"/>
      <c r="I385" s="125"/>
      <c r="J385" s="458"/>
      <c r="K385" s="456"/>
      <c r="L385" s="457"/>
      <c r="M385" s="125"/>
      <c r="N385" s="458"/>
      <c r="O385" s="456"/>
      <c r="P385" s="457"/>
    </row>
    <row r="386" spans="1:21" ht="14.1" customHeight="1">
      <c r="A386" s="7">
        <v>4</v>
      </c>
      <c r="B386" s="8" t="s">
        <v>29</v>
      </c>
      <c r="C386" s="7">
        <v>5</v>
      </c>
      <c r="D386" s="7"/>
      <c r="E386" s="9"/>
      <c r="F386" s="234"/>
      <c r="G386" s="235"/>
      <c r="H386" s="236"/>
      <c r="I386" s="9"/>
      <c r="J386" s="234"/>
      <c r="K386" s="237"/>
      <c r="L386" s="238"/>
      <c r="M386" s="9"/>
      <c r="N386" s="234"/>
      <c r="O386" s="237"/>
      <c r="P386" s="238"/>
      <c r="U386" s="166"/>
    </row>
    <row r="387" spans="1:21" ht="14.1" customHeight="1">
      <c r="A387" s="7"/>
      <c r="B387" s="8" t="s">
        <v>30</v>
      </c>
      <c r="C387" s="7">
        <v>6</v>
      </c>
      <c r="D387" s="7"/>
      <c r="E387" s="9"/>
      <c r="F387" s="234"/>
      <c r="G387" s="235"/>
      <c r="H387" s="236"/>
      <c r="I387" s="9"/>
      <c r="J387" s="234"/>
      <c r="K387" s="235"/>
      <c r="L387" s="236"/>
      <c r="M387" s="9"/>
      <c r="N387" s="234"/>
      <c r="O387" s="235"/>
      <c r="P387" s="236"/>
    </row>
    <row r="388" spans="1:21" ht="14.1" customHeight="1">
      <c r="A388" s="7"/>
      <c r="B388" s="8" t="s">
        <v>31</v>
      </c>
      <c r="C388" s="7">
        <v>7</v>
      </c>
      <c r="D388" s="7"/>
      <c r="E388" s="112"/>
      <c r="F388" s="278"/>
      <c r="G388" s="279"/>
      <c r="H388" s="280"/>
      <c r="I388" s="112"/>
      <c r="J388" s="278"/>
      <c r="K388" s="279"/>
      <c r="L388" s="280"/>
      <c r="M388" s="112"/>
      <c r="N388" s="234"/>
      <c r="O388" s="235"/>
      <c r="P388" s="236"/>
    </row>
    <row r="389" spans="1:21" ht="14.1" customHeight="1">
      <c r="A389" s="7"/>
      <c r="B389" s="8" t="s">
        <v>32</v>
      </c>
      <c r="C389" s="7">
        <v>8</v>
      </c>
      <c r="D389" s="7"/>
      <c r="E389" s="112"/>
      <c r="F389" s="278"/>
      <c r="G389" s="279"/>
      <c r="H389" s="280"/>
      <c r="I389" s="9"/>
      <c r="J389" s="234"/>
      <c r="K389" s="235"/>
      <c r="L389" s="236"/>
      <c r="M389" s="112"/>
      <c r="N389" s="234"/>
      <c r="O389" s="235"/>
      <c r="P389" s="236"/>
    </row>
    <row r="390" spans="1:21" ht="14.1" customHeight="1">
      <c r="A390" s="7"/>
      <c r="B390" s="210" t="s">
        <v>33</v>
      </c>
      <c r="C390" s="7">
        <v>9</v>
      </c>
      <c r="D390" s="7"/>
      <c r="E390" s="9"/>
      <c r="F390" s="234"/>
      <c r="G390" s="235"/>
      <c r="H390" s="236"/>
      <c r="I390" s="112"/>
      <c r="J390" s="278"/>
      <c r="K390" s="279"/>
      <c r="L390" s="280"/>
      <c r="M390" s="9"/>
      <c r="N390" s="234"/>
      <c r="O390" s="235"/>
      <c r="P390" s="236"/>
    </row>
    <row r="391" spans="1:21" ht="14.1" customHeight="1">
      <c r="A391" s="7">
        <v>5</v>
      </c>
      <c r="B391" s="8" t="s">
        <v>35</v>
      </c>
      <c r="C391" s="7">
        <v>10</v>
      </c>
      <c r="D391" s="7"/>
      <c r="E391" s="9"/>
      <c r="F391" s="234"/>
      <c r="G391" s="235"/>
      <c r="H391" s="236"/>
      <c r="I391" s="9"/>
      <c r="J391" s="234"/>
      <c r="K391" s="235"/>
      <c r="L391" s="236"/>
      <c r="M391" s="9"/>
      <c r="N391" s="234"/>
      <c r="O391" s="235"/>
      <c r="P391" s="236"/>
    </row>
    <row r="392" spans="1:21" ht="14.1" customHeight="1">
      <c r="A392" s="7"/>
      <c r="B392" s="8" t="s">
        <v>36</v>
      </c>
      <c r="C392" s="7">
        <v>11</v>
      </c>
      <c r="D392" s="7"/>
      <c r="E392" s="9"/>
      <c r="F392" s="234"/>
      <c r="G392" s="235"/>
      <c r="H392" s="236"/>
      <c r="I392" s="9"/>
      <c r="J392" s="234"/>
      <c r="K392" s="235"/>
      <c r="L392" s="236"/>
      <c r="M392" s="9"/>
      <c r="N392" s="234"/>
      <c r="O392" s="235"/>
      <c r="P392" s="236"/>
    </row>
    <row r="393" spans="1:21" ht="14.1" customHeight="1">
      <c r="A393" s="7"/>
      <c r="B393" s="8" t="s">
        <v>37</v>
      </c>
      <c r="C393" s="7">
        <v>12</v>
      </c>
      <c r="D393" s="7"/>
      <c r="E393" s="9"/>
      <c r="F393" s="234"/>
      <c r="G393" s="235"/>
      <c r="H393" s="236"/>
      <c r="I393" s="9"/>
      <c r="J393" s="234"/>
      <c r="K393" s="235"/>
      <c r="L393" s="236"/>
      <c r="M393" s="9"/>
      <c r="N393" s="234"/>
      <c r="O393" s="235"/>
      <c r="P393" s="236"/>
    </row>
    <row r="394" spans="1:21" ht="14.1" customHeight="1">
      <c r="A394" s="7"/>
      <c r="B394" s="8" t="s">
        <v>38</v>
      </c>
      <c r="C394" s="7">
        <v>13</v>
      </c>
      <c r="D394" s="7"/>
      <c r="E394" s="9"/>
      <c r="F394" s="234"/>
      <c r="G394" s="235"/>
      <c r="H394" s="236"/>
      <c r="I394" s="9"/>
      <c r="J394" s="234"/>
      <c r="K394" s="235"/>
      <c r="L394" s="236"/>
      <c r="M394" s="9"/>
      <c r="N394" s="234"/>
      <c r="O394" s="235"/>
      <c r="P394" s="236"/>
    </row>
    <row r="395" spans="1:21" ht="14.1" customHeight="1">
      <c r="A395" s="7">
        <v>6</v>
      </c>
      <c r="B395" s="8" t="s">
        <v>39</v>
      </c>
      <c r="C395" s="7">
        <v>14</v>
      </c>
      <c r="D395" s="7"/>
      <c r="E395" s="9"/>
      <c r="F395" s="234"/>
      <c r="G395" s="235"/>
      <c r="H395" s="236"/>
      <c r="I395" s="9"/>
      <c r="J395" s="234"/>
      <c r="K395" s="235"/>
      <c r="L395" s="236"/>
      <c r="M395" s="9"/>
      <c r="N395" s="234"/>
      <c r="O395" s="235"/>
      <c r="P395" s="236"/>
    </row>
    <row r="396" spans="1:21" ht="14.1" customHeight="1">
      <c r="A396" s="7"/>
      <c r="B396" s="8" t="s">
        <v>40</v>
      </c>
      <c r="C396" s="7">
        <v>15</v>
      </c>
      <c r="D396" s="7"/>
      <c r="E396" s="133"/>
      <c r="F396" s="459"/>
      <c r="G396" s="460"/>
      <c r="H396" s="461"/>
      <c r="I396" s="9"/>
      <c r="J396" s="234"/>
      <c r="K396" s="235"/>
      <c r="L396" s="236"/>
      <c r="M396" s="133"/>
      <c r="N396" s="462"/>
      <c r="O396" s="463"/>
      <c r="P396" s="464"/>
    </row>
    <row r="397" spans="1:21" ht="14.1" customHeight="1">
      <c r="A397" s="7"/>
      <c r="B397" s="8" t="s">
        <v>41</v>
      </c>
      <c r="C397" s="7">
        <v>16</v>
      </c>
      <c r="D397" s="7"/>
      <c r="E397" s="133"/>
      <c r="F397" s="459"/>
      <c r="G397" s="460"/>
      <c r="H397" s="461"/>
      <c r="I397" s="9"/>
      <c r="J397" s="234"/>
      <c r="K397" s="235"/>
      <c r="L397" s="236"/>
      <c r="M397" s="133"/>
      <c r="N397" s="459"/>
      <c r="O397" s="460"/>
      <c r="P397" s="461"/>
    </row>
    <row r="398" spans="1:21" ht="14.1" customHeight="1">
      <c r="A398" s="7"/>
      <c r="B398" s="8" t="s">
        <v>42</v>
      </c>
      <c r="C398" s="7">
        <v>17</v>
      </c>
      <c r="D398" s="7"/>
      <c r="E398" s="98" t="s">
        <v>306</v>
      </c>
      <c r="F398" s="388" t="s">
        <v>306</v>
      </c>
      <c r="G398" s="389"/>
      <c r="H398" s="390"/>
      <c r="I398" s="98" t="s">
        <v>306</v>
      </c>
      <c r="J398" s="388" t="s">
        <v>306</v>
      </c>
      <c r="K398" s="389"/>
      <c r="L398" s="390"/>
      <c r="M398" s="98" t="s">
        <v>306</v>
      </c>
      <c r="N398" s="388" t="s">
        <v>306</v>
      </c>
      <c r="O398" s="389"/>
      <c r="P398" s="390"/>
    </row>
    <row r="399" spans="1:21" ht="14.1" customHeight="1">
      <c r="A399" s="7">
        <v>7</v>
      </c>
      <c r="B399" s="8" t="s">
        <v>29</v>
      </c>
      <c r="C399" s="7">
        <v>18</v>
      </c>
      <c r="D399" s="7"/>
      <c r="E399" s="98" t="s">
        <v>306</v>
      </c>
      <c r="F399" s="388" t="s">
        <v>306</v>
      </c>
      <c r="G399" s="389"/>
      <c r="H399" s="390"/>
      <c r="I399" s="98" t="s">
        <v>306</v>
      </c>
      <c r="J399" s="388" t="s">
        <v>306</v>
      </c>
      <c r="K399" s="389"/>
      <c r="L399" s="390"/>
      <c r="M399" s="98" t="s">
        <v>306</v>
      </c>
      <c r="N399" s="388" t="s">
        <v>306</v>
      </c>
      <c r="O399" s="389"/>
      <c r="P399" s="390"/>
    </row>
    <row r="400" spans="1:21" ht="14.1" customHeight="1">
      <c r="A400" s="7"/>
      <c r="B400" s="8" t="s">
        <v>30</v>
      </c>
      <c r="C400" s="7">
        <v>19</v>
      </c>
      <c r="D400" s="7"/>
      <c r="E400" s="95" t="s">
        <v>62</v>
      </c>
      <c r="F400" s="290" t="s">
        <v>62</v>
      </c>
      <c r="G400" s="291"/>
      <c r="H400" s="292"/>
      <c r="I400" s="95" t="s">
        <v>62</v>
      </c>
      <c r="J400" s="290" t="s">
        <v>62</v>
      </c>
      <c r="K400" s="291"/>
      <c r="L400" s="292"/>
      <c r="M400" s="95" t="s">
        <v>62</v>
      </c>
      <c r="N400" s="290" t="s">
        <v>62</v>
      </c>
      <c r="O400" s="291"/>
      <c r="P400" s="292"/>
    </row>
    <row r="401" spans="1:16" ht="14.1" customHeight="1">
      <c r="A401" s="7"/>
      <c r="B401" s="8" t="s">
        <v>31</v>
      </c>
      <c r="C401" s="7">
        <v>20</v>
      </c>
      <c r="D401" s="7"/>
      <c r="E401" s="122" t="s">
        <v>63</v>
      </c>
      <c r="F401" s="345" t="s">
        <v>63</v>
      </c>
      <c r="G401" s="346"/>
      <c r="H401" s="347"/>
      <c r="I401" s="122" t="s">
        <v>63</v>
      </c>
      <c r="J401" s="345" t="s">
        <v>63</v>
      </c>
      <c r="K401" s="346"/>
      <c r="L401" s="347"/>
      <c r="M401" s="122" t="s">
        <v>63</v>
      </c>
      <c r="N401" s="345" t="s">
        <v>63</v>
      </c>
      <c r="O401" s="346"/>
      <c r="P401" s="347"/>
    </row>
    <row r="402" spans="1:16" ht="14.1" customHeight="1">
      <c r="A402" s="239" t="s">
        <v>43</v>
      </c>
      <c r="B402" s="239"/>
      <c r="C402" s="239"/>
      <c r="D402" s="9"/>
      <c r="E402" s="80">
        <v>4</v>
      </c>
      <c r="F402" s="240">
        <v>4</v>
      </c>
      <c r="G402" s="241"/>
      <c r="H402" s="242"/>
      <c r="I402" s="80">
        <v>4</v>
      </c>
      <c r="J402" s="240">
        <v>4</v>
      </c>
      <c r="K402" s="241"/>
      <c r="L402" s="242"/>
      <c r="M402" s="80">
        <v>4</v>
      </c>
      <c r="N402" s="240">
        <v>4</v>
      </c>
      <c r="O402" s="241"/>
      <c r="P402" s="242"/>
    </row>
    <row r="403" spans="1:16" ht="14.1" customHeight="1">
      <c r="A403" s="239" t="s">
        <v>44</v>
      </c>
      <c r="B403" s="239"/>
      <c r="C403" s="239"/>
      <c r="D403" s="9"/>
      <c r="E403" s="80">
        <f>IF(18-COUNTA(E382:E399)=0,"",IF(E400="","",18-COUNTA(E382:E399)))</f>
        <v>16</v>
      </c>
      <c r="F403" s="240">
        <f>IF(18-COUNTA(F382:F399)=0,"",IF(F400="","",18-COUNTA(F382:F399)))</f>
        <v>16</v>
      </c>
      <c r="G403" s="241"/>
      <c r="H403" s="242"/>
      <c r="I403" s="80">
        <f>IF(18-COUNTA(I382:I399)=0,"",IF(I400="","",18-COUNTA(I382:I399)))</f>
        <v>16</v>
      </c>
      <c r="J403" s="240">
        <f>IF(18-COUNTA(J382:J399)=0,"",IF(J400="","",18-COUNTA(J382:J399)))</f>
        <v>16</v>
      </c>
      <c r="K403" s="241"/>
      <c r="L403" s="242"/>
      <c r="M403" s="80">
        <f>IF(18-COUNTA(M382:M399)=0,"",IF(M400="","",18-COUNTA(M382:M399)))</f>
        <v>16</v>
      </c>
      <c r="N403" s="240">
        <f>IF(18-COUNTA(N382:N399)=0,"",IF(N400="","",18-COUNTA(N382:N399)))</f>
        <v>16</v>
      </c>
      <c r="O403" s="241"/>
      <c r="P403" s="242"/>
    </row>
    <row r="404" spans="1:16" ht="14.1" customHeight="1">
      <c r="A404" s="12" t="s">
        <v>64</v>
      </c>
      <c r="B404" s="13" t="s">
        <v>65</v>
      </c>
      <c r="C404" s="12" t="s">
        <v>66</v>
      </c>
      <c r="D404" s="13" t="s">
        <v>67</v>
      </c>
      <c r="E404" s="244" t="s">
        <v>68</v>
      </c>
      <c r="F404" s="244"/>
      <c r="G404" s="14">
        <v>2</v>
      </c>
      <c r="H404" s="14">
        <v>1</v>
      </c>
      <c r="I404" s="244" t="s">
        <v>68</v>
      </c>
      <c r="J404" s="244"/>
      <c r="K404" s="14">
        <v>2</v>
      </c>
      <c r="L404" s="14">
        <v>1</v>
      </c>
      <c r="M404" s="244" t="s">
        <v>68</v>
      </c>
      <c r="N404" s="244"/>
      <c r="O404" s="14">
        <v>2</v>
      </c>
      <c r="P404" s="14">
        <v>1</v>
      </c>
    </row>
    <row r="405" spans="1:16" ht="14.1" customHeight="1">
      <c r="A405" s="12" t="s">
        <v>64</v>
      </c>
      <c r="B405" s="13" t="s">
        <v>65</v>
      </c>
      <c r="C405" s="12" t="s">
        <v>69</v>
      </c>
      <c r="D405" s="13" t="s">
        <v>67</v>
      </c>
      <c r="E405" s="244" t="s">
        <v>70</v>
      </c>
      <c r="F405" s="244"/>
      <c r="G405" s="14">
        <v>2</v>
      </c>
      <c r="H405" s="14">
        <v>1</v>
      </c>
      <c r="I405" s="244" t="s">
        <v>70</v>
      </c>
      <c r="J405" s="244"/>
      <c r="K405" s="14">
        <v>2</v>
      </c>
      <c r="L405" s="14">
        <v>1</v>
      </c>
      <c r="M405" s="244" t="s">
        <v>70</v>
      </c>
      <c r="N405" s="244"/>
      <c r="O405" s="14">
        <v>2</v>
      </c>
      <c r="P405" s="14">
        <v>1</v>
      </c>
    </row>
    <row r="406" spans="1:16" ht="14.1" customHeight="1">
      <c r="A406" s="12" t="s">
        <v>64</v>
      </c>
      <c r="B406" s="13" t="s">
        <v>65</v>
      </c>
      <c r="C406" s="12" t="s">
        <v>66</v>
      </c>
      <c r="D406" s="13" t="s">
        <v>67</v>
      </c>
      <c r="E406" s="244" t="s">
        <v>71</v>
      </c>
      <c r="F406" s="244"/>
      <c r="G406" s="14">
        <v>2</v>
      </c>
      <c r="H406" s="14">
        <v>1</v>
      </c>
      <c r="I406" s="244" t="s">
        <v>71</v>
      </c>
      <c r="J406" s="244"/>
      <c r="K406" s="14">
        <v>2</v>
      </c>
      <c r="L406" s="14">
        <v>1</v>
      </c>
      <c r="M406" s="244" t="s">
        <v>71</v>
      </c>
      <c r="N406" s="244"/>
      <c r="O406" s="14">
        <v>2</v>
      </c>
      <c r="P406" s="14">
        <v>1</v>
      </c>
    </row>
    <row r="407" spans="1:16" ht="14.1" customHeight="1">
      <c r="A407" s="12" t="s">
        <v>64</v>
      </c>
      <c r="B407" s="13" t="s">
        <v>72</v>
      </c>
      <c r="C407" s="12" t="s">
        <v>69</v>
      </c>
      <c r="D407" s="13" t="s">
        <v>73</v>
      </c>
      <c r="E407" s="244" t="s">
        <v>308</v>
      </c>
      <c r="F407" s="244"/>
      <c r="G407" s="14">
        <v>6</v>
      </c>
      <c r="H407" s="14">
        <v>5.5</v>
      </c>
      <c r="I407" s="244" t="s">
        <v>308</v>
      </c>
      <c r="J407" s="244"/>
      <c r="K407" s="14">
        <v>6</v>
      </c>
      <c r="L407" s="14">
        <v>5.5</v>
      </c>
      <c r="M407" s="244" t="s">
        <v>308</v>
      </c>
      <c r="N407" s="244"/>
      <c r="O407" s="14">
        <v>6</v>
      </c>
      <c r="P407" s="14">
        <v>5.5</v>
      </c>
    </row>
    <row r="408" spans="1:16" ht="14.1" customHeight="1">
      <c r="A408" s="12" t="s">
        <v>64</v>
      </c>
      <c r="B408" s="13" t="s">
        <v>99</v>
      </c>
      <c r="C408" s="12" t="s">
        <v>69</v>
      </c>
      <c r="D408" s="13" t="s">
        <v>73</v>
      </c>
      <c r="E408" s="244" t="s">
        <v>310</v>
      </c>
      <c r="F408" s="244"/>
      <c r="G408" s="14">
        <v>6</v>
      </c>
      <c r="H408" s="14">
        <v>5.5</v>
      </c>
      <c r="I408" s="244" t="s">
        <v>310</v>
      </c>
      <c r="J408" s="244"/>
      <c r="K408" s="14">
        <v>6</v>
      </c>
      <c r="L408" s="14">
        <v>5.5</v>
      </c>
      <c r="M408" s="244" t="s">
        <v>310</v>
      </c>
      <c r="N408" s="244"/>
      <c r="O408" s="14">
        <v>6</v>
      </c>
      <c r="P408" s="14">
        <v>5.5</v>
      </c>
    </row>
    <row r="409" spans="1:16" ht="14.1" customHeight="1">
      <c r="A409" s="12" t="s">
        <v>64</v>
      </c>
      <c r="B409" s="13" t="s">
        <v>99</v>
      </c>
      <c r="C409" s="12" t="s">
        <v>69</v>
      </c>
      <c r="D409" s="13" t="s">
        <v>73</v>
      </c>
      <c r="E409" s="244" t="s">
        <v>313</v>
      </c>
      <c r="F409" s="246"/>
      <c r="G409" s="14">
        <v>4</v>
      </c>
      <c r="H409" s="14">
        <v>3.5</v>
      </c>
      <c r="I409" s="244" t="s">
        <v>313</v>
      </c>
      <c r="J409" s="246"/>
      <c r="K409" s="14">
        <v>4</v>
      </c>
      <c r="L409" s="14">
        <v>3.5</v>
      </c>
      <c r="M409" s="244" t="s">
        <v>313</v>
      </c>
      <c r="N409" s="246"/>
      <c r="O409" s="14">
        <v>4</v>
      </c>
      <c r="P409" s="14">
        <v>3.5</v>
      </c>
    </row>
    <row r="410" spans="1:16" ht="14.1" customHeight="1">
      <c r="A410" s="12" t="s">
        <v>78</v>
      </c>
      <c r="B410" s="13" t="s">
        <v>79</v>
      </c>
      <c r="C410" s="12" t="s">
        <v>69</v>
      </c>
      <c r="D410" s="13" t="s">
        <v>73</v>
      </c>
      <c r="E410" s="244" t="s">
        <v>315</v>
      </c>
      <c r="F410" s="246"/>
      <c r="G410" s="14">
        <v>4</v>
      </c>
      <c r="H410" s="14">
        <v>3.5</v>
      </c>
      <c r="I410" s="244" t="s">
        <v>315</v>
      </c>
      <c r="J410" s="246"/>
      <c r="K410" s="14">
        <v>4</v>
      </c>
      <c r="L410" s="14">
        <v>3.5</v>
      </c>
      <c r="M410" s="244" t="s">
        <v>315</v>
      </c>
      <c r="N410" s="246"/>
      <c r="O410" s="14">
        <v>4</v>
      </c>
      <c r="P410" s="14">
        <v>3.5</v>
      </c>
    </row>
    <row r="411" spans="1:16" ht="14.1" customHeight="1">
      <c r="A411" s="12" t="s">
        <v>82</v>
      </c>
      <c r="B411" s="13" t="s">
        <v>65</v>
      </c>
      <c r="C411" s="12" t="s">
        <v>66</v>
      </c>
      <c r="D411" s="13" t="s">
        <v>67</v>
      </c>
      <c r="E411" s="244" t="s">
        <v>83</v>
      </c>
      <c r="F411" s="244"/>
      <c r="G411" s="14">
        <v>2</v>
      </c>
      <c r="H411" s="14">
        <v>2</v>
      </c>
      <c r="I411" s="244" t="s">
        <v>83</v>
      </c>
      <c r="J411" s="244"/>
      <c r="K411" s="14">
        <v>2</v>
      </c>
      <c r="L411" s="14">
        <v>2</v>
      </c>
      <c r="M411" s="244" t="s">
        <v>83</v>
      </c>
      <c r="N411" s="244"/>
      <c r="O411" s="14">
        <v>2</v>
      </c>
      <c r="P411" s="14">
        <v>2</v>
      </c>
    </row>
    <row r="412" spans="1:16" ht="14.1" customHeight="1">
      <c r="A412" s="12"/>
      <c r="B412" s="13"/>
      <c r="C412" s="12"/>
      <c r="D412" s="13"/>
      <c r="E412" s="247"/>
      <c r="F412" s="248"/>
      <c r="G412" s="16"/>
      <c r="H412" s="16"/>
      <c r="I412" s="244"/>
      <c r="J412" s="244"/>
      <c r="K412" s="14"/>
      <c r="L412" s="14"/>
      <c r="M412" s="244"/>
      <c r="N412" s="244"/>
      <c r="O412" s="14"/>
      <c r="P412" s="14"/>
    </row>
    <row r="413" spans="1:16" ht="14.1" customHeight="1">
      <c r="A413" s="12"/>
      <c r="B413" s="13"/>
      <c r="C413" s="12"/>
      <c r="D413" s="13"/>
      <c r="E413" s="244"/>
      <c r="F413" s="249"/>
      <c r="G413" s="14"/>
      <c r="H413" s="14"/>
      <c r="I413" s="244"/>
      <c r="J413" s="244"/>
      <c r="K413" s="14"/>
      <c r="L413" s="26"/>
      <c r="M413" s="244"/>
      <c r="N413" s="244"/>
      <c r="O413" s="14"/>
      <c r="P413" s="26"/>
    </row>
    <row r="414" spans="1:16" ht="14.1" customHeight="1">
      <c r="A414" s="12"/>
      <c r="B414" s="13"/>
      <c r="C414" s="12"/>
      <c r="D414" s="13"/>
      <c r="E414" s="244"/>
      <c r="F414" s="249"/>
      <c r="G414" s="14"/>
      <c r="H414" s="14"/>
      <c r="I414" s="244"/>
      <c r="J414" s="244"/>
      <c r="K414" s="14"/>
      <c r="L414" s="26"/>
      <c r="M414" s="244"/>
      <c r="N414" s="244"/>
      <c r="O414" s="14"/>
      <c r="P414" s="26"/>
    </row>
    <row r="415" spans="1:16" ht="14.1" customHeight="1">
      <c r="A415" s="12"/>
      <c r="B415" s="13"/>
      <c r="C415" s="12"/>
      <c r="D415" s="13"/>
      <c r="E415" s="244"/>
      <c r="F415" s="244"/>
      <c r="G415" s="14"/>
      <c r="H415" s="14"/>
      <c r="I415" s="244"/>
      <c r="J415" s="244"/>
      <c r="K415" s="14"/>
      <c r="L415" s="14"/>
      <c r="M415" s="244"/>
      <c r="N415" s="244"/>
      <c r="O415" s="14"/>
      <c r="P415" s="14"/>
    </row>
    <row r="416" spans="1:16" ht="14.1" customHeight="1">
      <c r="A416" s="12"/>
      <c r="B416" s="13"/>
      <c r="C416" s="12"/>
      <c r="D416" s="13"/>
      <c r="E416" s="245"/>
      <c r="F416" s="245"/>
      <c r="G416" s="14"/>
      <c r="H416" s="14"/>
      <c r="I416" s="245"/>
      <c r="J416" s="245"/>
      <c r="K416" s="14"/>
      <c r="L416" s="14"/>
      <c r="M416" s="245"/>
      <c r="N416" s="245"/>
      <c r="O416" s="14"/>
      <c r="P416" s="14"/>
    </row>
    <row r="417" spans="1:16" ht="14.1" customHeight="1">
      <c r="A417" s="12"/>
      <c r="B417" s="13"/>
      <c r="C417" s="12"/>
      <c r="D417" s="13"/>
      <c r="E417" s="244"/>
      <c r="F417" s="244"/>
      <c r="G417" s="14"/>
      <c r="H417" s="14"/>
      <c r="I417" s="244"/>
      <c r="J417" s="244"/>
      <c r="K417" s="14"/>
      <c r="L417" s="14"/>
      <c r="M417" s="244"/>
      <c r="N417" s="244"/>
      <c r="O417" s="14"/>
      <c r="P417" s="14"/>
    </row>
    <row r="418" spans="1:16" ht="14.1" customHeight="1">
      <c r="A418" s="12"/>
      <c r="B418" s="13"/>
      <c r="C418" s="12"/>
      <c r="D418" s="13"/>
      <c r="E418" s="244"/>
      <c r="F418" s="244"/>
      <c r="G418" s="14"/>
      <c r="H418" s="14"/>
      <c r="I418" s="244"/>
      <c r="J418" s="244"/>
      <c r="K418" s="14"/>
      <c r="L418" s="14"/>
      <c r="M418" s="244"/>
      <c r="N418" s="244"/>
      <c r="O418" s="14"/>
      <c r="P418" s="14"/>
    </row>
    <row r="419" spans="1:16" ht="14.1" customHeight="1">
      <c r="A419" s="12"/>
      <c r="B419" s="13"/>
      <c r="C419" s="12"/>
      <c r="D419" s="13"/>
      <c r="E419" s="245"/>
      <c r="F419" s="245"/>
      <c r="G419" s="14"/>
      <c r="H419" s="14"/>
      <c r="I419" s="245"/>
      <c r="J419" s="245"/>
      <c r="K419" s="14"/>
      <c r="L419" s="14"/>
      <c r="M419" s="245"/>
      <c r="N419" s="245"/>
      <c r="O419" s="14"/>
      <c r="P419" s="14"/>
    </row>
    <row r="420" spans="1:16" ht="14.1" customHeight="1">
      <c r="A420" s="250" t="s">
        <v>45</v>
      </c>
      <c r="B420" s="251"/>
      <c r="C420" s="252"/>
      <c r="D420" s="81"/>
      <c r="E420" s="80">
        <f>IF(SUM(G404:G419)=0,"",SUM(G404:G419))</f>
        <v>28</v>
      </c>
      <c r="F420" s="240">
        <f>IF((COUNTA(E382:E399)+SUM(H404:H419)+COUNTA(E401))=0,"",COUNTA(E382:E399)+SUM(H404:H419)+COUNTA(E401))</f>
        <v>26</v>
      </c>
      <c r="G420" s="241"/>
      <c r="H420" s="242"/>
      <c r="I420" s="80">
        <f>IF(SUM(K404:K419)=0,"",SUM(K404:K419))</f>
        <v>28</v>
      </c>
      <c r="J420" s="240">
        <f>IF((COUNTA(I382:I399)+SUM(L404:L419)+COUNTA(I401))=0,"",COUNTA(I382:I399)+SUM(L404:L419)+COUNTA(I401))</f>
        <v>26</v>
      </c>
      <c r="K420" s="241"/>
      <c r="L420" s="242"/>
      <c r="M420" s="80">
        <f>IF(SUM(O404:O419)=0,"",SUM(O404:O419))</f>
        <v>28</v>
      </c>
      <c r="N420" s="240">
        <f>IF((COUNTA(M382:M399)+SUM(P404:P419)+COUNTA(M401))=0,"",COUNTA(M382:M399)+SUM(P404:P419)+COUNTA(M401))</f>
        <v>26</v>
      </c>
      <c r="O420" s="241"/>
      <c r="P420" s="242"/>
    </row>
    <row r="421" spans="1:16" ht="14.1" customHeight="1">
      <c r="A421" s="82" t="s">
        <v>46</v>
      </c>
      <c r="B421" s="253" t="s">
        <v>47</v>
      </c>
      <c r="C421" s="254"/>
      <c r="D421" s="254"/>
      <c r="E421" s="254"/>
      <c r="F421" s="254" t="s">
        <v>48</v>
      </c>
      <c r="G421" s="254"/>
      <c r="H421" s="254"/>
      <c r="I421" s="254"/>
      <c r="J421" s="255" t="s">
        <v>49</v>
      </c>
      <c r="K421" s="255"/>
      <c r="L421" s="255"/>
      <c r="M421" s="254" t="s">
        <v>50</v>
      </c>
      <c r="N421" s="254"/>
      <c r="O421" s="254"/>
      <c r="P421" s="256"/>
    </row>
    <row r="422" spans="1:16" ht="14.1" customHeight="1">
      <c r="A422" s="82" t="s">
        <v>51</v>
      </c>
      <c r="B422" s="454"/>
      <c r="C422" s="455"/>
      <c r="D422" s="455"/>
      <c r="E422" s="455"/>
      <c r="F422" s="455"/>
      <c r="G422" s="455"/>
      <c r="H422" s="455"/>
      <c r="I422" s="455"/>
      <c r="J422" s="259"/>
      <c r="K422" s="259"/>
      <c r="L422" s="259"/>
      <c r="M422" s="259"/>
      <c r="N422" s="259"/>
      <c r="O422" s="259"/>
      <c r="P422" s="260"/>
    </row>
    <row r="423" spans="1:16" ht="14.1" customHeight="1">
      <c r="A423" s="82" t="s">
        <v>52</v>
      </c>
      <c r="B423" s="261"/>
      <c r="C423" s="262"/>
      <c r="D423" s="262"/>
      <c r="E423" s="262"/>
      <c r="F423" s="262"/>
      <c r="G423" s="262"/>
      <c r="H423" s="262"/>
      <c r="I423" s="262"/>
      <c r="J423" s="262"/>
      <c r="K423" s="262"/>
      <c r="L423" s="262"/>
      <c r="M423" s="262"/>
      <c r="N423" s="262"/>
      <c r="O423" s="262"/>
      <c r="P423" s="263"/>
    </row>
    <row r="424" spans="1:16" ht="14.1" customHeight="1">
      <c r="A424" s="99" t="s">
        <v>53</v>
      </c>
      <c r="B424" s="264"/>
      <c r="C424" s="265"/>
      <c r="D424" s="265"/>
      <c r="E424" s="265"/>
      <c r="F424" s="265"/>
      <c r="G424" s="265"/>
      <c r="H424" s="265"/>
      <c r="I424" s="265"/>
      <c r="J424" s="265"/>
      <c r="K424" s="265"/>
      <c r="L424" s="265"/>
      <c r="M424" s="265"/>
      <c r="N424" s="265"/>
      <c r="O424" s="265"/>
      <c r="P424" s="266"/>
    </row>
    <row r="425" spans="1:16">
      <c r="A425" s="211" t="s">
        <v>16</v>
      </c>
      <c r="B425" s="211"/>
      <c r="C425" s="211"/>
      <c r="D425" s="211"/>
      <c r="E425" s="211"/>
      <c r="F425" s="74"/>
      <c r="G425" s="74"/>
      <c r="H425" s="74"/>
      <c r="I425" s="74"/>
      <c r="J425" s="74"/>
      <c r="K425" s="74"/>
      <c r="L425" s="74"/>
      <c r="M425" s="74"/>
      <c r="N425" s="74"/>
      <c r="O425" s="74"/>
      <c r="P425" s="74"/>
    </row>
    <row r="426" spans="1:16" ht="20.25">
      <c r="A426" s="212" t="s">
        <v>17</v>
      </c>
      <c r="B426" s="212"/>
      <c r="C426" s="212"/>
      <c r="D426" s="212"/>
      <c r="E426" s="212"/>
      <c r="F426" s="212"/>
      <c r="G426" s="212"/>
      <c r="H426" s="212"/>
      <c r="I426" s="212"/>
      <c r="J426" s="212"/>
      <c r="K426" s="212"/>
      <c r="L426" s="212"/>
      <c r="M426" s="212"/>
      <c r="N426" s="212"/>
      <c r="O426" s="212"/>
      <c r="P426" s="212"/>
    </row>
    <row r="427" spans="1:16">
      <c r="A427" s="213" t="s">
        <v>274</v>
      </c>
      <c r="B427" s="213"/>
      <c r="C427" s="213"/>
      <c r="D427" s="213"/>
      <c r="E427" s="213"/>
      <c r="F427" s="214" t="s">
        <v>19</v>
      </c>
      <c r="G427" s="214"/>
      <c r="H427" s="214"/>
      <c r="I427" s="214"/>
      <c r="J427" s="214"/>
      <c r="K427" s="215" t="s">
        <v>20</v>
      </c>
      <c r="L427" s="215"/>
      <c r="M427" s="215"/>
      <c r="N427" s="215"/>
      <c r="O427" s="215"/>
      <c r="P427" s="215"/>
    </row>
    <row r="428" spans="1:16" ht="14.1" customHeight="1">
      <c r="A428" s="359"/>
      <c r="B428" s="360"/>
      <c r="C428" s="360"/>
      <c r="D428" s="361"/>
      <c r="E428" s="84" t="s">
        <v>280</v>
      </c>
      <c r="F428" s="216" t="s">
        <v>317</v>
      </c>
      <c r="G428" s="217"/>
      <c r="H428" s="218"/>
      <c r="I428" s="84" t="s">
        <v>282</v>
      </c>
      <c r="J428" s="216"/>
      <c r="K428" s="217"/>
      <c r="L428" s="218"/>
      <c r="M428" s="84" t="s">
        <v>283</v>
      </c>
      <c r="N428" s="216" t="s">
        <v>283</v>
      </c>
      <c r="O428" s="217"/>
      <c r="P428" s="218"/>
    </row>
    <row r="429" spans="1:16" ht="14.1" customHeight="1">
      <c r="A429" s="362"/>
      <c r="B429" s="363"/>
      <c r="C429" s="363"/>
      <c r="D429" s="364"/>
      <c r="E429" s="87" t="s">
        <v>284</v>
      </c>
      <c r="F429" s="219" t="s">
        <v>318</v>
      </c>
      <c r="G429" s="220"/>
      <c r="H429" s="221"/>
      <c r="I429" s="87" t="s">
        <v>285</v>
      </c>
      <c r="J429" s="219"/>
      <c r="K429" s="220"/>
      <c r="L429" s="221"/>
      <c r="M429" s="87" t="s">
        <v>286</v>
      </c>
      <c r="N429" s="219" t="s">
        <v>286</v>
      </c>
      <c r="O429" s="220"/>
      <c r="P429" s="221"/>
    </row>
    <row r="430" spans="1:16" ht="14.1" customHeight="1">
      <c r="A430" s="362"/>
      <c r="B430" s="363"/>
      <c r="C430" s="363"/>
      <c r="D430" s="364"/>
      <c r="E430" s="86" t="s">
        <v>23</v>
      </c>
      <c r="F430" s="222" t="s">
        <v>23</v>
      </c>
      <c r="G430" s="223"/>
      <c r="H430" s="224"/>
      <c r="I430" s="86" t="s">
        <v>23</v>
      </c>
      <c r="J430" s="222"/>
      <c r="K430" s="223"/>
      <c r="L430" s="224"/>
      <c r="M430" s="86" t="s">
        <v>23</v>
      </c>
      <c r="N430" s="222" t="s">
        <v>23</v>
      </c>
      <c r="O430" s="223"/>
      <c r="P430" s="224"/>
    </row>
    <row r="431" spans="1:16" ht="14.1" customHeight="1">
      <c r="A431" s="362"/>
      <c r="B431" s="363"/>
      <c r="C431" s="363"/>
      <c r="D431" s="364"/>
      <c r="E431" s="86">
        <v>2</v>
      </c>
      <c r="F431" s="222">
        <v>2</v>
      </c>
      <c r="G431" s="223"/>
      <c r="H431" s="224"/>
      <c r="I431" s="86">
        <v>2</v>
      </c>
      <c r="J431" s="222"/>
      <c r="K431" s="223"/>
      <c r="L431" s="224"/>
      <c r="M431" s="86">
        <v>2</v>
      </c>
      <c r="N431" s="222">
        <v>2</v>
      </c>
      <c r="O431" s="223"/>
      <c r="P431" s="224"/>
    </row>
    <row r="432" spans="1:16" ht="14.1" customHeight="1">
      <c r="A432" s="362"/>
      <c r="B432" s="363"/>
      <c r="C432" s="363"/>
      <c r="D432" s="364"/>
      <c r="E432" s="86">
        <v>2</v>
      </c>
      <c r="F432" s="225">
        <v>2</v>
      </c>
      <c r="G432" s="223"/>
      <c r="H432" s="224"/>
      <c r="I432" s="86">
        <v>2</v>
      </c>
      <c r="J432" s="225"/>
      <c r="K432" s="223"/>
      <c r="L432" s="224"/>
      <c r="M432" s="86">
        <v>2</v>
      </c>
      <c r="N432" s="222">
        <v>2</v>
      </c>
      <c r="O432" s="223"/>
      <c r="P432" s="224"/>
    </row>
    <row r="433" spans="1:16" ht="14.1" customHeight="1">
      <c r="A433" s="362"/>
      <c r="B433" s="363"/>
      <c r="C433" s="363"/>
      <c r="D433" s="364"/>
      <c r="E433" s="86">
        <v>1</v>
      </c>
      <c r="F433" s="225">
        <v>1</v>
      </c>
      <c r="G433" s="226"/>
      <c r="H433" s="227"/>
      <c r="I433" s="87">
        <v>1</v>
      </c>
      <c r="J433" s="225"/>
      <c r="K433" s="226"/>
      <c r="L433" s="227"/>
      <c r="M433" s="87">
        <v>1</v>
      </c>
      <c r="N433" s="225">
        <v>2</v>
      </c>
      <c r="O433" s="226"/>
      <c r="P433" s="227"/>
    </row>
    <row r="434" spans="1:16" ht="14.1" customHeight="1">
      <c r="A434" s="365"/>
      <c r="B434" s="366"/>
      <c r="C434" s="366"/>
      <c r="D434" s="367"/>
      <c r="E434" s="93"/>
      <c r="F434" s="231"/>
      <c r="G434" s="232"/>
      <c r="H434" s="233"/>
      <c r="I434" s="116"/>
      <c r="J434" s="231"/>
      <c r="K434" s="232"/>
      <c r="L434" s="233"/>
      <c r="M434" s="116"/>
      <c r="N434" s="231"/>
      <c r="O434" s="232"/>
      <c r="P434" s="233"/>
    </row>
    <row r="435" spans="1:16" ht="14.1" customHeight="1">
      <c r="A435" s="7">
        <v>3</v>
      </c>
      <c r="B435" s="8" t="s">
        <v>24</v>
      </c>
      <c r="C435" s="7">
        <v>1</v>
      </c>
      <c r="D435" s="7"/>
      <c r="E435" s="126"/>
      <c r="F435" s="281"/>
      <c r="G435" s="282"/>
      <c r="H435" s="283"/>
      <c r="I435" s="126"/>
      <c r="J435" s="281"/>
      <c r="K435" s="456"/>
      <c r="L435" s="457"/>
      <c r="M435" s="126"/>
      <c r="N435" s="281"/>
      <c r="O435" s="456"/>
      <c r="P435" s="457"/>
    </row>
    <row r="436" spans="1:16" ht="14.1" customHeight="1">
      <c r="A436" s="7"/>
      <c r="B436" s="8" t="s">
        <v>26</v>
      </c>
      <c r="C436" s="7">
        <v>2</v>
      </c>
      <c r="D436" s="7"/>
      <c r="E436" s="126"/>
      <c r="F436" s="281"/>
      <c r="G436" s="282"/>
      <c r="H436" s="283"/>
      <c r="I436" s="125"/>
      <c r="J436" s="458"/>
      <c r="K436" s="456"/>
      <c r="L436" s="457"/>
      <c r="M436" s="125"/>
      <c r="N436" s="458"/>
      <c r="O436" s="456"/>
      <c r="P436" s="457"/>
    </row>
    <row r="437" spans="1:16" ht="14.1" customHeight="1">
      <c r="A437" s="7"/>
      <c r="B437" s="8" t="s">
        <v>27</v>
      </c>
      <c r="C437" s="7">
        <v>3</v>
      </c>
      <c r="D437" s="7"/>
      <c r="E437" s="126"/>
      <c r="F437" s="281"/>
      <c r="G437" s="282"/>
      <c r="H437" s="283"/>
      <c r="I437" s="125"/>
      <c r="J437" s="458"/>
      <c r="K437" s="456"/>
      <c r="L437" s="457"/>
      <c r="M437" s="125"/>
      <c r="N437" s="458"/>
      <c r="O437" s="456"/>
      <c r="P437" s="457"/>
    </row>
    <row r="438" spans="1:16" ht="14.1" customHeight="1">
      <c r="A438" s="7"/>
      <c r="B438" s="8" t="s">
        <v>28</v>
      </c>
      <c r="C438" s="7">
        <v>4</v>
      </c>
      <c r="D438" s="7"/>
      <c r="E438" s="126"/>
      <c r="F438" s="281"/>
      <c r="G438" s="282"/>
      <c r="H438" s="283"/>
      <c r="I438" s="125"/>
      <c r="J438" s="458"/>
      <c r="K438" s="456"/>
      <c r="L438" s="457"/>
      <c r="M438" s="125"/>
      <c r="N438" s="458"/>
      <c r="O438" s="456"/>
      <c r="P438" s="457"/>
    </row>
    <row r="439" spans="1:16" ht="14.1" customHeight="1">
      <c r="A439" s="7">
        <v>4</v>
      </c>
      <c r="B439" s="8" t="s">
        <v>29</v>
      </c>
      <c r="C439" s="7">
        <v>5</v>
      </c>
      <c r="D439" s="7"/>
      <c r="E439" s="9"/>
      <c r="F439" s="234"/>
      <c r="G439" s="235"/>
      <c r="H439" s="236"/>
      <c r="I439" s="9"/>
      <c r="J439" s="234"/>
      <c r="K439" s="237"/>
      <c r="L439" s="238"/>
      <c r="M439" s="9"/>
      <c r="N439" s="234"/>
      <c r="O439" s="237"/>
      <c r="P439" s="238"/>
    </row>
    <row r="440" spans="1:16" ht="14.1" customHeight="1">
      <c r="A440" s="7"/>
      <c r="B440" s="8" t="s">
        <v>30</v>
      </c>
      <c r="C440" s="7">
        <v>6</v>
      </c>
      <c r="D440" s="7"/>
      <c r="E440" s="9"/>
      <c r="F440" s="234"/>
      <c r="G440" s="235"/>
      <c r="H440" s="236"/>
      <c r="I440" s="9"/>
      <c r="J440" s="234"/>
      <c r="K440" s="235"/>
      <c r="L440" s="236"/>
      <c r="M440" s="9"/>
      <c r="N440" s="234"/>
      <c r="O440" s="235"/>
      <c r="P440" s="236"/>
    </row>
    <row r="441" spans="1:16" ht="14.1" customHeight="1">
      <c r="A441" s="7"/>
      <c r="B441" s="8" t="s">
        <v>31</v>
      </c>
      <c r="C441" s="7">
        <v>7</v>
      </c>
      <c r="D441" s="7"/>
      <c r="E441" s="9"/>
      <c r="F441" s="234"/>
      <c r="G441" s="235"/>
      <c r="H441" s="236"/>
      <c r="I441" s="9"/>
      <c r="J441" s="234"/>
      <c r="K441" s="235"/>
      <c r="L441" s="236"/>
      <c r="M441" s="9"/>
      <c r="N441" s="234"/>
      <c r="O441" s="235"/>
      <c r="P441" s="236"/>
    </row>
    <row r="442" spans="1:16" ht="14.1" customHeight="1">
      <c r="A442" s="7"/>
      <c r="B442" s="8" t="s">
        <v>32</v>
      </c>
      <c r="C442" s="7">
        <v>8</v>
      </c>
      <c r="D442" s="7"/>
      <c r="E442" s="112"/>
      <c r="F442" s="278"/>
      <c r="G442" s="279"/>
      <c r="H442" s="280"/>
      <c r="I442" s="112"/>
      <c r="J442" s="234"/>
      <c r="K442" s="235"/>
      <c r="L442" s="236"/>
      <c r="M442" s="9"/>
      <c r="N442" s="234"/>
      <c r="O442" s="235"/>
      <c r="P442" s="236"/>
    </row>
    <row r="443" spans="1:16" ht="14.1" customHeight="1">
      <c r="A443" s="7"/>
      <c r="B443" s="210" t="s">
        <v>33</v>
      </c>
      <c r="C443" s="7">
        <v>9</v>
      </c>
      <c r="D443" s="7"/>
      <c r="E443" s="9"/>
      <c r="F443" s="234"/>
      <c r="G443" s="235"/>
      <c r="H443" s="236"/>
      <c r="I443" s="9"/>
      <c r="J443" s="234"/>
      <c r="K443" s="235"/>
      <c r="L443" s="236"/>
      <c r="M443" s="112"/>
      <c r="N443" s="278"/>
      <c r="O443" s="279"/>
      <c r="P443" s="280"/>
    </row>
    <row r="444" spans="1:16" ht="14.1" customHeight="1">
      <c r="A444" s="7">
        <v>5</v>
      </c>
      <c r="B444" s="8" t="s">
        <v>35</v>
      </c>
      <c r="C444" s="7">
        <v>10</v>
      </c>
      <c r="D444" s="7"/>
      <c r="E444" s="112"/>
      <c r="F444" s="278"/>
      <c r="G444" s="279"/>
      <c r="H444" s="280"/>
      <c r="I444" s="112"/>
      <c r="J444" s="278"/>
      <c r="K444" s="279"/>
      <c r="L444" s="280"/>
      <c r="M444" s="9"/>
      <c r="N444" s="234"/>
      <c r="O444" s="235"/>
      <c r="P444" s="236"/>
    </row>
    <row r="445" spans="1:16" ht="14.1" customHeight="1">
      <c r="A445" s="7"/>
      <c r="B445" s="8" t="s">
        <v>36</v>
      </c>
      <c r="C445" s="7">
        <v>11</v>
      </c>
      <c r="D445" s="7"/>
      <c r="E445" s="9"/>
      <c r="F445" s="234"/>
      <c r="G445" s="235"/>
      <c r="H445" s="236"/>
      <c r="I445" s="9"/>
      <c r="J445" s="234"/>
      <c r="K445" s="235"/>
      <c r="L445" s="236"/>
      <c r="M445" s="112"/>
      <c r="N445" s="278"/>
      <c r="O445" s="279"/>
      <c r="P445" s="280"/>
    </row>
    <row r="446" spans="1:16" ht="14.1" customHeight="1">
      <c r="A446" s="7"/>
      <c r="B446" s="8" t="s">
        <v>37</v>
      </c>
      <c r="C446" s="7">
        <v>12</v>
      </c>
      <c r="D446" s="7"/>
      <c r="E446" s="9"/>
      <c r="F446" s="234"/>
      <c r="G446" s="235"/>
      <c r="H446" s="236"/>
      <c r="I446" s="9"/>
      <c r="J446" s="234"/>
      <c r="K446" s="235"/>
      <c r="L446" s="236"/>
      <c r="M446" s="9"/>
      <c r="N446" s="372"/>
      <c r="O446" s="373"/>
      <c r="P446" s="374"/>
    </row>
    <row r="447" spans="1:16" ht="14.1" customHeight="1">
      <c r="A447" s="7"/>
      <c r="B447" s="8" t="s">
        <v>38</v>
      </c>
      <c r="C447" s="7">
        <v>13</v>
      </c>
      <c r="D447" s="7"/>
      <c r="E447" s="9"/>
      <c r="F447" s="234"/>
      <c r="G447" s="235"/>
      <c r="H447" s="236"/>
      <c r="I447" s="9"/>
      <c r="J447" s="234"/>
      <c r="K447" s="235"/>
      <c r="L447" s="236"/>
      <c r="M447" s="9"/>
      <c r="N447" s="372"/>
      <c r="O447" s="373"/>
      <c r="P447" s="374"/>
    </row>
    <row r="448" spans="1:16" ht="14.1" customHeight="1">
      <c r="A448" s="7">
        <v>6</v>
      </c>
      <c r="B448" s="8" t="s">
        <v>39</v>
      </c>
      <c r="C448" s="7">
        <v>14</v>
      </c>
      <c r="D448" s="7"/>
      <c r="E448" s="9"/>
      <c r="F448" s="234"/>
      <c r="G448" s="235"/>
      <c r="H448" s="236"/>
      <c r="I448" s="9"/>
      <c r="J448" s="234"/>
      <c r="K448" s="235"/>
      <c r="L448" s="236"/>
      <c r="M448" s="9"/>
      <c r="N448" s="372"/>
      <c r="O448" s="373"/>
      <c r="P448" s="374"/>
    </row>
    <row r="449" spans="1:16" ht="14.1" customHeight="1">
      <c r="A449" s="7"/>
      <c r="B449" s="8" t="s">
        <v>40</v>
      </c>
      <c r="C449" s="7">
        <v>15</v>
      </c>
      <c r="D449" s="7"/>
      <c r="E449" s="9"/>
      <c r="F449" s="234"/>
      <c r="G449" s="235"/>
      <c r="H449" s="236"/>
      <c r="I449" s="167"/>
      <c r="J449" s="372"/>
      <c r="K449" s="373"/>
      <c r="L449" s="374"/>
      <c r="M449" s="167" t="s">
        <v>319</v>
      </c>
      <c r="N449" s="372" t="s">
        <v>320</v>
      </c>
      <c r="O449" s="373"/>
      <c r="P449" s="374"/>
    </row>
    <row r="450" spans="1:16" ht="14.1" customHeight="1">
      <c r="A450" s="7"/>
      <c r="B450" s="8" t="s">
        <v>41</v>
      </c>
      <c r="C450" s="7">
        <v>16</v>
      </c>
      <c r="D450" s="7"/>
      <c r="E450" s="97" t="s">
        <v>321</v>
      </c>
      <c r="F450" s="234"/>
      <c r="G450" s="235"/>
      <c r="H450" s="236"/>
      <c r="I450" s="168" t="s">
        <v>322</v>
      </c>
      <c r="J450" s="372"/>
      <c r="K450" s="373"/>
      <c r="L450" s="374"/>
      <c r="M450" s="167" t="s">
        <v>319</v>
      </c>
      <c r="N450" s="372" t="s">
        <v>320</v>
      </c>
      <c r="O450" s="373"/>
      <c r="P450" s="374"/>
    </row>
    <row r="451" spans="1:16" ht="14.1" customHeight="1">
      <c r="A451" s="7"/>
      <c r="B451" s="8" t="s">
        <v>42</v>
      </c>
      <c r="C451" s="7">
        <v>17</v>
      </c>
      <c r="D451" s="7"/>
      <c r="E451" s="97" t="s">
        <v>323</v>
      </c>
      <c r="F451" s="388" t="s">
        <v>324</v>
      </c>
      <c r="G451" s="389"/>
      <c r="H451" s="390"/>
      <c r="I451" s="168" t="s">
        <v>325</v>
      </c>
      <c r="J451" s="372"/>
      <c r="K451" s="373"/>
      <c r="L451" s="374"/>
      <c r="M451" s="167" t="s">
        <v>320</v>
      </c>
      <c r="N451" s="372" t="s">
        <v>319</v>
      </c>
      <c r="O451" s="373"/>
      <c r="P451" s="374"/>
    </row>
    <row r="452" spans="1:16" ht="14.1" customHeight="1">
      <c r="A452" s="7">
        <v>7</v>
      </c>
      <c r="B452" s="8" t="s">
        <v>29</v>
      </c>
      <c r="C452" s="7">
        <v>18</v>
      </c>
      <c r="D452" s="7"/>
      <c r="E452" s="97" t="s">
        <v>323</v>
      </c>
      <c r="F452" s="388" t="s">
        <v>324</v>
      </c>
      <c r="G452" s="389"/>
      <c r="H452" s="390"/>
      <c r="I452" s="168" t="s">
        <v>325</v>
      </c>
      <c r="J452" s="372"/>
      <c r="K452" s="373"/>
      <c r="L452" s="374"/>
      <c r="M452" s="169" t="s">
        <v>320</v>
      </c>
      <c r="N452" s="372" t="s">
        <v>319</v>
      </c>
      <c r="O452" s="373"/>
      <c r="P452" s="374"/>
    </row>
    <row r="453" spans="1:16" ht="14.1" customHeight="1">
      <c r="A453" s="7"/>
      <c r="B453" s="8" t="s">
        <v>30</v>
      </c>
      <c r="C453" s="7">
        <v>19</v>
      </c>
      <c r="D453" s="7"/>
      <c r="E453" s="95" t="s">
        <v>62</v>
      </c>
      <c r="F453" s="290" t="s">
        <v>62</v>
      </c>
      <c r="G453" s="291"/>
      <c r="H453" s="292"/>
      <c r="I453" s="95" t="s">
        <v>62</v>
      </c>
      <c r="J453" s="290"/>
      <c r="K453" s="291"/>
      <c r="L453" s="292"/>
      <c r="M453" s="95" t="s">
        <v>62</v>
      </c>
      <c r="N453" s="290" t="s">
        <v>62</v>
      </c>
      <c r="O453" s="291"/>
      <c r="P453" s="292"/>
    </row>
    <row r="454" spans="1:16" ht="14.1" customHeight="1">
      <c r="A454" s="7"/>
      <c r="B454" s="8" t="s">
        <v>31</v>
      </c>
      <c r="C454" s="7">
        <v>20</v>
      </c>
      <c r="D454" s="7"/>
      <c r="E454" s="122" t="s">
        <v>63</v>
      </c>
      <c r="F454" s="345" t="s">
        <v>63</v>
      </c>
      <c r="G454" s="346"/>
      <c r="H454" s="347"/>
      <c r="I454" s="122" t="s">
        <v>63</v>
      </c>
      <c r="J454" s="345"/>
      <c r="K454" s="346"/>
      <c r="L454" s="347"/>
      <c r="M454" s="122" t="s">
        <v>63</v>
      </c>
      <c r="N454" s="345" t="s">
        <v>63</v>
      </c>
      <c r="O454" s="346"/>
      <c r="P454" s="347"/>
    </row>
    <row r="455" spans="1:16" ht="14.1" customHeight="1">
      <c r="A455" s="239" t="s">
        <v>43</v>
      </c>
      <c r="B455" s="239"/>
      <c r="C455" s="239"/>
      <c r="D455" s="9"/>
      <c r="E455" s="80">
        <v>4</v>
      </c>
      <c r="F455" s="240">
        <v>4</v>
      </c>
      <c r="G455" s="241"/>
      <c r="H455" s="242"/>
      <c r="I455" s="80">
        <v>4</v>
      </c>
      <c r="J455" s="240"/>
      <c r="K455" s="241"/>
      <c r="L455" s="242"/>
      <c r="M455" s="80">
        <v>4</v>
      </c>
      <c r="N455" s="240">
        <v>4</v>
      </c>
      <c r="O455" s="241"/>
      <c r="P455" s="242"/>
    </row>
    <row r="456" spans="1:16" ht="14.1" customHeight="1">
      <c r="A456" s="239" t="s">
        <v>44</v>
      </c>
      <c r="B456" s="239"/>
      <c r="C456" s="239"/>
      <c r="D456" s="9"/>
      <c r="E456" s="80">
        <f>IF(18-COUNTA(E435:E452)=0,"",IF(E453="","",18-COUNTA(E435:E452)))</f>
        <v>15</v>
      </c>
      <c r="F456" s="240">
        <f>IF(18-COUNTA(F435:F452)=0,"",IF(F453="","",18-COUNTA(F435:F452)))</f>
        <v>16</v>
      </c>
      <c r="G456" s="241"/>
      <c r="H456" s="242"/>
      <c r="I456" s="80">
        <f>IF(18-COUNTA(I435:I452)=0,"",IF(I453="","",18-COUNTA(I435:I452)))</f>
        <v>15</v>
      </c>
      <c r="J456" s="240" t="str">
        <f>IF(18-COUNTA(J435:J452)=0,"",IF(J453="","",18-COUNTA(J435:J452)))</f>
        <v/>
      </c>
      <c r="K456" s="241"/>
      <c r="L456" s="242"/>
      <c r="M456" s="80">
        <f>IF(18-COUNTA(M435:M452)=0,"",IF(M453="","",18-COUNTA(M435:M452)))</f>
        <v>14</v>
      </c>
      <c r="N456" s="240">
        <f>IF(18-COUNTA(N435:N452)=0,"",IF(N453="","",18-COUNTA(N435:N452)))</f>
        <v>14</v>
      </c>
      <c r="O456" s="241"/>
      <c r="P456" s="242"/>
    </row>
    <row r="457" spans="1:16" ht="14.1" customHeight="1">
      <c r="A457" s="12" t="s">
        <v>64</v>
      </c>
      <c r="B457" s="13" t="s">
        <v>65</v>
      </c>
      <c r="C457" s="12" t="s">
        <v>66</v>
      </c>
      <c r="D457" s="13" t="s">
        <v>67</v>
      </c>
      <c r="E457" s="244" t="s">
        <v>68</v>
      </c>
      <c r="F457" s="244"/>
      <c r="G457" s="14">
        <v>2</v>
      </c>
      <c r="H457" s="14">
        <v>1</v>
      </c>
      <c r="I457" s="244" t="s">
        <v>68</v>
      </c>
      <c r="J457" s="244"/>
      <c r="K457" s="14">
        <v>2</v>
      </c>
      <c r="L457" s="14">
        <v>1</v>
      </c>
      <c r="M457" s="244" t="s">
        <v>68</v>
      </c>
      <c r="N457" s="244"/>
      <c r="O457" s="14">
        <v>2</v>
      </c>
      <c r="P457" s="14">
        <v>1</v>
      </c>
    </row>
    <row r="458" spans="1:16" ht="14.1" customHeight="1">
      <c r="A458" s="12" t="s">
        <v>64</v>
      </c>
      <c r="B458" s="13" t="s">
        <v>65</v>
      </c>
      <c r="C458" s="12" t="s">
        <v>69</v>
      </c>
      <c r="D458" s="13" t="s">
        <v>67</v>
      </c>
      <c r="E458" s="244" t="s">
        <v>70</v>
      </c>
      <c r="F458" s="244"/>
      <c r="G458" s="14">
        <v>2</v>
      </c>
      <c r="H458" s="14">
        <v>1</v>
      </c>
      <c r="I458" s="244" t="s">
        <v>70</v>
      </c>
      <c r="J458" s="244"/>
      <c r="K458" s="14">
        <v>2</v>
      </c>
      <c r="L458" s="14">
        <v>1</v>
      </c>
      <c r="M458" s="244" t="s">
        <v>70</v>
      </c>
      <c r="N458" s="244"/>
      <c r="O458" s="14">
        <v>2</v>
      </c>
      <c r="P458" s="14">
        <v>1</v>
      </c>
    </row>
    <row r="459" spans="1:16" ht="14.1" customHeight="1">
      <c r="A459" s="12" t="s">
        <v>64</v>
      </c>
      <c r="B459" s="13" t="s">
        <v>65</v>
      </c>
      <c r="C459" s="12" t="s">
        <v>66</v>
      </c>
      <c r="D459" s="13" t="s">
        <v>67</v>
      </c>
      <c r="E459" s="244" t="s">
        <v>71</v>
      </c>
      <c r="F459" s="244"/>
      <c r="G459" s="14">
        <v>2</v>
      </c>
      <c r="H459" s="14">
        <v>1</v>
      </c>
      <c r="I459" s="244" t="s">
        <v>71</v>
      </c>
      <c r="J459" s="244"/>
      <c r="K459" s="14">
        <v>2</v>
      </c>
      <c r="L459" s="14">
        <v>1</v>
      </c>
      <c r="M459" s="244" t="s">
        <v>71</v>
      </c>
      <c r="N459" s="244"/>
      <c r="O459" s="14">
        <v>2</v>
      </c>
      <c r="P459" s="14">
        <v>1</v>
      </c>
    </row>
    <row r="460" spans="1:16" ht="14.1" customHeight="1">
      <c r="A460" s="12" t="s">
        <v>64</v>
      </c>
      <c r="B460" s="13" t="s">
        <v>72</v>
      </c>
      <c r="C460" s="12" t="s">
        <v>69</v>
      </c>
      <c r="D460" s="13" t="s">
        <v>73</v>
      </c>
      <c r="E460" s="247" t="s">
        <v>326</v>
      </c>
      <c r="F460" s="247"/>
      <c r="G460" s="14">
        <v>4</v>
      </c>
      <c r="H460" s="14">
        <v>3.5</v>
      </c>
      <c r="I460" s="244"/>
      <c r="J460" s="244"/>
      <c r="K460" s="14"/>
      <c r="L460" s="14"/>
      <c r="M460" s="244" t="s">
        <v>327</v>
      </c>
      <c r="N460" s="244"/>
      <c r="O460" s="14">
        <v>4</v>
      </c>
      <c r="P460" s="14">
        <v>3</v>
      </c>
    </row>
    <row r="461" spans="1:16" ht="14.1" customHeight="1">
      <c r="A461" s="12" t="s">
        <v>64</v>
      </c>
      <c r="B461" s="13" t="s">
        <v>72</v>
      </c>
      <c r="C461" s="12" t="s">
        <v>69</v>
      </c>
      <c r="D461" s="13" t="s">
        <v>73</v>
      </c>
      <c r="E461" s="243" t="s">
        <v>328</v>
      </c>
      <c r="F461" s="243"/>
      <c r="G461" s="14">
        <v>4</v>
      </c>
      <c r="H461" s="14">
        <v>3.5</v>
      </c>
      <c r="I461" s="244" t="s">
        <v>329</v>
      </c>
      <c r="J461" s="244"/>
      <c r="K461" s="14">
        <v>4</v>
      </c>
      <c r="L461" s="14">
        <v>3.5</v>
      </c>
      <c r="M461" s="244" t="s">
        <v>330</v>
      </c>
      <c r="N461" s="244"/>
      <c r="O461" s="14">
        <v>4</v>
      </c>
      <c r="P461" s="14">
        <v>3</v>
      </c>
    </row>
    <row r="462" spans="1:16" ht="14.1" customHeight="1">
      <c r="A462" s="12" t="s">
        <v>64</v>
      </c>
      <c r="B462" s="13" t="s">
        <v>72</v>
      </c>
      <c r="C462" s="12" t="s">
        <v>69</v>
      </c>
      <c r="D462" s="13" t="s">
        <v>73</v>
      </c>
      <c r="E462" s="243" t="s">
        <v>331</v>
      </c>
      <c r="F462" s="243"/>
      <c r="G462" s="14">
        <v>4</v>
      </c>
      <c r="H462" s="14">
        <v>3.5</v>
      </c>
      <c r="I462" s="244"/>
      <c r="J462" s="246"/>
      <c r="K462" s="14"/>
      <c r="L462" s="14"/>
      <c r="M462" s="244" t="s">
        <v>332</v>
      </c>
      <c r="N462" s="246"/>
      <c r="O462" s="14">
        <v>4</v>
      </c>
      <c r="P462" s="14">
        <v>3</v>
      </c>
    </row>
    <row r="463" spans="1:16" ht="14.1" customHeight="1">
      <c r="A463" s="12" t="s">
        <v>64</v>
      </c>
      <c r="B463" s="13" t="s">
        <v>99</v>
      </c>
      <c r="C463" s="12" t="s">
        <v>69</v>
      </c>
      <c r="D463" s="13" t="s">
        <v>73</v>
      </c>
      <c r="E463" s="247" t="s">
        <v>333</v>
      </c>
      <c r="F463" s="247"/>
      <c r="G463" s="14">
        <v>4</v>
      </c>
      <c r="H463" s="14">
        <v>3.5</v>
      </c>
      <c r="I463" s="244" t="s">
        <v>334</v>
      </c>
      <c r="J463" s="246"/>
      <c r="K463" s="14">
        <v>4</v>
      </c>
      <c r="L463" s="14">
        <v>3.5</v>
      </c>
      <c r="M463" s="244" t="s">
        <v>335</v>
      </c>
      <c r="N463" s="246"/>
      <c r="O463" s="14">
        <v>4</v>
      </c>
      <c r="P463" s="14">
        <v>3</v>
      </c>
    </row>
    <row r="464" spans="1:16" ht="14.1" customHeight="1">
      <c r="A464" s="12" t="s">
        <v>78</v>
      </c>
      <c r="B464" s="13" t="s">
        <v>79</v>
      </c>
      <c r="C464" s="12" t="s">
        <v>69</v>
      </c>
      <c r="D464" s="13" t="s">
        <v>67</v>
      </c>
      <c r="E464" s="244" t="s">
        <v>336</v>
      </c>
      <c r="F464" s="246"/>
      <c r="G464" s="14">
        <v>3</v>
      </c>
      <c r="H464" s="14">
        <v>2.5</v>
      </c>
      <c r="I464" s="244" t="s">
        <v>337</v>
      </c>
      <c r="J464" s="244"/>
      <c r="K464" s="14">
        <v>3</v>
      </c>
      <c r="L464" s="14">
        <v>2.5</v>
      </c>
      <c r="M464" s="244" t="s">
        <v>338</v>
      </c>
      <c r="N464" s="244"/>
      <c r="O464" s="14">
        <v>4</v>
      </c>
      <c r="P464" s="14">
        <v>3</v>
      </c>
    </row>
    <row r="465" spans="1:16" ht="14.1" customHeight="1">
      <c r="A465" s="12" t="s">
        <v>64</v>
      </c>
      <c r="B465" s="13" t="s">
        <v>99</v>
      </c>
      <c r="C465" s="12" t="s">
        <v>69</v>
      </c>
      <c r="D465" s="13" t="s">
        <v>73</v>
      </c>
      <c r="E465" s="244"/>
      <c r="F465" s="249"/>
      <c r="G465" s="14"/>
      <c r="H465" s="14"/>
      <c r="I465" s="244" t="s">
        <v>339</v>
      </c>
      <c r="J465" s="244"/>
      <c r="K465" s="14">
        <v>4</v>
      </c>
      <c r="L465" s="14">
        <v>3.5</v>
      </c>
      <c r="M465" s="244"/>
      <c r="N465" s="244"/>
      <c r="O465" s="14"/>
      <c r="P465" s="26"/>
    </row>
    <row r="466" spans="1:16" ht="14.1" customHeight="1">
      <c r="A466" s="12" t="s">
        <v>64</v>
      </c>
      <c r="B466" s="13" t="s">
        <v>99</v>
      </c>
      <c r="C466" s="12" t="s">
        <v>69</v>
      </c>
      <c r="D466" s="13" t="s">
        <v>73</v>
      </c>
      <c r="E466" s="244"/>
      <c r="F466" s="249"/>
      <c r="G466" s="14"/>
      <c r="H466" s="14"/>
      <c r="I466" s="244" t="s">
        <v>340</v>
      </c>
      <c r="J466" s="246"/>
      <c r="K466" s="14">
        <v>4</v>
      </c>
      <c r="L466" s="14">
        <v>3.5</v>
      </c>
      <c r="M466" s="244"/>
      <c r="N466" s="244"/>
      <c r="O466" s="14"/>
      <c r="P466" s="26"/>
    </row>
    <row r="467" spans="1:16" ht="14.1" customHeight="1">
      <c r="A467" s="12" t="s">
        <v>82</v>
      </c>
      <c r="B467" s="13" t="s">
        <v>65</v>
      </c>
      <c r="C467" s="12" t="s">
        <v>66</v>
      </c>
      <c r="D467" s="13" t="s">
        <v>67</v>
      </c>
      <c r="E467" s="244" t="s">
        <v>83</v>
      </c>
      <c r="F467" s="244"/>
      <c r="G467" s="14">
        <v>2</v>
      </c>
      <c r="H467" s="14">
        <v>2</v>
      </c>
      <c r="I467" s="244" t="s">
        <v>83</v>
      </c>
      <c r="J467" s="244"/>
      <c r="K467" s="14">
        <v>2</v>
      </c>
      <c r="L467" s="14">
        <v>2</v>
      </c>
      <c r="M467" s="244" t="s">
        <v>83</v>
      </c>
      <c r="N467" s="244"/>
      <c r="O467" s="14">
        <v>2</v>
      </c>
      <c r="P467" s="14">
        <v>2</v>
      </c>
    </row>
    <row r="468" spans="1:16" ht="14.1" customHeight="1">
      <c r="A468" s="12"/>
      <c r="B468" s="13"/>
      <c r="C468" s="12"/>
      <c r="D468" s="13"/>
      <c r="E468" s="245"/>
      <c r="F468" s="245"/>
      <c r="G468" s="14"/>
      <c r="H468" s="14"/>
      <c r="I468" s="245"/>
      <c r="J468" s="245"/>
      <c r="K468" s="14"/>
      <c r="L468" s="14"/>
      <c r="M468" s="245"/>
      <c r="N468" s="245"/>
      <c r="O468" s="14"/>
      <c r="P468" s="14"/>
    </row>
    <row r="469" spans="1:16" ht="14.1" customHeight="1">
      <c r="A469" s="12"/>
      <c r="B469" s="13"/>
      <c r="C469" s="12"/>
      <c r="D469" s="13"/>
      <c r="E469" s="322"/>
      <c r="F469" s="323"/>
      <c r="G469" s="14"/>
      <c r="H469" s="14"/>
      <c r="I469" s="322"/>
      <c r="J469" s="323"/>
      <c r="K469" s="14"/>
      <c r="L469" s="14"/>
      <c r="M469" s="322"/>
      <c r="N469" s="323"/>
      <c r="O469" s="14"/>
      <c r="P469" s="14"/>
    </row>
    <row r="470" spans="1:16" ht="14.1" customHeight="1">
      <c r="A470" s="12"/>
      <c r="B470" s="13"/>
      <c r="C470" s="12"/>
      <c r="D470" s="13"/>
      <c r="E470" s="244"/>
      <c r="F470" s="244"/>
      <c r="G470" s="14"/>
      <c r="H470" s="14"/>
      <c r="I470" s="244"/>
      <c r="J470" s="244"/>
      <c r="K470" s="14"/>
      <c r="L470" s="14"/>
      <c r="M470" s="244"/>
      <c r="N470" s="244"/>
      <c r="O470" s="14"/>
      <c r="P470" s="14"/>
    </row>
    <row r="471" spans="1:16" ht="14.1" customHeight="1">
      <c r="A471" s="12"/>
      <c r="B471" s="13"/>
      <c r="C471" s="12"/>
      <c r="D471" s="13"/>
      <c r="E471" s="244"/>
      <c r="F471" s="244"/>
      <c r="G471" s="14"/>
      <c r="H471" s="14"/>
      <c r="I471" s="244"/>
      <c r="J471" s="244"/>
      <c r="K471" s="14"/>
      <c r="L471" s="14"/>
      <c r="M471" s="244"/>
      <c r="N471" s="244"/>
      <c r="O471" s="14"/>
      <c r="P471" s="14"/>
    </row>
    <row r="472" spans="1:16" ht="14.1" customHeight="1">
      <c r="A472" s="12"/>
      <c r="B472" s="13"/>
      <c r="C472" s="12"/>
      <c r="D472" s="13"/>
      <c r="E472" s="245"/>
      <c r="F472" s="245"/>
      <c r="G472" s="14"/>
      <c r="H472" s="14"/>
      <c r="I472" s="245"/>
      <c r="J472" s="245"/>
      <c r="K472" s="14"/>
      <c r="L472" s="14"/>
      <c r="M472" s="245"/>
      <c r="N472" s="245"/>
      <c r="O472" s="14"/>
      <c r="P472" s="14"/>
    </row>
    <row r="473" spans="1:16" ht="14.1" customHeight="1">
      <c r="A473" s="250" t="s">
        <v>45</v>
      </c>
      <c r="B473" s="251"/>
      <c r="C473" s="252"/>
      <c r="D473" s="81"/>
      <c r="E473" s="80">
        <f>IF(SUM(G457:G472)=0,"",SUM(G457:G472))</f>
        <v>27</v>
      </c>
      <c r="F473" s="240">
        <f>IF((COUNTA(E435:E452)+SUM(H457:H472)+COUNTA(E454))=0,"",COUNTA(E435:E452)+SUM(H457:H472)+COUNTA(E454))</f>
        <v>25.5</v>
      </c>
      <c r="G473" s="241"/>
      <c r="H473" s="242"/>
      <c r="I473" s="80">
        <f>IF(SUM(K457:K472)=0,"",SUM(K457:K472))</f>
        <v>27</v>
      </c>
      <c r="J473" s="240">
        <f>IF((COUNTA(I435:I452)+SUM(L457:L472)+COUNTA(I454))=0,"",COUNTA(I435:I452)+SUM(L457:L472)+COUNTA(I454))</f>
        <v>25.5</v>
      </c>
      <c r="K473" s="241"/>
      <c r="L473" s="242"/>
      <c r="M473" s="80">
        <f>IF(SUM(O457:O472)=0,"",SUM(O457:O472))</f>
        <v>28</v>
      </c>
      <c r="N473" s="240">
        <f>IF((COUNTA(M435:M452)+SUM(P457:P472)+COUNTA(M454))=0,"",COUNTA(M435:M452)+SUM(P457:P472)+COUNTA(M454))</f>
        <v>25</v>
      </c>
      <c r="O473" s="241"/>
      <c r="P473" s="242"/>
    </row>
    <row r="474" spans="1:16" ht="14.1" customHeight="1">
      <c r="A474" s="82" t="s">
        <v>46</v>
      </c>
      <c r="B474" s="253" t="s">
        <v>47</v>
      </c>
      <c r="C474" s="254"/>
      <c r="D474" s="254"/>
      <c r="E474" s="254"/>
      <c r="F474" s="254" t="s">
        <v>48</v>
      </c>
      <c r="G474" s="254"/>
      <c r="H474" s="254"/>
      <c r="I474" s="254"/>
      <c r="J474" s="255" t="s">
        <v>49</v>
      </c>
      <c r="K474" s="255"/>
      <c r="L474" s="255"/>
      <c r="M474" s="254" t="s">
        <v>50</v>
      </c>
      <c r="N474" s="254"/>
      <c r="O474" s="254"/>
      <c r="P474" s="256"/>
    </row>
    <row r="475" spans="1:16" ht="14.1" customHeight="1">
      <c r="A475" s="82" t="s">
        <v>51</v>
      </c>
      <c r="B475" s="430"/>
      <c r="C475" s="296"/>
      <c r="D475" s="296"/>
      <c r="E475" s="296"/>
      <c r="F475" s="296"/>
      <c r="G475" s="296"/>
      <c r="H475" s="296"/>
      <c r="I475" s="296"/>
      <c r="J475" s="259"/>
      <c r="K475" s="259"/>
      <c r="L475" s="259"/>
      <c r="M475" s="259"/>
      <c r="N475" s="259"/>
      <c r="O475" s="259"/>
      <c r="P475" s="260"/>
    </row>
    <row r="476" spans="1:16" ht="14.1" customHeight="1">
      <c r="A476" s="82" t="s">
        <v>52</v>
      </c>
      <c r="B476" s="261"/>
      <c r="C476" s="262"/>
      <c r="D476" s="262"/>
      <c r="E476" s="262"/>
      <c r="F476" s="262"/>
      <c r="G476" s="262"/>
      <c r="H476" s="262"/>
      <c r="I476" s="262"/>
      <c r="J476" s="262"/>
      <c r="K476" s="262"/>
      <c r="L476" s="262"/>
      <c r="M476" s="262"/>
      <c r="N476" s="262"/>
      <c r="O476" s="262"/>
      <c r="P476" s="263"/>
    </row>
    <row r="477" spans="1:16" ht="14.1" customHeight="1">
      <c r="A477" s="99" t="s">
        <v>53</v>
      </c>
      <c r="B477" s="264"/>
      <c r="C477" s="265"/>
      <c r="D477" s="265"/>
      <c r="E477" s="265"/>
      <c r="F477" s="265"/>
      <c r="G477" s="265"/>
      <c r="H477" s="265"/>
      <c r="I477" s="265"/>
      <c r="J477" s="265"/>
      <c r="K477" s="265"/>
      <c r="L477" s="265"/>
      <c r="M477" s="265"/>
      <c r="N477" s="265"/>
      <c r="O477" s="265"/>
      <c r="P477" s="266"/>
    </row>
    <row r="478" spans="1:16">
      <c r="A478" s="211" t="s">
        <v>16</v>
      </c>
      <c r="B478" s="211"/>
      <c r="C478" s="211"/>
      <c r="D478" s="211"/>
      <c r="E478" s="211"/>
      <c r="F478" s="74"/>
      <c r="G478" s="74"/>
      <c r="H478" s="74"/>
      <c r="I478" s="74"/>
      <c r="J478" s="74"/>
      <c r="K478" s="74"/>
      <c r="L478" s="74"/>
      <c r="M478" s="74"/>
      <c r="N478" s="74"/>
      <c r="O478" s="74"/>
      <c r="P478" s="74"/>
    </row>
    <row r="479" spans="1:16" ht="20.25">
      <c r="A479" s="212" t="s">
        <v>17</v>
      </c>
      <c r="B479" s="212"/>
      <c r="C479" s="212"/>
      <c r="D479" s="212"/>
      <c r="E479" s="212"/>
      <c r="F479" s="212"/>
      <c r="G479" s="212"/>
      <c r="H479" s="212"/>
      <c r="I479" s="212"/>
      <c r="J479" s="212"/>
      <c r="K479" s="212"/>
      <c r="L479" s="212"/>
      <c r="M479" s="212"/>
      <c r="N479" s="212"/>
      <c r="O479" s="212"/>
      <c r="P479" s="212"/>
    </row>
    <row r="480" spans="1:16">
      <c r="A480" s="213" t="s">
        <v>274</v>
      </c>
      <c r="B480" s="213"/>
      <c r="C480" s="213"/>
      <c r="D480" s="213"/>
      <c r="E480" s="213"/>
      <c r="F480" s="214" t="s">
        <v>19</v>
      </c>
      <c r="G480" s="214"/>
      <c r="H480" s="214"/>
      <c r="I480" s="214"/>
      <c r="J480" s="214"/>
      <c r="K480" s="215" t="s">
        <v>20</v>
      </c>
      <c r="L480" s="215"/>
      <c r="M480" s="215"/>
      <c r="N480" s="215"/>
      <c r="O480" s="215"/>
      <c r="P480" s="215"/>
    </row>
    <row r="481" spans="1:16" ht="14.1" customHeight="1">
      <c r="A481" s="359"/>
      <c r="B481" s="360"/>
      <c r="C481" s="360"/>
      <c r="D481" s="361"/>
      <c r="E481" s="84" t="s">
        <v>283</v>
      </c>
      <c r="F481" s="307"/>
      <c r="G481" s="308"/>
      <c r="H481" s="309"/>
      <c r="I481" s="84" t="s">
        <v>283</v>
      </c>
      <c r="J481" s="216" t="s">
        <v>283</v>
      </c>
      <c r="K481" s="217"/>
      <c r="L481" s="218"/>
      <c r="M481" s="84" t="s">
        <v>341</v>
      </c>
      <c r="N481" s="216"/>
      <c r="O481" s="217"/>
      <c r="P481" s="218"/>
    </row>
    <row r="482" spans="1:16" ht="14.1" customHeight="1">
      <c r="A482" s="362"/>
      <c r="B482" s="363"/>
      <c r="C482" s="363"/>
      <c r="D482" s="364"/>
      <c r="E482" s="87" t="s">
        <v>286</v>
      </c>
      <c r="F482" s="316"/>
      <c r="G482" s="317"/>
      <c r="H482" s="318"/>
      <c r="I482" s="87" t="s">
        <v>286</v>
      </c>
      <c r="J482" s="225" t="s">
        <v>286</v>
      </c>
      <c r="K482" s="226"/>
      <c r="L482" s="227"/>
      <c r="M482" s="87" t="s">
        <v>276</v>
      </c>
      <c r="N482" s="225"/>
      <c r="O482" s="226"/>
      <c r="P482" s="227"/>
    </row>
    <row r="483" spans="1:16" ht="14.1" customHeight="1">
      <c r="A483" s="362"/>
      <c r="B483" s="363"/>
      <c r="C483" s="363"/>
      <c r="D483" s="364"/>
      <c r="E483" s="86" t="s">
        <v>94</v>
      </c>
      <c r="F483" s="313"/>
      <c r="G483" s="314"/>
      <c r="H483" s="315"/>
      <c r="I483" s="86" t="s">
        <v>94</v>
      </c>
      <c r="J483" s="222" t="s">
        <v>94</v>
      </c>
      <c r="K483" s="223"/>
      <c r="L483" s="224"/>
      <c r="M483" s="86" t="s">
        <v>94</v>
      </c>
      <c r="N483" s="222"/>
      <c r="O483" s="223"/>
      <c r="P483" s="224"/>
    </row>
    <row r="484" spans="1:16" ht="14.1" customHeight="1">
      <c r="A484" s="362"/>
      <c r="B484" s="363"/>
      <c r="C484" s="363"/>
      <c r="D484" s="364"/>
      <c r="E484" s="86">
        <v>1</v>
      </c>
      <c r="F484" s="313"/>
      <c r="G484" s="314"/>
      <c r="H484" s="315"/>
      <c r="I484" s="86">
        <v>1</v>
      </c>
      <c r="J484" s="222">
        <v>1</v>
      </c>
      <c r="K484" s="223"/>
      <c r="L484" s="224"/>
      <c r="M484" s="88">
        <v>1</v>
      </c>
      <c r="N484" s="222"/>
      <c r="O484" s="223"/>
      <c r="P484" s="224"/>
    </row>
    <row r="485" spans="1:16" ht="14.1" customHeight="1">
      <c r="A485" s="362"/>
      <c r="B485" s="363"/>
      <c r="C485" s="363"/>
      <c r="D485" s="364"/>
      <c r="E485" s="86">
        <v>9</v>
      </c>
      <c r="F485" s="313"/>
      <c r="G485" s="314"/>
      <c r="H485" s="315"/>
      <c r="I485" s="86">
        <v>9</v>
      </c>
      <c r="J485" s="222">
        <v>9</v>
      </c>
      <c r="K485" s="223"/>
      <c r="L485" s="224"/>
      <c r="M485" s="88">
        <v>9</v>
      </c>
      <c r="N485" s="222"/>
      <c r="O485" s="223"/>
      <c r="P485" s="224"/>
    </row>
    <row r="486" spans="1:16" ht="14.1" customHeight="1">
      <c r="A486" s="362"/>
      <c r="B486" s="363"/>
      <c r="C486" s="363"/>
      <c r="D486" s="364"/>
      <c r="E486" s="86">
        <v>1</v>
      </c>
      <c r="F486" s="313"/>
      <c r="G486" s="314"/>
      <c r="H486" s="315"/>
      <c r="I486" s="86">
        <v>2</v>
      </c>
      <c r="J486" s="222">
        <v>3</v>
      </c>
      <c r="K486" s="223"/>
      <c r="L486" s="224"/>
      <c r="M486" s="86">
        <v>1</v>
      </c>
      <c r="N486" s="222"/>
      <c r="O486" s="223"/>
      <c r="P486" s="224"/>
    </row>
    <row r="487" spans="1:16" ht="14.1" customHeight="1">
      <c r="A487" s="365"/>
      <c r="B487" s="366"/>
      <c r="C487" s="366"/>
      <c r="D487" s="367"/>
      <c r="E487" s="89"/>
      <c r="F487" s="465"/>
      <c r="G487" s="466"/>
      <c r="H487" s="467"/>
      <c r="I487" s="130" t="s">
        <v>95</v>
      </c>
      <c r="J487" s="468" t="s">
        <v>95</v>
      </c>
      <c r="K487" s="469"/>
      <c r="L487" s="470"/>
      <c r="M487" s="130" t="s">
        <v>95</v>
      </c>
      <c r="N487" s="231"/>
      <c r="O487" s="232"/>
      <c r="P487" s="233"/>
    </row>
    <row r="488" spans="1:16" ht="14.1" customHeight="1">
      <c r="A488" s="7">
        <v>3</v>
      </c>
      <c r="B488" s="8" t="s">
        <v>24</v>
      </c>
      <c r="C488" s="7">
        <v>1</v>
      </c>
      <c r="D488" s="7"/>
      <c r="E488" s="9" t="s">
        <v>25</v>
      </c>
      <c r="F488" s="234"/>
      <c r="G488" s="235"/>
      <c r="H488" s="236"/>
      <c r="I488" s="9" t="s">
        <v>25</v>
      </c>
      <c r="J488" s="234" t="s">
        <v>25</v>
      </c>
      <c r="K488" s="235"/>
      <c r="L488" s="236"/>
      <c r="M488" s="9" t="s">
        <v>25</v>
      </c>
      <c r="N488" s="234"/>
      <c r="O488" s="235"/>
      <c r="P488" s="236"/>
    </row>
    <row r="489" spans="1:16" ht="14.1" customHeight="1">
      <c r="A489" s="7"/>
      <c r="B489" s="8" t="s">
        <v>26</v>
      </c>
      <c r="C489" s="7">
        <v>2</v>
      </c>
      <c r="D489" s="7"/>
      <c r="E489" s="9" t="s">
        <v>25</v>
      </c>
      <c r="F489" s="234"/>
      <c r="G489" s="235"/>
      <c r="H489" s="236"/>
      <c r="I489" s="9" t="s">
        <v>25</v>
      </c>
      <c r="J489" s="234" t="s">
        <v>25</v>
      </c>
      <c r="K489" s="235"/>
      <c r="L489" s="236"/>
      <c r="M489" s="9" t="s">
        <v>25</v>
      </c>
      <c r="N489" s="234"/>
      <c r="O489" s="235"/>
      <c r="P489" s="236"/>
    </row>
    <row r="490" spans="1:16" ht="14.1" customHeight="1">
      <c r="A490" s="7"/>
      <c r="B490" s="8" t="s">
        <v>27</v>
      </c>
      <c r="C490" s="7">
        <v>3</v>
      </c>
      <c r="D490" s="7"/>
      <c r="E490" s="9" t="s">
        <v>25</v>
      </c>
      <c r="F490" s="234"/>
      <c r="G490" s="235"/>
      <c r="H490" s="236"/>
      <c r="I490" s="9" t="s">
        <v>25</v>
      </c>
      <c r="J490" s="234" t="s">
        <v>25</v>
      </c>
      <c r="K490" s="235"/>
      <c r="L490" s="236"/>
      <c r="M490" s="9" t="s">
        <v>25</v>
      </c>
      <c r="N490" s="234"/>
      <c r="O490" s="235"/>
      <c r="P490" s="236"/>
    </row>
    <row r="491" spans="1:16" ht="14.1" customHeight="1">
      <c r="A491" s="7"/>
      <c r="B491" s="8" t="s">
        <v>28</v>
      </c>
      <c r="C491" s="7">
        <v>4</v>
      </c>
      <c r="D491" s="7"/>
      <c r="E491" s="9" t="s">
        <v>25</v>
      </c>
      <c r="F491" s="234"/>
      <c r="G491" s="235"/>
      <c r="H491" s="236"/>
      <c r="I491" s="9" t="s">
        <v>25</v>
      </c>
      <c r="J491" s="234" t="s">
        <v>25</v>
      </c>
      <c r="K491" s="235"/>
      <c r="L491" s="236"/>
      <c r="M491" s="9" t="s">
        <v>25</v>
      </c>
      <c r="N491" s="234"/>
      <c r="O491" s="235"/>
      <c r="P491" s="236"/>
    </row>
    <row r="492" spans="1:16" ht="14.1" customHeight="1">
      <c r="A492" s="7">
        <v>4</v>
      </c>
      <c r="B492" s="8" t="s">
        <v>29</v>
      </c>
      <c r="C492" s="7">
        <v>5</v>
      </c>
      <c r="D492" s="7"/>
      <c r="E492" s="9" t="s">
        <v>25</v>
      </c>
      <c r="F492" s="234"/>
      <c r="G492" s="235"/>
      <c r="H492" s="236"/>
      <c r="I492" s="9" t="s">
        <v>25</v>
      </c>
      <c r="J492" s="234" t="s">
        <v>25</v>
      </c>
      <c r="K492" s="235"/>
      <c r="L492" s="236"/>
      <c r="M492" s="9" t="s">
        <v>25</v>
      </c>
      <c r="N492" s="234"/>
      <c r="O492" s="235"/>
      <c r="P492" s="236"/>
    </row>
    <row r="493" spans="1:16" ht="14.1" customHeight="1">
      <c r="A493" s="7"/>
      <c r="B493" s="8" t="s">
        <v>30</v>
      </c>
      <c r="C493" s="7">
        <v>6</v>
      </c>
      <c r="D493" s="7"/>
      <c r="E493" s="9" t="s">
        <v>25</v>
      </c>
      <c r="F493" s="234"/>
      <c r="G493" s="235"/>
      <c r="H493" s="236"/>
      <c r="I493" s="9" t="s">
        <v>25</v>
      </c>
      <c r="J493" s="234" t="s">
        <v>25</v>
      </c>
      <c r="K493" s="235"/>
      <c r="L493" s="236"/>
      <c r="M493" s="9" t="s">
        <v>25</v>
      </c>
      <c r="N493" s="234"/>
      <c r="O493" s="235"/>
      <c r="P493" s="236"/>
    </row>
    <row r="494" spans="1:16" ht="14.1" customHeight="1">
      <c r="A494" s="7"/>
      <c r="B494" s="8" t="s">
        <v>31</v>
      </c>
      <c r="C494" s="7">
        <v>7</v>
      </c>
      <c r="D494" s="7"/>
      <c r="E494" s="9" t="s">
        <v>25</v>
      </c>
      <c r="F494" s="234"/>
      <c r="G494" s="235"/>
      <c r="H494" s="236"/>
      <c r="I494" s="9" t="s">
        <v>25</v>
      </c>
      <c r="J494" s="234" t="s">
        <v>25</v>
      </c>
      <c r="K494" s="235"/>
      <c r="L494" s="236"/>
      <c r="M494" s="9" t="s">
        <v>25</v>
      </c>
      <c r="N494" s="234"/>
      <c r="O494" s="235"/>
      <c r="P494" s="236"/>
    </row>
    <row r="495" spans="1:16" ht="14.1" customHeight="1">
      <c r="A495" s="7"/>
      <c r="B495" s="8" t="s">
        <v>32</v>
      </c>
      <c r="C495" s="7">
        <v>8</v>
      </c>
      <c r="D495" s="7"/>
      <c r="E495" s="9" t="s">
        <v>25</v>
      </c>
      <c r="F495" s="234"/>
      <c r="G495" s="235"/>
      <c r="H495" s="236"/>
      <c r="I495" s="9" t="s">
        <v>25</v>
      </c>
      <c r="J495" s="234" t="s">
        <v>25</v>
      </c>
      <c r="K495" s="235"/>
      <c r="L495" s="236"/>
      <c r="M495" s="9" t="s">
        <v>25</v>
      </c>
      <c r="N495" s="234"/>
      <c r="O495" s="235"/>
      <c r="P495" s="236"/>
    </row>
    <row r="496" spans="1:16" ht="14.1" customHeight="1">
      <c r="A496" s="7"/>
      <c r="B496" s="210" t="s">
        <v>33</v>
      </c>
      <c r="C496" s="7">
        <v>9</v>
      </c>
      <c r="D496" s="7"/>
      <c r="E496" s="9" t="s">
        <v>34</v>
      </c>
      <c r="F496" s="234"/>
      <c r="G496" s="235"/>
      <c r="H496" s="236"/>
      <c r="I496" s="9" t="s">
        <v>34</v>
      </c>
      <c r="J496" s="234" t="s">
        <v>34</v>
      </c>
      <c r="K496" s="235"/>
      <c r="L496" s="236"/>
      <c r="M496" s="9" t="s">
        <v>34</v>
      </c>
      <c r="N496" s="234"/>
      <c r="O496" s="235"/>
      <c r="P496" s="236"/>
    </row>
    <row r="497" spans="1:16" ht="14.1" customHeight="1">
      <c r="A497" s="7">
        <v>5</v>
      </c>
      <c r="B497" s="8" t="s">
        <v>35</v>
      </c>
      <c r="C497" s="7">
        <v>10</v>
      </c>
      <c r="D497" s="7"/>
      <c r="E497" s="9" t="s">
        <v>34</v>
      </c>
      <c r="F497" s="234"/>
      <c r="G497" s="235"/>
      <c r="H497" s="236"/>
      <c r="I497" s="9" t="s">
        <v>34</v>
      </c>
      <c r="J497" s="234" t="s">
        <v>34</v>
      </c>
      <c r="K497" s="235"/>
      <c r="L497" s="236"/>
      <c r="M497" s="9" t="s">
        <v>34</v>
      </c>
      <c r="N497" s="234"/>
      <c r="O497" s="235"/>
      <c r="P497" s="236"/>
    </row>
    <row r="498" spans="1:16" ht="14.1" customHeight="1">
      <c r="A498" s="7"/>
      <c r="B498" s="8" t="s">
        <v>36</v>
      </c>
      <c r="C498" s="7">
        <v>11</v>
      </c>
      <c r="D498" s="7"/>
      <c r="E498" s="9" t="s">
        <v>34</v>
      </c>
      <c r="F498" s="234"/>
      <c r="G498" s="235"/>
      <c r="H498" s="236"/>
      <c r="I498" s="9" t="s">
        <v>34</v>
      </c>
      <c r="J498" s="234" t="s">
        <v>34</v>
      </c>
      <c r="K498" s="235"/>
      <c r="L498" s="236"/>
      <c r="M498" s="9" t="s">
        <v>34</v>
      </c>
      <c r="N498" s="234"/>
      <c r="O498" s="235"/>
      <c r="P498" s="236"/>
    </row>
    <row r="499" spans="1:16" ht="14.1" customHeight="1">
      <c r="A499" s="7"/>
      <c r="B499" s="8" t="s">
        <v>37</v>
      </c>
      <c r="C499" s="7">
        <v>12</v>
      </c>
      <c r="D499" s="7"/>
      <c r="E499" s="9" t="s">
        <v>34</v>
      </c>
      <c r="F499" s="234"/>
      <c r="G499" s="235"/>
      <c r="H499" s="236"/>
      <c r="I499" s="9" t="s">
        <v>34</v>
      </c>
      <c r="J499" s="234" t="s">
        <v>34</v>
      </c>
      <c r="K499" s="235"/>
      <c r="L499" s="236"/>
      <c r="M499" s="9" t="s">
        <v>34</v>
      </c>
      <c r="N499" s="234"/>
      <c r="O499" s="235"/>
      <c r="P499" s="236"/>
    </row>
    <row r="500" spans="1:16" ht="14.1" customHeight="1">
      <c r="A500" s="7"/>
      <c r="B500" s="8" t="s">
        <v>38</v>
      </c>
      <c r="C500" s="7">
        <v>13</v>
      </c>
      <c r="D500" s="7"/>
      <c r="E500" s="9" t="s">
        <v>34</v>
      </c>
      <c r="F500" s="234"/>
      <c r="G500" s="235"/>
      <c r="H500" s="236"/>
      <c r="I500" s="9" t="s">
        <v>34</v>
      </c>
      <c r="J500" s="234" t="s">
        <v>34</v>
      </c>
      <c r="K500" s="235"/>
      <c r="L500" s="236"/>
      <c r="M500" s="9" t="s">
        <v>34</v>
      </c>
      <c r="N500" s="234"/>
      <c r="O500" s="235"/>
      <c r="P500" s="236"/>
    </row>
    <row r="501" spans="1:16" ht="14.1" customHeight="1">
      <c r="A501" s="7">
        <v>6</v>
      </c>
      <c r="B501" s="8" t="s">
        <v>39</v>
      </c>
      <c r="C501" s="7">
        <v>14</v>
      </c>
      <c r="D501" s="7"/>
      <c r="E501" s="9" t="s">
        <v>34</v>
      </c>
      <c r="F501" s="234"/>
      <c r="G501" s="235"/>
      <c r="H501" s="236"/>
      <c r="I501" s="9" t="s">
        <v>34</v>
      </c>
      <c r="J501" s="234" t="s">
        <v>34</v>
      </c>
      <c r="K501" s="235"/>
      <c r="L501" s="236"/>
      <c r="M501" s="9" t="s">
        <v>34</v>
      </c>
      <c r="N501" s="234"/>
      <c r="O501" s="235"/>
      <c r="P501" s="236"/>
    </row>
    <row r="502" spans="1:16" ht="14.1" customHeight="1">
      <c r="A502" s="7"/>
      <c r="B502" s="8" t="s">
        <v>40</v>
      </c>
      <c r="C502" s="7">
        <v>15</v>
      </c>
      <c r="D502" s="7"/>
      <c r="E502" s="9" t="s">
        <v>34</v>
      </c>
      <c r="F502" s="234"/>
      <c r="G502" s="235"/>
      <c r="H502" s="236"/>
      <c r="I502" s="9" t="s">
        <v>34</v>
      </c>
      <c r="J502" s="234" t="s">
        <v>34</v>
      </c>
      <c r="K502" s="235"/>
      <c r="L502" s="236"/>
      <c r="M502" s="9" t="s">
        <v>34</v>
      </c>
      <c r="N502" s="234"/>
      <c r="O502" s="235"/>
      <c r="P502" s="236"/>
    </row>
    <row r="503" spans="1:16" ht="14.1" customHeight="1">
      <c r="A503" s="7"/>
      <c r="B503" s="8" t="s">
        <v>41</v>
      </c>
      <c r="C503" s="7">
        <v>16</v>
      </c>
      <c r="D503" s="7"/>
      <c r="E503" s="9" t="s">
        <v>34</v>
      </c>
      <c r="F503" s="234"/>
      <c r="G503" s="235"/>
      <c r="H503" s="236"/>
      <c r="I503" s="9" t="s">
        <v>34</v>
      </c>
      <c r="J503" s="234" t="s">
        <v>34</v>
      </c>
      <c r="K503" s="235"/>
      <c r="L503" s="236"/>
      <c r="M503" s="9" t="s">
        <v>34</v>
      </c>
      <c r="N503" s="234"/>
      <c r="O503" s="235"/>
      <c r="P503" s="236"/>
    </row>
    <row r="504" spans="1:16" ht="14.1" customHeight="1">
      <c r="A504" s="7"/>
      <c r="B504" s="8" t="s">
        <v>42</v>
      </c>
      <c r="C504" s="7">
        <v>17</v>
      </c>
      <c r="D504" s="7"/>
      <c r="E504" s="9" t="s">
        <v>34</v>
      </c>
      <c r="F504" s="234"/>
      <c r="G504" s="235"/>
      <c r="H504" s="236"/>
      <c r="I504" s="9" t="s">
        <v>34</v>
      </c>
      <c r="J504" s="234" t="s">
        <v>34</v>
      </c>
      <c r="K504" s="235"/>
      <c r="L504" s="236"/>
      <c r="M504" s="9" t="s">
        <v>34</v>
      </c>
      <c r="N504" s="234"/>
      <c r="O504" s="235"/>
      <c r="P504" s="236"/>
    </row>
    <row r="505" spans="1:16" ht="14.1" customHeight="1">
      <c r="A505" s="7">
        <v>7</v>
      </c>
      <c r="B505" s="8" t="s">
        <v>29</v>
      </c>
      <c r="C505" s="7">
        <v>18</v>
      </c>
      <c r="D505" s="7"/>
      <c r="E505" s="9" t="s">
        <v>34</v>
      </c>
      <c r="F505" s="234"/>
      <c r="G505" s="235"/>
      <c r="H505" s="236"/>
      <c r="I505" s="9" t="s">
        <v>34</v>
      </c>
      <c r="J505" s="234" t="s">
        <v>34</v>
      </c>
      <c r="K505" s="235"/>
      <c r="L505" s="236"/>
      <c r="M505" s="9" t="s">
        <v>34</v>
      </c>
      <c r="N505" s="234"/>
      <c r="O505" s="235"/>
      <c r="P505" s="236"/>
    </row>
    <row r="506" spans="1:16" ht="14.1" customHeight="1">
      <c r="A506" s="7"/>
      <c r="B506" s="8" t="s">
        <v>30</v>
      </c>
      <c r="C506" s="7">
        <v>19</v>
      </c>
      <c r="D506" s="7"/>
      <c r="E506" s="9"/>
      <c r="F506" s="234"/>
      <c r="G506" s="237"/>
      <c r="H506" s="238"/>
      <c r="I506" s="9"/>
      <c r="J506" s="234"/>
      <c r="K506" s="237"/>
      <c r="L506" s="238"/>
      <c r="M506" s="9"/>
      <c r="N506" s="234"/>
      <c r="O506" s="237"/>
      <c r="P506" s="238"/>
    </row>
    <row r="507" spans="1:16" ht="14.1" customHeight="1">
      <c r="A507" s="7"/>
      <c r="B507" s="8" t="s">
        <v>31</v>
      </c>
      <c r="C507" s="7">
        <v>20</v>
      </c>
      <c r="D507" s="7"/>
      <c r="E507" s="9"/>
      <c r="F507" s="234"/>
      <c r="G507" s="237"/>
      <c r="H507" s="238"/>
      <c r="I507" s="9"/>
      <c r="J507" s="234"/>
      <c r="K507" s="237"/>
      <c r="L507" s="238"/>
      <c r="M507" s="9"/>
      <c r="N507" s="234"/>
      <c r="O507" s="237"/>
      <c r="P507" s="238"/>
    </row>
    <row r="508" spans="1:16" ht="14.1" customHeight="1">
      <c r="A508" s="239" t="s">
        <v>43</v>
      </c>
      <c r="B508" s="239"/>
      <c r="C508" s="239"/>
      <c r="D508" s="9"/>
      <c r="E508" s="80">
        <v>10</v>
      </c>
      <c r="F508" s="240"/>
      <c r="G508" s="241"/>
      <c r="H508" s="242"/>
      <c r="I508" s="80">
        <v>10</v>
      </c>
      <c r="J508" s="240">
        <v>10</v>
      </c>
      <c r="K508" s="241"/>
      <c r="L508" s="242"/>
      <c r="M508" s="80">
        <v>10</v>
      </c>
      <c r="N508" s="240"/>
      <c r="O508" s="241"/>
      <c r="P508" s="242"/>
    </row>
    <row r="509" spans="1:16" ht="14.1" customHeight="1">
      <c r="A509" s="239" t="s">
        <v>44</v>
      </c>
      <c r="B509" s="239"/>
      <c r="C509" s="239"/>
      <c r="D509" s="9"/>
      <c r="E509" s="80" t="str">
        <f>IF(18-COUNTA(E488:E505)=0,"",IF(E506="","",18-COUNTA(E488:E505)))</f>
        <v/>
      </c>
      <c r="F509" s="240" t="str">
        <f>IF(18-COUNTA(F488:F505)=0,"",IF(F506="","",18-COUNTA(F488:F505)))</f>
        <v/>
      </c>
      <c r="G509" s="241"/>
      <c r="H509" s="242"/>
      <c r="I509" s="80" t="str">
        <f>IF(18-COUNTA(I488:I505)=0,"",IF(I506="","",18-COUNTA(I488:I505)))</f>
        <v/>
      </c>
      <c r="J509" s="240" t="str">
        <f>IF(18-COUNTA(J488:J505)=0,"",IF(J506="","",18-COUNTA(J488:J505)))</f>
        <v/>
      </c>
      <c r="K509" s="241"/>
      <c r="L509" s="242"/>
      <c r="M509" s="80" t="str">
        <f>IF(18-COUNTA(M488:M505)=0,"",IF(M506="","",18-COUNTA(M488:M505)))</f>
        <v/>
      </c>
      <c r="N509" s="240" t="str">
        <f>IF(18-COUNTA(N488:N505)=0,"",IF(N506="","",18-COUNTA(N488:N505)))</f>
        <v/>
      </c>
      <c r="O509" s="241"/>
      <c r="P509" s="242"/>
    </row>
    <row r="510" spans="1:16" ht="14.1" customHeight="1">
      <c r="A510" s="12"/>
      <c r="B510" s="13"/>
      <c r="C510" s="12"/>
      <c r="D510" s="13"/>
      <c r="E510" s="243"/>
      <c r="F510" s="243"/>
      <c r="G510" s="14"/>
      <c r="H510" s="14"/>
      <c r="I510" s="244"/>
      <c r="J510" s="244"/>
      <c r="K510" s="14"/>
      <c r="L510" s="14"/>
      <c r="M510" s="244"/>
      <c r="N510" s="244"/>
      <c r="O510" s="14"/>
      <c r="P510" s="14"/>
    </row>
    <row r="511" spans="1:16" ht="14.1" customHeight="1">
      <c r="A511" s="12"/>
      <c r="B511" s="13"/>
      <c r="C511" s="12"/>
      <c r="D511" s="13"/>
      <c r="E511" s="243"/>
      <c r="F511" s="243"/>
      <c r="G511" s="14"/>
      <c r="H511" s="15"/>
      <c r="I511" s="244"/>
      <c r="J511" s="244"/>
      <c r="K511" s="14"/>
      <c r="L511" s="14"/>
      <c r="M511" s="244"/>
      <c r="N511" s="244"/>
      <c r="O511" s="14"/>
      <c r="P511" s="14"/>
    </row>
    <row r="512" spans="1:16" ht="14.1" customHeight="1">
      <c r="A512" s="12"/>
      <c r="B512" s="13"/>
      <c r="C512" s="12"/>
      <c r="D512" s="13"/>
      <c r="E512" s="243"/>
      <c r="F512" s="243"/>
      <c r="G512" s="14"/>
      <c r="H512" s="14"/>
      <c r="I512" s="244"/>
      <c r="J512" s="244"/>
      <c r="K512" s="14"/>
      <c r="L512" s="14"/>
      <c r="M512" s="244"/>
      <c r="N512" s="244"/>
      <c r="O512" s="14"/>
      <c r="P512" s="14"/>
    </row>
    <row r="513" spans="1:16" ht="14.1" customHeight="1">
      <c r="A513" s="12"/>
      <c r="B513" s="13"/>
      <c r="C513" s="12"/>
      <c r="D513" s="13"/>
      <c r="E513" s="243"/>
      <c r="F513" s="243"/>
      <c r="G513" s="14"/>
      <c r="H513" s="14"/>
      <c r="I513" s="244"/>
      <c r="J513" s="244"/>
      <c r="K513" s="14"/>
      <c r="L513" s="14"/>
      <c r="M513" s="244"/>
      <c r="N513" s="244"/>
      <c r="O513" s="14"/>
      <c r="P513" s="14"/>
    </row>
    <row r="514" spans="1:16" ht="14.1" customHeight="1">
      <c r="A514" s="12"/>
      <c r="B514" s="13"/>
      <c r="C514" s="12"/>
      <c r="D514" s="13"/>
      <c r="E514" s="245"/>
      <c r="F514" s="245"/>
      <c r="G514" s="14"/>
      <c r="H514" s="14"/>
      <c r="I514" s="244"/>
      <c r="J514" s="244"/>
      <c r="K514" s="14"/>
      <c r="L514" s="14"/>
      <c r="M514" s="244"/>
      <c r="N514" s="244"/>
      <c r="O514" s="14"/>
      <c r="P514" s="14"/>
    </row>
    <row r="515" spans="1:16" ht="14.1" customHeight="1">
      <c r="A515" s="12"/>
      <c r="B515" s="13"/>
      <c r="C515" s="12"/>
      <c r="D515" s="13"/>
      <c r="E515" s="243"/>
      <c r="F515" s="243"/>
      <c r="G515" s="14"/>
      <c r="H515" s="14"/>
      <c r="I515" s="244"/>
      <c r="J515" s="246"/>
      <c r="K515" s="14"/>
      <c r="L515" s="14"/>
      <c r="M515" s="244"/>
      <c r="N515" s="246"/>
      <c r="O515" s="14"/>
      <c r="P515" s="14"/>
    </row>
    <row r="516" spans="1:16" ht="14.1" customHeight="1">
      <c r="A516" s="12"/>
      <c r="B516" s="13"/>
      <c r="C516" s="12"/>
      <c r="D516" s="13"/>
      <c r="E516" s="244"/>
      <c r="F516" s="244"/>
      <c r="G516" s="14"/>
      <c r="H516" s="14"/>
      <c r="I516" s="244"/>
      <c r="J516" s="246"/>
      <c r="K516" s="14"/>
      <c r="L516" s="14"/>
      <c r="M516" s="244"/>
      <c r="N516" s="246"/>
      <c r="O516" s="14"/>
      <c r="P516" s="14"/>
    </row>
    <row r="517" spans="1:16" ht="14.1" customHeight="1">
      <c r="A517" s="12"/>
      <c r="B517" s="13"/>
      <c r="C517" s="12"/>
      <c r="D517" s="13"/>
      <c r="E517" s="244"/>
      <c r="F517" s="244"/>
      <c r="G517" s="14"/>
      <c r="H517" s="14"/>
      <c r="I517" s="244"/>
      <c r="J517" s="244"/>
      <c r="K517" s="14"/>
      <c r="L517" s="14"/>
      <c r="M517" s="244"/>
      <c r="N517" s="244"/>
      <c r="O517" s="14"/>
      <c r="P517" s="14"/>
    </row>
    <row r="518" spans="1:16" ht="14.1" customHeight="1">
      <c r="A518" s="12"/>
      <c r="B518" s="13"/>
      <c r="C518" s="12"/>
      <c r="D518" s="13"/>
      <c r="E518" s="247"/>
      <c r="F518" s="248"/>
      <c r="G518" s="16"/>
      <c r="H518" s="16"/>
      <c r="I518" s="244"/>
      <c r="J518" s="244"/>
      <c r="K518" s="14"/>
      <c r="L518" s="14"/>
      <c r="M518" s="244"/>
      <c r="N518" s="244"/>
      <c r="O518" s="14"/>
      <c r="P518" s="14"/>
    </row>
    <row r="519" spans="1:16" ht="14.1" customHeight="1">
      <c r="A519" s="12"/>
      <c r="B519" s="13"/>
      <c r="C519" s="12"/>
      <c r="D519" s="13"/>
      <c r="E519" s="244"/>
      <c r="F519" s="249"/>
      <c r="G519" s="14"/>
      <c r="H519" s="14"/>
      <c r="I519" s="244"/>
      <c r="J519" s="244"/>
      <c r="K519" s="14"/>
      <c r="L519" s="26"/>
      <c r="M519" s="244"/>
      <c r="N519" s="244"/>
      <c r="O519" s="14"/>
      <c r="P519" s="26"/>
    </row>
    <row r="520" spans="1:16" ht="14.1" customHeight="1">
      <c r="A520" s="12"/>
      <c r="B520" s="13"/>
      <c r="C520" s="12"/>
      <c r="D520" s="13"/>
      <c r="E520" s="244"/>
      <c r="F520" s="249"/>
      <c r="G520" s="14"/>
      <c r="H520" s="14"/>
      <c r="I520" s="244"/>
      <c r="J520" s="244"/>
      <c r="K520" s="14"/>
      <c r="L520" s="26"/>
      <c r="M520" s="244"/>
      <c r="N520" s="244"/>
      <c r="O520" s="14"/>
      <c r="P520" s="26"/>
    </row>
    <row r="521" spans="1:16" ht="14.1" customHeight="1">
      <c r="A521" s="12"/>
      <c r="B521" s="13"/>
      <c r="C521" s="12"/>
      <c r="D521" s="13"/>
      <c r="E521" s="244"/>
      <c r="F521" s="244"/>
      <c r="G521" s="14"/>
      <c r="H521" s="14"/>
      <c r="I521" s="244"/>
      <c r="J521" s="244"/>
      <c r="K521" s="14"/>
      <c r="L521" s="14"/>
      <c r="M521" s="244"/>
      <c r="N521" s="244"/>
      <c r="O521" s="14"/>
      <c r="P521" s="14"/>
    </row>
    <row r="522" spans="1:16" ht="14.1" customHeight="1">
      <c r="A522" s="12"/>
      <c r="B522" s="13"/>
      <c r="C522" s="12"/>
      <c r="D522" s="13"/>
      <c r="E522" s="245"/>
      <c r="F522" s="245"/>
      <c r="G522" s="14"/>
      <c r="H522" s="14"/>
      <c r="I522" s="245"/>
      <c r="J522" s="245"/>
      <c r="K522" s="14"/>
      <c r="L522" s="14"/>
      <c r="M522" s="245"/>
      <c r="N522" s="245"/>
      <c r="O522" s="14"/>
      <c r="P522" s="14"/>
    </row>
    <row r="523" spans="1:16" ht="14.1" customHeight="1">
      <c r="A523" s="12"/>
      <c r="B523" s="13"/>
      <c r="C523" s="12"/>
      <c r="D523" s="13"/>
      <c r="E523" s="244"/>
      <c r="F523" s="244"/>
      <c r="G523" s="14"/>
      <c r="H523" s="14"/>
      <c r="I523" s="244"/>
      <c r="J523" s="244"/>
      <c r="K523" s="14"/>
      <c r="L523" s="14"/>
      <c r="M523" s="244"/>
      <c r="N523" s="244"/>
      <c r="O523" s="14"/>
      <c r="P523" s="14"/>
    </row>
    <row r="524" spans="1:16" ht="14.1" customHeight="1">
      <c r="A524" s="12"/>
      <c r="B524" s="13"/>
      <c r="C524" s="12"/>
      <c r="D524" s="13"/>
      <c r="E524" s="244"/>
      <c r="F524" s="244"/>
      <c r="G524" s="14"/>
      <c r="H524" s="14"/>
      <c r="I524" s="244"/>
      <c r="J524" s="244"/>
      <c r="K524" s="14"/>
      <c r="L524" s="14"/>
      <c r="M524" s="244"/>
      <c r="N524" s="244"/>
      <c r="O524" s="14"/>
      <c r="P524" s="14"/>
    </row>
    <row r="525" spans="1:16" ht="14.1" customHeight="1">
      <c r="A525" s="12"/>
      <c r="B525" s="13"/>
      <c r="C525" s="12"/>
      <c r="D525" s="13"/>
      <c r="E525" s="245"/>
      <c r="F525" s="245"/>
      <c r="G525" s="14"/>
      <c r="H525" s="14"/>
      <c r="I525" s="245"/>
      <c r="J525" s="245"/>
      <c r="K525" s="14"/>
      <c r="L525" s="14"/>
      <c r="M525" s="245"/>
      <c r="N525" s="245"/>
      <c r="O525" s="14"/>
      <c r="P525" s="14"/>
    </row>
    <row r="526" spans="1:16" ht="14.1" customHeight="1">
      <c r="A526" s="250" t="s">
        <v>45</v>
      </c>
      <c r="B526" s="251"/>
      <c r="C526" s="252"/>
      <c r="D526" s="81"/>
      <c r="E526" s="80" t="str">
        <f>IF(SUM(G510:G525)=0,"",SUM(G510:G525))</f>
        <v/>
      </c>
      <c r="F526" s="240">
        <f>IF((COUNTA(E488:E505)+SUM(H510:H525)+COUNTA(E507))=0,"",COUNTA(E488:E505)+SUM(H510:H525)+COUNTA(E507))</f>
        <v>18</v>
      </c>
      <c r="G526" s="241"/>
      <c r="H526" s="242"/>
      <c r="I526" s="80" t="str">
        <f>IF(SUM(K510:K525)=0,"",SUM(K510:K525))</f>
        <v/>
      </c>
      <c r="J526" s="240">
        <f>IF((COUNTA(I488:I505)+SUM(L510:L525)+COUNTA(I507))=0,"",COUNTA(I488:I505)+SUM(L510:L525)+COUNTA(I507))</f>
        <v>18</v>
      </c>
      <c r="K526" s="241"/>
      <c r="L526" s="242"/>
      <c r="M526" s="80" t="str">
        <f>IF(SUM(O510:O525)=0,"",SUM(O510:O525))</f>
        <v/>
      </c>
      <c r="N526" s="240">
        <f>IF((COUNTA(M488:M505)+SUM(P510:P525)+COUNTA(M507))=0,"",COUNTA(M488:M505)+SUM(P510:P525)+COUNTA(M507))</f>
        <v>18</v>
      </c>
      <c r="O526" s="241"/>
      <c r="P526" s="242"/>
    </row>
    <row r="527" spans="1:16" ht="14.1" customHeight="1">
      <c r="A527" s="82" t="s">
        <v>46</v>
      </c>
      <c r="B527" s="253" t="s">
        <v>47</v>
      </c>
      <c r="C527" s="254"/>
      <c r="D527" s="254"/>
      <c r="E527" s="254"/>
      <c r="F527" s="254" t="s">
        <v>48</v>
      </c>
      <c r="G527" s="254"/>
      <c r="H527" s="254"/>
      <c r="I527" s="254"/>
      <c r="J527" s="255" t="s">
        <v>49</v>
      </c>
      <c r="K527" s="255"/>
      <c r="L527" s="255"/>
      <c r="M527" s="254" t="s">
        <v>50</v>
      </c>
      <c r="N527" s="254"/>
      <c r="O527" s="254"/>
      <c r="P527" s="256"/>
    </row>
    <row r="528" spans="1:16" ht="14.1" customHeight="1">
      <c r="A528" s="82" t="s">
        <v>51</v>
      </c>
      <c r="B528" s="471"/>
      <c r="C528" s="472"/>
      <c r="D528" s="472"/>
      <c r="E528" s="472"/>
      <c r="F528" s="259"/>
      <c r="G528" s="259"/>
      <c r="H528" s="259"/>
      <c r="I528" s="259"/>
      <c r="J528" s="259"/>
      <c r="K528" s="259"/>
      <c r="L528" s="259"/>
      <c r="M528" s="259"/>
      <c r="N528" s="259"/>
      <c r="O528" s="259"/>
      <c r="P528" s="260"/>
    </row>
    <row r="529" spans="1:16" ht="14.1" customHeight="1">
      <c r="A529" s="82" t="s">
        <v>52</v>
      </c>
      <c r="B529" s="261"/>
      <c r="C529" s="262"/>
      <c r="D529" s="262"/>
      <c r="E529" s="262"/>
      <c r="F529" s="262"/>
      <c r="G529" s="262"/>
      <c r="H529" s="262"/>
      <c r="I529" s="262"/>
      <c r="J529" s="262"/>
      <c r="K529" s="262"/>
      <c r="L529" s="262"/>
      <c r="M529" s="262"/>
      <c r="N529" s="262"/>
      <c r="O529" s="262"/>
      <c r="P529" s="263"/>
    </row>
    <row r="530" spans="1:16" ht="14.1" customHeight="1">
      <c r="A530" s="99" t="s">
        <v>53</v>
      </c>
      <c r="B530" s="264"/>
      <c r="C530" s="265"/>
      <c r="D530" s="265"/>
      <c r="E530" s="265"/>
      <c r="F530" s="265"/>
      <c r="G530" s="265"/>
      <c r="H530" s="265"/>
      <c r="I530" s="265"/>
      <c r="J530" s="265"/>
      <c r="K530" s="265"/>
      <c r="L530" s="265"/>
      <c r="M530" s="265"/>
      <c r="N530" s="265"/>
      <c r="O530" s="265"/>
      <c r="P530" s="266"/>
    </row>
    <row r="531" spans="1:16">
      <c r="A531" s="211" t="s">
        <v>16</v>
      </c>
      <c r="B531" s="211"/>
      <c r="C531" s="211"/>
      <c r="D531" s="211"/>
      <c r="E531" s="211"/>
      <c r="F531" s="74"/>
      <c r="G531" s="74"/>
      <c r="H531" s="74"/>
      <c r="I531" s="74"/>
      <c r="J531" s="74"/>
      <c r="K531" s="74"/>
      <c r="L531" s="74"/>
      <c r="M531" s="74"/>
      <c r="N531" s="74"/>
      <c r="O531" s="74"/>
      <c r="P531" s="74"/>
    </row>
    <row r="532" spans="1:16" ht="20.25">
      <c r="A532" s="212" t="s">
        <v>17</v>
      </c>
      <c r="B532" s="212"/>
      <c r="C532" s="212"/>
      <c r="D532" s="212"/>
      <c r="E532" s="212"/>
      <c r="F532" s="212"/>
      <c r="G532" s="212"/>
      <c r="H532" s="212"/>
      <c r="I532" s="212"/>
      <c r="J532" s="212"/>
      <c r="K532" s="212"/>
      <c r="L532" s="212"/>
      <c r="M532" s="212"/>
      <c r="N532" s="212"/>
      <c r="O532" s="212"/>
      <c r="P532" s="212"/>
    </row>
    <row r="533" spans="1:16">
      <c r="A533" s="213" t="s">
        <v>274</v>
      </c>
      <c r="B533" s="213"/>
      <c r="C533" s="213"/>
      <c r="D533" s="213"/>
      <c r="E533" s="213"/>
      <c r="F533" s="214" t="s">
        <v>19</v>
      </c>
      <c r="G533" s="214"/>
      <c r="H533" s="214"/>
      <c r="I533" s="214"/>
      <c r="J533" s="214"/>
      <c r="K533" s="215" t="s">
        <v>20</v>
      </c>
      <c r="L533" s="215"/>
      <c r="M533" s="215"/>
      <c r="N533" s="215"/>
      <c r="O533" s="215"/>
      <c r="P533" s="215"/>
    </row>
    <row r="534" spans="1:16" ht="14.1" customHeight="1">
      <c r="A534" s="359"/>
      <c r="B534" s="360"/>
      <c r="C534" s="360"/>
      <c r="D534" s="361"/>
      <c r="E534" s="84" t="s">
        <v>219</v>
      </c>
      <c r="F534" s="307"/>
      <c r="G534" s="308"/>
      <c r="H534" s="309"/>
      <c r="I534" s="84" t="s">
        <v>283</v>
      </c>
      <c r="J534" s="216" t="s">
        <v>283</v>
      </c>
      <c r="K534" s="217"/>
      <c r="L534" s="218"/>
      <c r="M534" s="84" t="s">
        <v>283</v>
      </c>
      <c r="N534" s="216" t="s">
        <v>283</v>
      </c>
      <c r="O534" s="217"/>
      <c r="P534" s="218"/>
    </row>
    <row r="535" spans="1:16" ht="14.1" customHeight="1">
      <c r="A535" s="362"/>
      <c r="B535" s="363"/>
      <c r="C535" s="363"/>
      <c r="D535" s="364"/>
      <c r="E535" s="87" t="s">
        <v>342</v>
      </c>
      <c r="F535" s="316"/>
      <c r="G535" s="317"/>
      <c r="H535" s="318"/>
      <c r="I535" s="87" t="s">
        <v>286</v>
      </c>
      <c r="J535" s="225" t="s">
        <v>286</v>
      </c>
      <c r="K535" s="226"/>
      <c r="L535" s="227"/>
      <c r="M535" s="87" t="s">
        <v>286</v>
      </c>
      <c r="N535" s="225" t="s">
        <v>286</v>
      </c>
      <c r="O535" s="226"/>
      <c r="P535" s="227"/>
    </row>
    <row r="536" spans="1:16" ht="14.1" customHeight="1">
      <c r="A536" s="362"/>
      <c r="B536" s="363"/>
      <c r="C536" s="363"/>
      <c r="D536" s="364"/>
      <c r="E536" s="86" t="s">
        <v>94</v>
      </c>
      <c r="F536" s="313"/>
      <c r="G536" s="314"/>
      <c r="H536" s="315"/>
      <c r="I536" s="86" t="s">
        <v>94</v>
      </c>
      <c r="J536" s="222" t="s">
        <v>94</v>
      </c>
      <c r="K536" s="223"/>
      <c r="L536" s="224"/>
      <c r="M536" s="86" t="s">
        <v>94</v>
      </c>
      <c r="N536" s="222" t="s">
        <v>94</v>
      </c>
      <c r="O536" s="223"/>
      <c r="P536" s="224"/>
    </row>
    <row r="537" spans="1:16" ht="14.1" customHeight="1">
      <c r="A537" s="362"/>
      <c r="B537" s="363"/>
      <c r="C537" s="363"/>
      <c r="D537" s="364"/>
      <c r="E537" s="88">
        <v>1</v>
      </c>
      <c r="F537" s="313"/>
      <c r="G537" s="314"/>
      <c r="H537" s="315"/>
      <c r="I537" s="86">
        <v>2</v>
      </c>
      <c r="J537" s="222">
        <v>2</v>
      </c>
      <c r="K537" s="223"/>
      <c r="L537" s="224"/>
      <c r="M537" s="86">
        <v>2</v>
      </c>
      <c r="N537" s="222">
        <v>2</v>
      </c>
      <c r="O537" s="223"/>
      <c r="P537" s="224"/>
    </row>
    <row r="538" spans="1:16" ht="14.1" customHeight="1">
      <c r="A538" s="362"/>
      <c r="B538" s="363"/>
      <c r="C538" s="363"/>
      <c r="D538" s="364"/>
      <c r="E538" s="88">
        <v>9</v>
      </c>
      <c r="F538" s="313"/>
      <c r="G538" s="314"/>
      <c r="H538" s="315"/>
      <c r="I538" s="86">
        <v>0</v>
      </c>
      <c r="J538" s="222">
        <v>0</v>
      </c>
      <c r="K538" s="223"/>
      <c r="L538" s="224"/>
      <c r="M538" s="86">
        <v>1</v>
      </c>
      <c r="N538" s="222">
        <v>1</v>
      </c>
      <c r="O538" s="223"/>
      <c r="P538" s="224"/>
    </row>
    <row r="539" spans="1:16" ht="14.1" customHeight="1">
      <c r="A539" s="362"/>
      <c r="B539" s="363"/>
      <c r="C539" s="363"/>
      <c r="D539" s="364"/>
      <c r="E539" s="86">
        <v>1</v>
      </c>
      <c r="F539" s="313"/>
      <c r="G539" s="314"/>
      <c r="H539" s="315"/>
      <c r="I539" s="86">
        <v>1</v>
      </c>
      <c r="J539" s="222">
        <v>2</v>
      </c>
      <c r="K539" s="223"/>
      <c r="L539" s="224"/>
      <c r="M539" s="86">
        <v>1</v>
      </c>
      <c r="N539" s="222">
        <v>2</v>
      </c>
      <c r="O539" s="223"/>
      <c r="P539" s="224"/>
    </row>
    <row r="540" spans="1:16" ht="14.1" customHeight="1">
      <c r="A540" s="365"/>
      <c r="B540" s="366"/>
      <c r="C540" s="366"/>
      <c r="D540" s="367"/>
      <c r="E540" s="170" t="s">
        <v>95</v>
      </c>
      <c r="F540" s="319"/>
      <c r="G540" s="320"/>
      <c r="H540" s="321"/>
      <c r="I540" s="116"/>
      <c r="J540" s="231"/>
      <c r="K540" s="232"/>
      <c r="L540" s="233"/>
      <c r="M540" s="116"/>
      <c r="N540" s="231"/>
      <c r="O540" s="232"/>
      <c r="P540" s="233"/>
    </row>
    <row r="541" spans="1:16" ht="14.1" customHeight="1">
      <c r="A541" s="7">
        <v>3</v>
      </c>
      <c r="B541" s="8" t="s">
        <v>24</v>
      </c>
      <c r="C541" s="7">
        <v>1</v>
      </c>
      <c r="D541" s="7"/>
      <c r="E541" s="9" t="s">
        <v>25</v>
      </c>
      <c r="F541" s="234"/>
      <c r="G541" s="235"/>
      <c r="H541" s="236"/>
      <c r="I541" s="9"/>
      <c r="J541" s="234"/>
      <c r="K541" s="282"/>
      <c r="L541" s="283"/>
      <c r="M541" s="9"/>
      <c r="N541" s="234"/>
      <c r="O541" s="282"/>
      <c r="P541" s="283"/>
    </row>
    <row r="542" spans="1:16" ht="14.1" customHeight="1">
      <c r="A542" s="7"/>
      <c r="B542" s="8" t="s">
        <v>26</v>
      </c>
      <c r="C542" s="7">
        <v>2</v>
      </c>
      <c r="D542" s="7"/>
      <c r="E542" s="9" t="s">
        <v>25</v>
      </c>
      <c r="F542" s="234"/>
      <c r="G542" s="235"/>
      <c r="H542" s="236"/>
      <c r="I542" s="9"/>
      <c r="J542" s="234"/>
      <c r="K542" s="282"/>
      <c r="L542" s="283"/>
      <c r="M542" s="9"/>
      <c r="N542" s="281"/>
      <c r="O542" s="282"/>
      <c r="P542" s="283"/>
    </row>
    <row r="543" spans="1:16" ht="14.1" customHeight="1">
      <c r="A543" s="7"/>
      <c r="B543" s="8" t="s">
        <v>27</v>
      </c>
      <c r="C543" s="7">
        <v>3</v>
      </c>
      <c r="D543" s="7"/>
      <c r="E543" s="9" t="s">
        <v>25</v>
      </c>
      <c r="F543" s="234"/>
      <c r="G543" s="235"/>
      <c r="H543" s="236"/>
      <c r="I543" s="9"/>
      <c r="J543" s="281"/>
      <c r="K543" s="282"/>
      <c r="L543" s="283"/>
      <c r="M543" s="9"/>
      <c r="N543" s="234"/>
      <c r="O543" s="237"/>
      <c r="P543" s="238"/>
    </row>
    <row r="544" spans="1:16" ht="14.1" customHeight="1">
      <c r="A544" s="7"/>
      <c r="B544" s="8" t="s">
        <v>28</v>
      </c>
      <c r="C544" s="7">
        <v>4</v>
      </c>
      <c r="D544" s="7"/>
      <c r="E544" s="9" t="s">
        <v>25</v>
      </c>
      <c r="F544" s="234"/>
      <c r="G544" s="235"/>
      <c r="H544" s="236"/>
      <c r="I544" s="9"/>
      <c r="J544" s="234"/>
      <c r="K544" s="237"/>
      <c r="L544" s="238"/>
      <c r="M544" s="9"/>
      <c r="N544" s="234"/>
      <c r="O544" s="237"/>
      <c r="P544" s="238"/>
    </row>
    <row r="545" spans="1:16" ht="14.1" customHeight="1">
      <c r="A545" s="7">
        <v>4</v>
      </c>
      <c r="B545" s="8" t="s">
        <v>29</v>
      </c>
      <c r="C545" s="7">
        <v>5</v>
      </c>
      <c r="D545" s="7"/>
      <c r="E545" s="9" t="s">
        <v>25</v>
      </c>
      <c r="F545" s="234"/>
      <c r="G545" s="235"/>
      <c r="H545" s="236"/>
      <c r="I545" s="9"/>
      <c r="J545" s="234"/>
      <c r="K545" s="237"/>
      <c r="L545" s="238"/>
      <c r="M545" s="9"/>
      <c r="N545" s="234"/>
      <c r="O545" s="237"/>
      <c r="P545" s="238"/>
    </row>
    <row r="546" spans="1:16" ht="14.1" customHeight="1">
      <c r="A546" s="7"/>
      <c r="B546" s="8" t="s">
        <v>30</v>
      </c>
      <c r="C546" s="7">
        <v>6</v>
      </c>
      <c r="D546" s="7"/>
      <c r="E546" s="9" t="s">
        <v>25</v>
      </c>
      <c r="F546" s="234"/>
      <c r="G546" s="235"/>
      <c r="H546" s="236"/>
      <c r="I546" s="9"/>
      <c r="J546" s="234"/>
      <c r="K546" s="235"/>
      <c r="L546" s="236"/>
      <c r="M546" s="9"/>
      <c r="N546" s="234"/>
      <c r="O546" s="235"/>
      <c r="P546" s="236"/>
    </row>
    <row r="547" spans="1:16" ht="14.1" customHeight="1">
      <c r="A547" s="7"/>
      <c r="B547" s="8" t="s">
        <v>31</v>
      </c>
      <c r="C547" s="7">
        <v>7</v>
      </c>
      <c r="D547" s="7"/>
      <c r="E547" s="9" t="s">
        <v>25</v>
      </c>
      <c r="F547" s="234"/>
      <c r="G547" s="235"/>
      <c r="H547" s="236"/>
      <c r="I547" s="9"/>
      <c r="J547" s="234"/>
      <c r="K547" s="235"/>
      <c r="L547" s="236"/>
      <c r="M547" s="9"/>
      <c r="N547" s="234"/>
      <c r="O547" s="235"/>
      <c r="P547" s="236"/>
    </row>
    <row r="548" spans="1:16" ht="14.1" customHeight="1">
      <c r="A548" s="7"/>
      <c r="B548" s="8" t="s">
        <v>32</v>
      </c>
      <c r="C548" s="7">
        <v>8</v>
      </c>
      <c r="D548" s="7"/>
      <c r="E548" s="9" t="s">
        <v>25</v>
      </c>
      <c r="F548" s="234"/>
      <c r="G548" s="235"/>
      <c r="H548" s="236"/>
      <c r="I548" s="9"/>
      <c r="J548" s="234"/>
      <c r="K548" s="235"/>
      <c r="L548" s="236"/>
      <c r="M548" s="9"/>
      <c r="N548" s="234"/>
      <c r="O548" s="235"/>
      <c r="P548" s="236"/>
    </row>
    <row r="549" spans="1:16" ht="14.1" customHeight="1">
      <c r="A549" s="7"/>
      <c r="B549" s="210" t="s">
        <v>33</v>
      </c>
      <c r="C549" s="7">
        <v>9</v>
      </c>
      <c r="D549" s="7"/>
      <c r="E549" s="9" t="s">
        <v>34</v>
      </c>
      <c r="F549" s="234"/>
      <c r="G549" s="235"/>
      <c r="H549" s="236"/>
      <c r="I549" s="112"/>
      <c r="J549" s="278"/>
      <c r="K549" s="279"/>
      <c r="L549" s="280"/>
      <c r="M549" s="9"/>
      <c r="N549" s="234"/>
      <c r="O549" s="235"/>
      <c r="P549" s="236"/>
    </row>
    <row r="550" spans="1:16" ht="14.1" customHeight="1">
      <c r="A550" s="7">
        <v>5</v>
      </c>
      <c r="B550" s="8" t="s">
        <v>35</v>
      </c>
      <c r="C550" s="7">
        <v>10</v>
      </c>
      <c r="D550" s="7"/>
      <c r="E550" s="9" t="s">
        <v>34</v>
      </c>
      <c r="F550" s="234"/>
      <c r="G550" s="235"/>
      <c r="H550" s="236"/>
      <c r="I550" s="9"/>
      <c r="J550" s="234"/>
      <c r="K550" s="235"/>
      <c r="L550" s="236"/>
      <c r="M550" s="9"/>
      <c r="N550" s="234"/>
      <c r="O550" s="235"/>
      <c r="P550" s="236"/>
    </row>
    <row r="551" spans="1:16" ht="14.1" customHeight="1">
      <c r="A551" s="7"/>
      <c r="B551" s="8" t="s">
        <v>36</v>
      </c>
      <c r="C551" s="7">
        <v>11</v>
      </c>
      <c r="D551" s="7"/>
      <c r="E551" s="9" t="s">
        <v>34</v>
      </c>
      <c r="F551" s="234"/>
      <c r="G551" s="235"/>
      <c r="H551" s="236"/>
      <c r="I551" s="112"/>
      <c r="J551" s="278"/>
      <c r="K551" s="279"/>
      <c r="L551" s="280"/>
      <c r="M551" s="9"/>
      <c r="N551" s="234"/>
      <c r="O551" s="235"/>
      <c r="P551" s="236"/>
    </row>
    <row r="552" spans="1:16" ht="14.1" customHeight="1">
      <c r="A552" s="7"/>
      <c r="B552" s="8" t="s">
        <v>37</v>
      </c>
      <c r="C552" s="7">
        <v>12</v>
      </c>
      <c r="D552" s="7"/>
      <c r="E552" s="9" t="s">
        <v>34</v>
      </c>
      <c r="F552" s="234"/>
      <c r="G552" s="235"/>
      <c r="H552" s="236"/>
      <c r="I552" s="9"/>
      <c r="J552" s="234"/>
      <c r="K552" s="235"/>
      <c r="L552" s="236"/>
      <c r="M552" s="9"/>
      <c r="N552" s="234"/>
      <c r="O552" s="235"/>
      <c r="P552" s="236"/>
    </row>
    <row r="553" spans="1:16" ht="14.1" customHeight="1">
      <c r="A553" s="7"/>
      <c r="B553" s="8" t="s">
        <v>38</v>
      </c>
      <c r="C553" s="7">
        <v>13</v>
      </c>
      <c r="D553" s="7"/>
      <c r="E553" s="9" t="s">
        <v>34</v>
      </c>
      <c r="F553" s="234"/>
      <c r="G553" s="235"/>
      <c r="H553" s="236"/>
      <c r="I553" s="9"/>
      <c r="J553" s="234"/>
      <c r="K553" s="235"/>
      <c r="L553" s="236"/>
      <c r="M553" s="9"/>
      <c r="N553" s="234"/>
      <c r="O553" s="235"/>
      <c r="P553" s="236"/>
    </row>
    <row r="554" spans="1:16" ht="14.1" customHeight="1">
      <c r="A554" s="7">
        <v>6</v>
      </c>
      <c r="B554" s="8" t="s">
        <v>39</v>
      </c>
      <c r="C554" s="7">
        <v>14</v>
      </c>
      <c r="D554" s="7"/>
      <c r="E554" s="9" t="s">
        <v>34</v>
      </c>
      <c r="F554" s="234"/>
      <c r="G554" s="235"/>
      <c r="H554" s="236"/>
      <c r="I554" s="9"/>
      <c r="J554" s="234"/>
      <c r="K554" s="235"/>
      <c r="L554" s="236"/>
      <c r="M554" s="9"/>
      <c r="N554" s="234"/>
      <c r="O554" s="235"/>
      <c r="P554" s="236"/>
    </row>
    <row r="555" spans="1:16" ht="14.1" customHeight="1">
      <c r="A555" s="7"/>
      <c r="B555" s="8" t="s">
        <v>40</v>
      </c>
      <c r="C555" s="7">
        <v>15</v>
      </c>
      <c r="D555" s="7"/>
      <c r="E555" s="9" t="s">
        <v>34</v>
      </c>
      <c r="F555" s="234"/>
      <c r="G555" s="235"/>
      <c r="H555" s="236"/>
      <c r="I555" s="9" t="s">
        <v>320</v>
      </c>
      <c r="J555" s="234" t="s">
        <v>319</v>
      </c>
      <c r="K555" s="235"/>
      <c r="L555" s="236"/>
      <c r="M555" s="9"/>
      <c r="N555" s="234"/>
      <c r="O555" s="235"/>
      <c r="P555" s="236"/>
    </row>
    <row r="556" spans="1:16" ht="14.1" customHeight="1">
      <c r="A556" s="7"/>
      <c r="B556" s="8" t="s">
        <v>41</v>
      </c>
      <c r="C556" s="7">
        <v>16</v>
      </c>
      <c r="D556" s="7"/>
      <c r="E556" s="9" t="s">
        <v>34</v>
      </c>
      <c r="F556" s="234"/>
      <c r="G556" s="235"/>
      <c r="H556" s="236"/>
      <c r="I556" s="9" t="s">
        <v>320</v>
      </c>
      <c r="J556" s="234" t="s">
        <v>319</v>
      </c>
      <c r="K556" s="235"/>
      <c r="L556" s="236"/>
      <c r="M556" s="9"/>
      <c r="N556" s="234"/>
      <c r="O556" s="235"/>
      <c r="P556" s="236"/>
    </row>
    <row r="557" spans="1:16" ht="14.1" customHeight="1">
      <c r="A557" s="7"/>
      <c r="B557" s="8" t="s">
        <v>42</v>
      </c>
      <c r="C557" s="7">
        <v>17</v>
      </c>
      <c r="D557" s="7"/>
      <c r="E557" s="9" t="s">
        <v>34</v>
      </c>
      <c r="F557" s="234"/>
      <c r="G557" s="235"/>
      <c r="H557" s="236"/>
      <c r="I557" s="14" t="s">
        <v>319</v>
      </c>
      <c r="J557" s="234" t="s">
        <v>320</v>
      </c>
      <c r="K557" s="235"/>
      <c r="L557" s="236"/>
      <c r="M557" s="14" t="s">
        <v>343</v>
      </c>
      <c r="N557" s="234" t="s">
        <v>343</v>
      </c>
      <c r="O557" s="235"/>
      <c r="P557" s="236"/>
    </row>
    <row r="558" spans="1:16" ht="14.1" customHeight="1">
      <c r="A558" s="7">
        <v>7</v>
      </c>
      <c r="B558" s="8" t="s">
        <v>29</v>
      </c>
      <c r="C558" s="7">
        <v>18</v>
      </c>
      <c r="D558" s="7"/>
      <c r="E558" s="9" t="s">
        <v>34</v>
      </c>
      <c r="F558" s="234"/>
      <c r="G558" s="235"/>
      <c r="H558" s="236"/>
      <c r="I558" s="14" t="s">
        <v>319</v>
      </c>
      <c r="J558" s="388" t="s">
        <v>320</v>
      </c>
      <c r="K558" s="389"/>
      <c r="L558" s="390"/>
      <c r="M558" s="14" t="s">
        <v>343</v>
      </c>
      <c r="N558" s="388" t="s">
        <v>343</v>
      </c>
      <c r="O558" s="389"/>
      <c r="P558" s="390"/>
    </row>
    <row r="559" spans="1:16" ht="14.1" customHeight="1">
      <c r="A559" s="7"/>
      <c r="B559" s="8" t="s">
        <v>30</v>
      </c>
      <c r="C559" s="7">
        <v>19</v>
      </c>
      <c r="D559" s="7"/>
      <c r="E559" s="9"/>
      <c r="F559" s="234"/>
      <c r="G559" s="237"/>
      <c r="H559" s="238"/>
      <c r="I559" s="95" t="s">
        <v>62</v>
      </c>
      <c r="J559" s="290" t="s">
        <v>62</v>
      </c>
      <c r="K559" s="291"/>
      <c r="L559" s="292"/>
      <c r="M559" s="95" t="s">
        <v>62</v>
      </c>
      <c r="N559" s="290" t="s">
        <v>62</v>
      </c>
      <c r="O559" s="291"/>
      <c r="P559" s="292"/>
    </row>
    <row r="560" spans="1:16" ht="14.1" customHeight="1">
      <c r="A560" s="7"/>
      <c r="B560" s="8" t="s">
        <v>31</v>
      </c>
      <c r="C560" s="7">
        <v>20</v>
      </c>
      <c r="D560" s="7"/>
      <c r="E560" s="9"/>
      <c r="F560" s="234"/>
      <c r="G560" s="237"/>
      <c r="H560" s="238"/>
      <c r="I560" s="122" t="s">
        <v>63</v>
      </c>
      <c r="J560" s="345" t="s">
        <v>63</v>
      </c>
      <c r="K560" s="346"/>
      <c r="L560" s="347"/>
      <c r="M560" s="122" t="s">
        <v>63</v>
      </c>
      <c r="N560" s="345" t="s">
        <v>63</v>
      </c>
      <c r="O560" s="346"/>
      <c r="P560" s="347"/>
    </row>
    <row r="561" spans="1:16" ht="14.1" customHeight="1">
      <c r="A561" s="239" t="s">
        <v>43</v>
      </c>
      <c r="B561" s="239"/>
      <c r="C561" s="239"/>
      <c r="D561" s="9"/>
      <c r="E561" s="80">
        <v>10</v>
      </c>
      <c r="F561" s="240"/>
      <c r="G561" s="241"/>
      <c r="H561" s="242"/>
      <c r="I561" s="80">
        <v>8</v>
      </c>
      <c r="J561" s="240">
        <v>8</v>
      </c>
      <c r="K561" s="241"/>
      <c r="L561" s="242"/>
      <c r="M561" s="80">
        <v>6</v>
      </c>
      <c r="N561" s="240">
        <v>6</v>
      </c>
      <c r="O561" s="241"/>
      <c r="P561" s="242"/>
    </row>
    <row r="562" spans="1:16" ht="14.1" customHeight="1">
      <c r="A562" s="239" t="s">
        <v>44</v>
      </c>
      <c r="B562" s="239"/>
      <c r="C562" s="239"/>
      <c r="D562" s="9"/>
      <c r="E562" s="80" t="str">
        <f>IF(18-COUNTA(E541:E558)=0,"",IF(E559="","",18-COUNTA(E541:E558)))</f>
        <v/>
      </c>
      <c r="F562" s="240" t="str">
        <f>IF(18-COUNTA(F541:F558)=0,"",IF(F559="","",18-COUNTA(F541:F558)))</f>
        <v/>
      </c>
      <c r="G562" s="241"/>
      <c r="H562" s="242"/>
      <c r="I562" s="80">
        <f>IF(18-COUNTA(I541:I558)=0,"",IF(I559="","",18-COUNTA(I541:I558)))</f>
        <v>14</v>
      </c>
      <c r="J562" s="240">
        <f>IF(18-COUNTA(J541:J558)=0,"",IF(J559="","",18-COUNTA(J541:J558)))</f>
        <v>14</v>
      </c>
      <c r="K562" s="241"/>
      <c r="L562" s="242"/>
      <c r="M562" s="80">
        <f>IF(18-COUNTA(M541:M558)=0,"",IF(M559="","",18-COUNTA(M541:M558)))</f>
        <v>16</v>
      </c>
      <c r="N562" s="240">
        <f>IF(18-COUNTA(N541:N558)=0,"",IF(N559="","",18-COUNTA(N541:N558)))</f>
        <v>16</v>
      </c>
      <c r="O562" s="241"/>
      <c r="P562" s="242"/>
    </row>
    <row r="563" spans="1:16" ht="14.1" customHeight="1">
      <c r="A563" s="12" t="s">
        <v>64</v>
      </c>
      <c r="B563" s="13" t="s">
        <v>65</v>
      </c>
      <c r="C563" s="12" t="s">
        <v>155</v>
      </c>
      <c r="D563" s="13" t="s">
        <v>67</v>
      </c>
      <c r="E563" s="243"/>
      <c r="F563" s="243"/>
      <c r="G563" s="14"/>
      <c r="H563" s="14"/>
      <c r="I563" s="244" t="s">
        <v>107</v>
      </c>
      <c r="J563" s="249"/>
      <c r="K563" s="14">
        <v>2</v>
      </c>
      <c r="L563" s="14">
        <v>1</v>
      </c>
      <c r="M563" s="244" t="s">
        <v>117</v>
      </c>
      <c r="N563" s="244"/>
      <c r="O563" s="14">
        <v>2</v>
      </c>
      <c r="P563" s="14">
        <v>1</v>
      </c>
    </row>
    <row r="564" spans="1:16" ht="14.1" customHeight="1">
      <c r="A564" s="12" t="s">
        <v>64</v>
      </c>
      <c r="B564" s="13" t="s">
        <v>65</v>
      </c>
      <c r="C564" s="12" t="s">
        <v>66</v>
      </c>
      <c r="D564" s="13" t="s">
        <v>67</v>
      </c>
      <c r="E564" s="243"/>
      <c r="F564" s="243"/>
      <c r="G564" s="14"/>
      <c r="H564" s="15"/>
      <c r="I564" s="247" t="s">
        <v>71</v>
      </c>
      <c r="J564" s="247"/>
      <c r="K564" s="16">
        <v>2</v>
      </c>
      <c r="L564" s="16">
        <v>1</v>
      </c>
      <c r="M564" s="244" t="s">
        <v>113</v>
      </c>
      <c r="N564" s="244"/>
      <c r="O564" s="14">
        <v>2</v>
      </c>
      <c r="P564" s="14">
        <v>1</v>
      </c>
    </row>
    <row r="565" spans="1:16" ht="14.1" customHeight="1">
      <c r="A565" s="12" t="s">
        <v>64</v>
      </c>
      <c r="B565" s="13" t="s">
        <v>72</v>
      </c>
      <c r="C565" s="12" t="s">
        <v>69</v>
      </c>
      <c r="D565" s="13" t="s">
        <v>73</v>
      </c>
      <c r="E565" s="243"/>
      <c r="F565" s="243"/>
      <c r="G565" s="14"/>
      <c r="H565" s="14"/>
      <c r="I565" s="244" t="s">
        <v>344</v>
      </c>
      <c r="J565" s="244"/>
      <c r="K565" s="14">
        <v>4</v>
      </c>
      <c r="L565" s="14">
        <v>3</v>
      </c>
      <c r="M565" s="244"/>
      <c r="N565" s="244"/>
      <c r="O565" s="14"/>
      <c r="P565" s="14"/>
    </row>
    <row r="566" spans="1:16" ht="14.1" customHeight="1">
      <c r="A566" s="12" t="s">
        <v>64</v>
      </c>
      <c r="B566" s="13" t="s">
        <v>99</v>
      </c>
      <c r="C566" s="12" t="s">
        <v>69</v>
      </c>
      <c r="D566" s="13" t="s">
        <v>73</v>
      </c>
      <c r="E566" s="243"/>
      <c r="F566" s="243"/>
      <c r="G566" s="14"/>
      <c r="H566" s="14"/>
      <c r="I566" s="244"/>
      <c r="J566" s="244"/>
      <c r="K566" s="14"/>
      <c r="L566" s="14"/>
      <c r="M566" s="244" t="s">
        <v>345</v>
      </c>
      <c r="N566" s="244"/>
      <c r="O566" s="14">
        <v>4</v>
      </c>
      <c r="P566" s="14">
        <v>3.5</v>
      </c>
    </row>
    <row r="567" spans="1:16" ht="14.1" customHeight="1">
      <c r="A567" s="12" t="s">
        <v>64</v>
      </c>
      <c r="B567" s="13" t="s">
        <v>72</v>
      </c>
      <c r="C567" s="12" t="s">
        <v>69</v>
      </c>
      <c r="D567" s="13" t="s">
        <v>73</v>
      </c>
      <c r="E567" s="322"/>
      <c r="F567" s="323"/>
      <c r="G567" s="14"/>
      <c r="H567" s="14"/>
      <c r="I567" s="244" t="s">
        <v>332</v>
      </c>
      <c r="J567" s="244"/>
      <c r="K567" s="14">
        <v>4</v>
      </c>
      <c r="L567" s="14">
        <v>3</v>
      </c>
      <c r="M567" s="322"/>
      <c r="N567" s="323"/>
      <c r="O567" s="14"/>
      <c r="P567" s="14"/>
    </row>
    <row r="568" spans="1:16" ht="14.1" customHeight="1">
      <c r="A568" s="12" t="s">
        <v>64</v>
      </c>
      <c r="B568" s="13" t="s">
        <v>99</v>
      </c>
      <c r="C568" s="12" t="s">
        <v>69</v>
      </c>
      <c r="D568" s="13" t="s">
        <v>73</v>
      </c>
      <c r="E568" s="245"/>
      <c r="F568" s="245"/>
      <c r="G568" s="14"/>
      <c r="H568" s="14"/>
      <c r="I568" s="244" t="s">
        <v>327</v>
      </c>
      <c r="J568" s="244"/>
      <c r="K568" s="14">
        <v>6</v>
      </c>
      <c r="L568" s="14">
        <v>4.5</v>
      </c>
      <c r="M568" s="244" t="s">
        <v>346</v>
      </c>
      <c r="N568" s="246"/>
      <c r="O568" s="14">
        <v>4</v>
      </c>
      <c r="P568" s="14">
        <v>3.5</v>
      </c>
    </row>
    <row r="569" spans="1:16" ht="14.1" customHeight="1">
      <c r="A569" s="12" t="s">
        <v>82</v>
      </c>
      <c r="B569" s="13" t="s">
        <v>65</v>
      </c>
      <c r="C569" s="12" t="s">
        <v>66</v>
      </c>
      <c r="D569" s="13" t="s">
        <v>67</v>
      </c>
      <c r="E569" s="243"/>
      <c r="F569" s="243"/>
      <c r="G569" s="14"/>
      <c r="H569" s="14"/>
      <c r="I569" s="244" t="s">
        <v>111</v>
      </c>
      <c r="J569" s="246"/>
      <c r="K569" s="14">
        <v>2</v>
      </c>
      <c r="L569" s="14">
        <v>2</v>
      </c>
      <c r="M569" s="244"/>
      <c r="N569" s="246"/>
      <c r="O569" s="14"/>
      <c r="P569" s="14"/>
    </row>
    <row r="570" spans="1:16" ht="14.1" customHeight="1">
      <c r="A570" s="12" t="s">
        <v>64</v>
      </c>
      <c r="B570" s="13" t="s">
        <v>65</v>
      </c>
      <c r="C570" s="12" t="s">
        <v>66</v>
      </c>
      <c r="D570" s="13" t="s">
        <v>67</v>
      </c>
      <c r="E570" s="322"/>
      <c r="F570" s="323"/>
      <c r="G570" s="14"/>
      <c r="H570" s="14"/>
      <c r="I570" s="353" t="s">
        <v>68</v>
      </c>
      <c r="J570" s="354"/>
      <c r="K570" s="14">
        <v>2</v>
      </c>
      <c r="L570" s="14">
        <v>1</v>
      </c>
      <c r="M570" s="322"/>
      <c r="N570" s="323"/>
      <c r="O570" s="14"/>
      <c r="P570" s="14"/>
    </row>
    <row r="571" spans="1:16" ht="14.1" customHeight="1">
      <c r="A571" s="12" t="s">
        <v>78</v>
      </c>
      <c r="B571" s="13" t="s">
        <v>79</v>
      </c>
      <c r="C571" s="12" t="s">
        <v>69</v>
      </c>
      <c r="D571" s="13" t="s">
        <v>67</v>
      </c>
      <c r="E571" s="244"/>
      <c r="F571" s="244"/>
      <c r="G571" s="14"/>
      <c r="H571" s="14"/>
      <c r="I571" s="244" t="s">
        <v>347</v>
      </c>
      <c r="J571" s="244"/>
      <c r="K571" s="14">
        <v>4</v>
      </c>
      <c r="L571" s="14">
        <v>3</v>
      </c>
      <c r="M571" s="244" t="s">
        <v>348</v>
      </c>
      <c r="N571" s="244"/>
      <c r="O571" s="14">
        <v>4</v>
      </c>
      <c r="P571" s="14">
        <v>3.5</v>
      </c>
    </row>
    <row r="572" spans="1:16" ht="14.1" customHeight="1">
      <c r="A572" s="12" t="s">
        <v>64</v>
      </c>
      <c r="B572" s="13" t="s">
        <v>99</v>
      </c>
      <c r="C572" s="12" t="s">
        <v>69</v>
      </c>
      <c r="D572" s="13" t="s">
        <v>73</v>
      </c>
      <c r="E572" s="244"/>
      <c r="F572" s="244"/>
      <c r="G572" s="14"/>
      <c r="H572" s="14"/>
      <c r="I572" s="244"/>
      <c r="J572" s="244"/>
      <c r="K572" s="14"/>
      <c r="L572" s="14"/>
      <c r="M572" s="244" t="s">
        <v>349</v>
      </c>
      <c r="N572" s="246"/>
      <c r="O572" s="14">
        <v>2</v>
      </c>
      <c r="P572" s="14">
        <v>2</v>
      </c>
    </row>
    <row r="573" spans="1:16" ht="14.1" customHeight="1">
      <c r="A573" s="12" t="s">
        <v>64</v>
      </c>
      <c r="B573" s="13" t="s">
        <v>65</v>
      </c>
      <c r="C573" s="12" t="s">
        <v>66</v>
      </c>
      <c r="D573" s="13" t="s">
        <v>73</v>
      </c>
      <c r="E573" s="247"/>
      <c r="F573" s="248"/>
      <c r="G573" s="16"/>
      <c r="H573" s="16"/>
      <c r="I573" s="244" t="s">
        <v>83</v>
      </c>
      <c r="J573" s="246"/>
      <c r="K573" s="14">
        <v>2</v>
      </c>
      <c r="L573" s="14">
        <v>2</v>
      </c>
      <c r="M573" s="244" t="s">
        <v>112</v>
      </c>
      <c r="N573" s="244"/>
      <c r="O573" s="14">
        <v>4</v>
      </c>
      <c r="P573" s="14">
        <v>4</v>
      </c>
    </row>
    <row r="574" spans="1:16" ht="14.1" customHeight="1">
      <c r="A574" s="12" t="s">
        <v>64</v>
      </c>
      <c r="B574" s="13" t="s">
        <v>65</v>
      </c>
      <c r="C574" s="12" t="s">
        <v>66</v>
      </c>
      <c r="D574" s="13" t="s">
        <v>67</v>
      </c>
      <c r="E574" s="357"/>
      <c r="F574" s="358"/>
      <c r="G574" s="16"/>
      <c r="H574" s="16"/>
      <c r="I574" s="353" t="s">
        <v>113</v>
      </c>
      <c r="J574" s="354"/>
      <c r="K574" s="14">
        <v>2</v>
      </c>
      <c r="L574" s="14">
        <v>1</v>
      </c>
      <c r="M574" s="322"/>
      <c r="N574" s="323"/>
      <c r="O574" s="14"/>
      <c r="P574" s="14"/>
    </row>
    <row r="575" spans="1:16" ht="14.1" customHeight="1">
      <c r="A575" s="12" t="s">
        <v>64</v>
      </c>
      <c r="B575" s="13" t="s">
        <v>65</v>
      </c>
      <c r="C575" s="12" t="s">
        <v>66</v>
      </c>
      <c r="D575" s="13" t="s">
        <v>67</v>
      </c>
      <c r="E575" s="171"/>
      <c r="F575" s="172"/>
      <c r="G575" s="16"/>
      <c r="H575" s="16"/>
      <c r="I575" s="353" t="s">
        <v>115</v>
      </c>
      <c r="J575" s="354"/>
      <c r="K575" s="14">
        <v>2</v>
      </c>
      <c r="L575" s="14">
        <v>1</v>
      </c>
      <c r="M575" s="38"/>
      <c r="N575" s="39"/>
      <c r="O575" s="14"/>
      <c r="P575" s="14"/>
    </row>
    <row r="576" spans="1:16" ht="14.1" customHeight="1">
      <c r="A576" s="12" t="s">
        <v>64</v>
      </c>
      <c r="B576" s="13" t="s">
        <v>65</v>
      </c>
      <c r="C576" s="12" t="s">
        <v>69</v>
      </c>
      <c r="D576" s="13" t="s">
        <v>67</v>
      </c>
      <c r="E576" s="171"/>
      <c r="F576" s="172"/>
      <c r="G576" s="16"/>
      <c r="H576" s="16"/>
      <c r="I576" s="353" t="s">
        <v>116</v>
      </c>
      <c r="J576" s="354"/>
      <c r="K576" s="14">
        <v>2</v>
      </c>
      <c r="L576" s="14">
        <v>1</v>
      </c>
      <c r="M576" s="38"/>
      <c r="N576" s="39"/>
      <c r="O576" s="14"/>
      <c r="P576" s="14"/>
    </row>
    <row r="577" spans="1:16" ht="14.1" customHeight="1">
      <c r="A577" s="12" t="s">
        <v>64</v>
      </c>
      <c r="B577" s="13" t="s">
        <v>99</v>
      </c>
      <c r="C577" s="12" t="s">
        <v>69</v>
      </c>
      <c r="D577" s="13" t="s">
        <v>73</v>
      </c>
      <c r="E577" s="244"/>
      <c r="F577" s="249"/>
      <c r="G577" s="14"/>
      <c r="H577" s="14"/>
      <c r="I577" s="244"/>
      <c r="J577" s="244"/>
      <c r="K577" s="14"/>
      <c r="L577" s="26"/>
      <c r="M577" s="244" t="s">
        <v>350</v>
      </c>
      <c r="N577" s="244"/>
      <c r="O577" s="14">
        <v>4</v>
      </c>
      <c r="P577" s="14">
        <v>3.5</v>
      </c>
    </row>
    <row r="578" spans="1:16" ht="14.1" customHeight="1">
      <c r="A578" s="12"/>
      <c r="B578" s="13"/>
      <c r="C578" s="12"/>
      <c r="D578" s="13"/>
      <c r="E578" s="244"/>
      <c r="F578" s="249"/>
      <c r="G578" s="14"/>
      <c r="H578" s="14"/>
      <c r="I578" s="244"/>
      <c r="J578" s="244"/>
      <c r="K578" s="14"/>
      <c r="L578" s="26"/>
      <c r="M578" s="244"/>
      <c r="N578" s="244"/>
      <c r="O578" s="14"/>
      <c r="P578" s="26"/>
    </row>
    <row r="579" spans="1:16" ht="14.1" customHeight="1">
      <c r="A579" s="12"/>
      <c r="B579" s="13"/>
      <c r="C579" s="12"/>
      <c r="D579" s="13"/>
      <c r="E579" s="244"/>
      <c r="F579" s="244"/>
      <c r="G579" s="14"/>
      <c r="H579" s="14"/>
      <c r="I579" s="244"/>
      <c r="J579" s="244"/>
      <c r="K579" s="14"/>
      <c r="L579" s="14"/>
      <c r="M579" s="244"/>
      <c r="N579" s="244"/>
      <c r="O579" s="14"/>
      <c r="P579" s="14"/>
    </row>
    <row r="580" spans="1:16" ht="14.1" customHeight="1">
      <c r="A580" s="12"/>
      <c r="B580" s="13"/>
      <c r="C580" s="12"/>
      <c r="D580" s="13"/>
      <c r="E580" s="245"/>
      <c r="F580" s="245"/>
      <c r="G580" s="14"/>
      <c r="H580" s="14"/>
      <c r="I580" s="245"/>
      <c r="J580" s="245"/>
      <c r="K580" s="14"/>
      <c r="L580" s="14"/>
      <c r="M580" s="245"/>
      <c r="N580" s="245"/>
      <c r="O580" s="14"/>
      <c r="P580" s="14"/>
    </row>
    <row r="581" spans="1:16" ht="14.1" customHeight="1">
      <c r="A581" s="12"/>
      <c r="B581" s="13"/>
      <c r="C581" s="12"/>
      <c r="D581" s="13"/>
      <c r="E581" s="244"/>
      <c r="F581" s="244"/>
      <c r="G581" s="14"/>
      <c r="H581" s="14"/>
      <c r="I581" s="244"/>
      <c r="J581" s="244"/>
      <c r="K581" s="14"/>
      <c r="L581" s="14"/>
      <c r="M581" s="244"/>
      <c r="N581" s="244"/>
      <c r="O581" s="14"/>
      <c r="P581" s="14"/>
    </row>
    <row r="582" spans="1:16" ht="14.1" customHeight="1">
      <c r="A582" s="12"/>
      <c r="B582" s="13"/>
      <c r="C582" s="12"/>
      <c r="D582" s="13"/>
      <c r="E582" s="244"/>
      <c r="F582" s="244"/>
      <c r="G582" s="14"/>
      <c r="H582" s="14"/>
      <c r="I582" s="244"/>
      <c r="J582" s="244"/>
      <c r="K582" s="14"/>
      <c r="L582" s="14"/>
      <c r="M582" s="244"/>
      <c r="N582" s="244"/>
      <c r="O582" s="14"/>
      <c r="P582" s="14"/>
    </row>
    <row r="583" spans="1:16" ht="14.1" customHeight="1">
      <c r="A583" s="12"/>
      <c r="B583" s="13"/>
      <c r="C583" s="12"/>
      <c r="D583" s="13"/>
      <c r="E583" s="245"/>
      <c r="F583" s="245"/>
      <c r="G583" s="14"/>
      <c r="H583" s="14"/>
      <c r="I583" s="245"/>
      <c r="J583" s="245"/>
      <c r="K583" s="14"/>
      <c r="L583" s="14"/>
      <c r="M583" s="245"/>
      <c r="N583" s="245"/>
      <c r="O583" s="14"/>
      <c r="P583" s="14"/>
    </row>
    <row r="584" spans="1:16" ht="14.1" customHeight="1">
      <c r="A584" s="250" t="s">
        <v>45</v>
      </c>
      <c r="B584" s="251"/>
      <c r="C584" s="252"/>
      <c r="D584" s="81"/>
      <c r="E584" s="80" t="str">
        <f>IF(SUM(G563:G583)=0,"",SUM(G563:G583))</f>
        <v/>
      </c>
      <c r="F584" s="240">
        <f>IF((COUNTA(E541:E558)+SUM(H563:H583)+COUNTA(E560))=0,"",COUNTA(E541:E558)+SUM(H563:H583)+COUNTA(E560))</f>
        <v>18</v>
      </c>
      <c r="G584" s="241"/>
      <c r="H584" s="242"/>
      <c r="I584" s="80">
        <f>IF(SUM(K563:K583)=0,"",SUM(K563:K583))</f>
        <v>34</v>
      </c>
      <c r="J584" s="240">
        <f>IF((COUNTA(I541:I558)+SUM(L563:L583)+COUNTA(I560))=0,"",COUNTA(I541:I558)+SUM(L563:L583)+COUNTA(I560))</f>
        <v>28.5</v>
      </c>
      <c r="K584" s="241"/>
      <c r="L584" s="242"/>
      <c r="M584" s="80">
        <f>IF(SUM(O563:O583)=0,"",SUM(O563:O583))</f>
        <v>26</v>
      </c>
      <c r="N584" s="240">
        <f>IF((COUNTA(M541:M558)+SUM(P563:P583)+COUNTA(M560))=0,"",COUNTA(M541:M558)+SUM(P563:P583)+COUNTA(M560))</f>
        <v>25</v>
      </c>
      <c r="O584" s="241"/>
      <c r="P584" s="242"/>
    </row>
    <row r="585" spans="1:16" ht="14.1" customHeight="1">
      <c r="A585" s="82" t="s">
        <v>46</v>
      </c>
      <c r="B585" s="253" t="s">
        <v>47</v>
      </c>
      <c r="C585" s="254"/>
      <c r="D585" s="254"/>
      <c r="E585" s="254"/>
      <c r="F585" s="254" t="s">
        <v>48</v>
      </c>
      <c r="G585" s="254"/>
      <c r="H585" s="254"/>
      <c r="I585" s="254"/>
      <c r="J585" s="255" t="s">
        <v>49</v>
      </c>
      <c r="K585" s="255"/>
      <c r="L585" s="255"/>
      <c r="M585" s="254" t="s">
        <v>50</v>
      </c>
      <c r="N585" s="254"/>
      <c r="O585" s="254"/>
      <c r="P585" s="256"/>
    </row>
    <row r="586" spans="1:16" ht="14.1" customHeight="1">
      <c r="A586" s="82" t="s">
        <v>51</v>
      </c>
      <c r="B586" s="348"/>
      <c r="C586" s="349"/>
      <c r="D586" s="349"/>
      <c r="E586" s="349"/>
      <c r="F586" s="259"/>
      <c r="G586" s="259"/>
      <c r="H586" s="259"/>
      <c r="I586" s="259"/>
      <c r="J586" s="259"/>
      <c r="K586" s="259"/>
      <c r="L586" s="259"/>
      <c r="M586" s="259"/>
      <c r="N586" s="259"/>
      <c r="O586" s="259"/>
      <c r="P586" s="260"/>
    </row>
    <row r="587" spans="1:16" ht="14.1" customHeight="1">
      <c r="A587" s="82" t="s">
        <v>52</v>
      </c>
      <c r="B587" s="261"/>
      <c r="C587" s="262"/>
      <c r="D587" s="262"/>
      <c r="E587" s="262"/>
      <c r="F587" s="262"/>
      <c r="G587" s="262"/>
      <c r="H587" s="262"/>
      <c r="I587" s="262"/>
      <c r="J587" s="262"/>
      <c r="K587" s="262"/>
      <c r="L587" s="262"/>
      <c r="M587" s="262"/>
      <c r="N587" s="262"/>
      <c r="O587" s="262"/>
      <c r="P587" s="263"/>
    </row>
    <row r="588" spans="1:16" ht="14.1" customHeight="1">
      <c r="A588" s="99" t="s">
        <v>53</v>
      </c>
      <c r="B588" s="264"/>
      <c r="C588" s="265"/>
      <c r="D588" s="265"/>
      <c r="E588" s="265"/>
      <c r="F588" s="265"/>
      <c r="G588" s="265"/>
      <c r="H588" s="265"/>
      <c r="I588" s="265"/>
      <c r="J588" s="265"/>
      <c r="K588" s="265"/>
      <c r="L588" s="265"/>
      <c r="M588" s="265"/>
      <c r="N588" s="265"/>
      <c r="O588" s="265"/>
      <c r="P588" s="266"/>
    </row>
    <row r="589" spans="1:16">
      <c r="A589" s="211" t="s">
        <v>16</v>
      </c>
      <c r="B589" s="211"/>
      <c r="C589" s="211"/>
      <c r="D589" s="211"/>
      <c r="E589" s="211"/>
      <c r="F589" s="74"/>
      <c r="G589" s="74"/>
      <c r="H589" s="74"/>
      <c r="I589" s="74"/>
      <c r="J589" s="74"/>
      <c r="K589" s="74"/>
      <c r="L589" s="74"/>
      <c r="M589" s="74"/>
      <c r="N589" s="74"/>
      <c r="O589" s="74"/>
      <c r="P589" s="74"/>
    </row>
    <row r="590" spans="1:16" ht="20.25">
      <c r="A590" s="212" t="s">
        <v>17</v>
      </c>
      <c r="B590" s="212"/>
      <c r="C590" s="212"/>
      <c r="D590" s="212"/>
      <c r="E590" s="212"/>
      <c r="F590" s="212"/>
      <c r="G590" s="212"/>
      <c r="H590" s="212"/>
      <c r="I590" s="212"/>
      <c r="J590" s="212"/>
      <c r="K590" s="212"/>
      <c r="L590" s="212"/>
      <c r="M590" s="212"/>
      <c r="N590" s="212"/>
      <c r="O590" s="212"/>
      <c r="P590" s="212"/>
    </row>
    <row r="591" spans="1:16">
      <c r="A591" s="213" t="s">
        <v>274</v>
      </c>
      <c r="B591" s="213"/>
      <c r="C591" s="213"/>
      <c r="D591" s="213"/>
      <c r="E591" s="213"/>
      <c r="F591" s="214" t="s">
        <v>19</v>
      </c>
      <c r="G591" s="214"/>
      <c r="H591" s="214"/>
      <c r="I591" s="214"/>
      <c r="J591" s="214"/>
      <c r="K591" s="215" t="s">
        <v>20</v>
      </c>
      <c r="L591" s="215"/>
      <c r="M591" s="215"/>
      <c r="N591" s="215"/>
      <c r="O591" s="215"/>
      <c r="P591" s="215"/>
    </row>
    <row r="592" spans="1:16" ht="16.5" customHeight="1">
      <c r="A592" s="359"/>
      <c r="B592" s="360"/>
      <c r="C592" s="360"/>
      <c r="D592" s="361"/>
      <c r="E592" s="84" t="s">
        <v>283</v>
      </c>
      <c r="F592" s="216"/>
      <c r="G592" s="217"/>
      <c r="H592" s="218"/>
      <c r="I592" s="104" t="s">
        <v>275</v>
      </c>
      <c r="J592" s="324" t="s">
        <v>275</v>
      </c>
      <c r="K592" s="325"/>
      <c r="L592" s="326"/>
      <c r="M592" s="104" t="s">
        <v>275</v>
      </c>
      <c r="N592" s="324" t="s">
        <v>275</v>
      </c>
      <c r="O592" s="325"/>
      <c r="P592" s="326"/>
    </row>
    <row r="593" spans="1:16" ht="16.5" customHeight="1">
      <c r="A593" s="362"/>
      <c r="B593" s="363"/>
      <c r="C593" s="363"/>
      <c r="D593" s="364"/>
      <c r="E593" s="87" t="s">
        <v>286</v>
      </c>
      <c r="F593" s="219"/>
      <c r="G593" s="220"/>
      <c r="H593" s="221"/>
      <c r="I593" s="107" t="s">
        <v>276</v>
      </c>
      <c r="J593" s="327" t="s">
        <v>276</v>
      </c>
      <c r="K593" s="328"/>
      <c r="L593" s="329"/>
      <c r="M593" s="107" t="s">
        <v>276</v>
      </c>
      <c r="N593" s="327" t="s">
        <v>276</v>
      </c>
      <c r="O593" s="328"/>
      <c r="P593" s="329"/>
    </row>
    <row r="594" spans="1:16" ht="16.5" customHeight="1">
      <c r="A594" s="362"/>
      <c r="B594" s="363"/>
      <c r="C594" s="363"/>
      <c r="D594" s="364"/>
      <c r="E594" s="86" t="s">
        <v>94</v>
      </c>
      <c r="F594" s="222"/>
      <c r="G594" s="223"/>
      <c r="H594" s="224"/>
      <c r="I594" s="106" t="s">
        <v>23</v>
      </c>
      <c r="J594" s="330" t="s">
        <v>23</v>
      </c>
      <c r="K594" s="331"/>
      <c r="L594" s="332"/>
      <c r="M594" s="106" t="s">
        <v>23</v>
      </c>
      <c r="N594" s="330" t="s">
        <v>23</v>
      </c>
      <c r="O594" s="331"/>
      <c r="P594" s="332"/>
    </row>
    <row r="595" spans="1:16" ht="16.5" customHeight="1">
      <c r="A595" s="362"/>
      <c r="B595" s="363"/>
      <c r="C595" s="363"/>
      <c r="D595" s="364"/>
      <c r="E595" s="86">
        <v>2</v>
      </c>
      <c r="F595" s="222"/>
      <c r="G595" s="223"/>
      <c r="H595" s="224"/>
      <c r="I595" s="106">
        <v>2</v>
      </c>
      <c r="J595" s="330">
        <v>2</v>
      </c>
      <c r="K595" s="331"/>
      <c r="L595" s="332"/>
      <c r="M595" s="106">
        <v>2</v>
      </c>
      <c r="N595" s="330">
        <v>2</v>
      </c>
      <c r="O595" s="331"/>
      <c r="P595" s="332"/>
    </row>
    <row r="596" spans="1:16" ht="16.5" customHeight="1">
      <c r="A596" s="362"/>
      <c r="B596" s="363"/>
      <c r="C596" s="363"/>
      <c r="D596" s="364"/>
      <c r="E596" s="86">
        <v>2</v>
      </c>
      <c r="F596" s="225"/>
      <c r="G596" s="223"/>
      <c r="H596" s="224"/>
      <c r="I596" s="107">
        <v>3</v>
      </c>
      <c r="J596" s="333">
        <v>3</v>
      </c>
      <c r="K596" s="331"/>
      <c r="L596" s="332"/>
      <c r="M596" s="107">
        <v>3</v>
      </c>
      <c r="N596" s="333">
        <v>3</v>
      </c>
      <c r="O596" s="331"/>
      <c r="P596" s="332"/>
    </row>
    <row r="597" spans="1:16" ht="16.5" customHeight="1">
      <c r="A597" s="362"/>
      <c r="B597" s="363"/>
      <c r="C597" s="363"/>
      <c r="D597" s="364"/>
      <c r="E597" s="87">
        <v>1</v>
      </c>
      <c r="F597" s="225"/>
      <c r="G597" s="226"/>
      <c r="H597" s="227"/>
      <c r="I597" s="107">
        <v>1</v>
      </c>
      <c r="J597" s="333">
        <v>2</v>
      </c>
      <c r="K597" s="334"/>
      <c r="L597" s="335"/>
      <c r="M597" s="107">
        <v>3</v>
      </c>
      <c r="N597" s="333">
        <v>4</v>
      </c>
      <c r="O597" s="334"/>
      <c r="P597" s="335"/>
    </row>
    <row r="598" spans="1:16" ht="15" customHeight="1">
      <c r="A598" s="365"/>
      <c r="B598" s="366"/>
      <c r="C598" s="366"/>
      <c r="D598" s="367"/>
      <c r="E598" s="93"/>
      <c r="F598" s="231"/>
      <c r="G598" s="232"/>
      <c r="H598" s="233"/>
      <c r="I598" s="145"/>
      <c r="J598" s="339"/>
      <c r="K598" s="340"/>
      <c r="L598" s="341"/>
      <c r="M598" s="145"/>
      <c r="N598" s="339"/>
      <c r="O598" s="340"/>
      <c r="P598" s="341"/>
    </row>
    <row r="599" spans="1:16">
      <c r="A599" s="7">
        <v>3</v>
      </c>
      <c r="B599" s="8" t="s">
        <v>24</v>
      </c>
      <c r="C599" s="7">
        <v>1</v>
      </c>
      <c r="D599" s="7"/>
      <c r="E599" s="9"/>
      <c r="F599" s="234"/>
      <c r="G599" s="282"/>
      <c r="H599" s="283"/>
      <c r="I599" s="9"/>
      <c r="J599" s="234"/>
      <c r="K599" s="282"/>
      <c r="L599" s="283"/>
      <c r="M599" s="9"/>
      <c r="N599" s="234"/>
      <c r="O599" s="282"/>
      <c r="P599" s="283"/>
    </row>
    <row r="600" spans="1:16">
      <c r="A600" s="7"/>
      <c r="B600" s="8" t="s">
        <v>26</v>
      </c>
      <c r="C600" s="7">
        <v>2</v>
      </c>
      <c r="D600" s="7"/>
      <c r="E600" s="9"/>
      <c r="F600" s="281"/>
      <c r="G600" s="282"/>
      <c r="H600" s="283"/>
      <c r="I600" s="9"/>
      <c r="J600" s="234"/>
      <c r="K600" s="282"/>
      <c r="L600" s="283"/>
      <c r="M600" s="9"/>
      <c r="N600" s="234"/>
      <c r="O600" s="282"/>
      <c r="P600" s="283"/>
    </row>
    <row r="601" spans="1:16">
      <c r="A601" s="7"/>
      <c r="B601" s="8" t="s">
        <v>27</v>
      </c>
      <c r="C601" s="7">
        <v>3</v>
      </c>
      <c r="D601" s="7"/>
      <c r="E601" s="9"/>
      <c r="F601" s="281"/>
      <c r="G601" s="282"/>
      <c r="H601" s="283"/>
      <c r="I601" s="9"/>
      <c r="J601" s="281"/>
      <c r="K601" s="282"/>
      <c r="L601" s="283"/>
      <c r="M601" s="9"/>
      <c r="N601" s="281"/>
      <c r="O601" s="282"/>
      <c r="P601" s="283"/>
    </row>
    <row r="602" spans="1:16">
      <c r="A602" s="7"/>
      <c r="B602" s="8" t="s">
        <v>28</v>
      </c>
      <c r="C602" s="7">
        <v>4</v>
      </c>
      <c r="D602" s="7"/>
      <c r="E602" s="9"/>
      <c r="F602" s="234"/>
      <c r="G602" s="235"/>
      <c r="H602" s="236"/>
      <c r="I602" s="9"/>
      <c r="J602" s="281"/>
      <c r="K602" s="282"/>
      <c r="L602" s="283"/>
      <c r="M602" s="9"/>
      <c r="N602" s="281"/>
      <c r="O602" s="282"/>
      <c r="P602" s="283"/>
    </row>
    <row r="603" spans="1:16">
      <c r="A603" s="7">
        <v>4</v>
      </c>
      <c r="B603" s="8" t="s">
        <v>29</v>
      </c>
      <c r="C603" s="7">
        <v>5</v>
      </c>
      <c r="D603" s="7"/>
      <c r="E603" s="9"/>
      <c r="F603" s="234"/>
      <c r="G603" s="235"/>
      <c r="H603" s="236"/>
      <c r="I603" s="9"/>
      <c r="J603" s="234"/>
      <c r="K603" s="235"/>
      <c r="L603" s="236"/>
      <c r="M603" s="9"/>
      <c r="N603" s="234"/>
      <c r="O603" s="235"/>
      <c r="P603" s="236"/>
    </row>
    <row r="604" spans="1:16">
      <c r="A604" s="7"/>
      <c r="B604" s="8" t="s">
        <v>30</v>
      </c>
      <c r="C604" s="7">
        <v>6</v>
      </c>
      <c r="D604" s="7"/>
      <c r="E604" s="9"/>
      <c r="F604" s="234"/>
      <c r="G604" s="235"/>
      <c r="H604" s="236"/>
      <c r="I604" s="9"/>
      <c r="J604" s="234"/>
      <c r="K604" s="235"/>
      <c r="L604" s="236"/>
      <c r="M604" s="9"/>
      <c r="N604" s="234"/>
      <c r="O604" s="235"/>
      <c r="P604" s="236"/>
    </row>
    <row r="605" spans="1:16">
      <c r="A605" s="7"/>
      <c r="B605" s="8" t="s">
        <v>31</v>
      </c>
      <c r="C605" s="7">
        <v>7</v>
      </c>
      <c r="D605" s="7"/>
      <c r="E605" s="9"/>
      <c r="F605" s="234"/>
      <c r="G605" s="235"/>
      <c r="H605" s="236"/>
      <c r="I605" s="9"/>
      <c r="J605" s="234"/>
      <c r="K605" s="235"/>
      <c r="L605" s="236"/>
      <c r="M605" s="9"/>
      <c r="N605" s="234"/>
      <c r="O605" s="235"/>
      <c r="P605" s="236"/>
    </row>
    <row r="606" spans="1:16">
      <c r="A606" s="7"/>
      <c r="B606" s="8" t="s">
        <v>32</v>
      </c>
      <c r="C606" s="7">
        <v>8</v>
      </c>
      <c r="D606" s="7"/>
      <c r="E606" s="9"/>
      <c r="F606" s="234"/>
      <c r="G606" s="235"/>
      <c r="H606" s="236"/>
      <c r="I606" s="9"/>
      <c r="J606" s="234"/>
      <c r="K606" s="235"/>
      <c r="L606" s="236"/>
      <c r="M606" s="9"/>
      <c r="N606" s="234"/>
      <c r="O606" s="235"/>
      <c r="P606" s="236"/>
    </row>
    <row r="607" spans="1:16">
      <c r="A607" s="7"/>
      <c r="B607" s="210" t="s">
        <v>33</v>
      </c>
      <c r="C607" s="7">
        <v>9</v>
      </c>
      <c r="D607" s="7"/>
      <c r="E607" s="9"/>
      <c r="F607" s="234"/>
      <c r="G607" s="235"/>
      <c r="H607" s="236"/>
      <c r="I607" s="9"/>
      <c r="J607" s="234"/>
      <c r="K607" s="235"/>
      <c r="L607" s="236"/>
      <c r="M607" s="9"/>
      <c r="N607" s="234"/>
      <c r="O607" s="235"/>
      <c r="P607" s="236"/>
    </row>
    <row r="608" spans="1:16">
      <c r="A608" s="7">
        <v>5</v>
      </c>
      <c r="B608" s="8" t="s">
        <v>35</v>
      </c>
      <c r="C608" s="7">
        <v>10</v>
      </c>
      <c r="D608" s="7"/>
      <c r="E608" s="9"/>
      <c r="F608" s="234"/>
      <c r="G608" s="235"/>
      <c r="H608" s="236"/>
      <c r="I608" s="9"/>
      <c r="J608" s="234"/>
      <c r="K608" s="235"/>
      <c r="L608" s="236"/>
      <c r="M608" s="9"/>
      <c r="N608" s="234"/>
      <c r="O608" s="235"/>
      <c r="P608" s="236"/>
    </row>
    <row r="609" spans="1:16">
      <c r="A609" s="7"/>
      <c r="B609" s="8" t="s">
        <v>36</v>
      </c>
      <c r="C609" s="7">
        <v>11</v>
      </c>
      <c r="D609" s="7"/>
      <c r="E609" s="9"/>
      <c r="F609" s="234"/>
      <c r="G609" s="235"/>
      <c r="H609" s="236"/>
      <c r="I609" s="9"/>
      <c r="J609" s="234"/>
      <c r="K609" s="235"/>
      <c r="L609" s="236"/>
      <c r="M609" s="9"/>
      <c r="N609" s="234"/>
      <c r="O609" s="235"/>
      <c r="P609" s="236"/>
    </row>
    <row r="610" spans="1:16">
      <c r="A610" s="7"/>
      <c r="B610" s="8" t="s">
        <v>37</v>
      </c>
      <c r="C610" s="7">
        <v>12</v>
      </c>
      <c r="D610" s="7"/>
      <c r="E610" s="9"/>
      <c r="F610" s="234"/>
      <c r="G610" s="235"/>
      <c r="H610" s="236"/>
      <c r="I610" s="9"/>
      <c r="J610" s="234"/>
      <c r="K610" s="235"/>
      <c r="L610" s="236"/>
      <c r="M610" s="9"/>
      <c r="N610" s="234"/>
      <c r="O610" s="235"/>
      <c r="P610" s="236"/>
    </row>
    <row r="611" spans="1:16">
      <c r="A611" s="7"/>
      <c r="B611" s="8" t="s">
        <v>38</v>
      </c>
      <c r="C611" s="7">
        <v>13</v>
      </c>
      <c r="D611" s="7"/>
      <c r="E611" s="9"/>
      <c r="F611" s="234"/>
      <c r="G611" s="235"/>
      <c r="H611" s="236"/>
      <c r="I611" s="9"/>
      <c r="J611" s="234"/>
      <c r="K611" s="235"/>
      <c r="L611" s="236"/>
      <c r="M611" s="9"/>
      <c r="N611" s="234"/>
      <c r="O611" s="235"/>
      <c r="P611" s="236"/>
    </row>
    <row r="612" spans="1:16">
      <c r="A612" s="7">
        <v>6</v>
      </c>
      <c r="B612" s="8" t="s">
        <v>39</v>
      </c>
      <c r="C612" s="7">
        <v>14</v>
      </c>
      <c r="D612" s="7"/>
      <c r="E612" s="9"/>
      <c r="F612" s="234"/>
      <c r="G612" s="235"/>
      <c r="H612" s="236"/>
      <c r="I612" s="9"/>
      <c r="J612" s="234"/>
      <c r="K612" s="235"/>
      <c r="L612" s="236"/>
      <c r="M612" s="9"/>
      <c r="N612" s="234"/>
      <c r="O612" s="235"/>
      <c r="P612" s="236"/>
    </row>
    <row r="613" spans="1:16">
      <c r="A613" s="7"/>
      <c r="B613" s="8" t="s">
        <v>40</v>
      </c>
      <c r="C613" s="7">
        <v>15</v>
      </c>
      <c r="D613" s="7"/>
      <c r="E613" s="97" t="s">
        <v>351</v>
      </c>
      <c r="F613" s="234"/>
      <c r="G613" s="235"/>
      <c r="H613" s="236"/>
      <c r="I613" s="9"/>
      <c r="J613" s="388"/>
      <c r="K613" s="389"/>
      <c r="L613" s="390"/>
      <c r="M613" s="9"/>
      <c r="N613" s="234"/>
      <c r="O613" s="235"/>
      <c r="P613" s="236"/>
    </row>
    <row r="614" spans="1:16">
      <c r="A614" s="7"/>
      <c r="B614" s="8" t="s">
        <v>41</v>
      </c>
      <c r="C614" s="7">
        <v>16</v>
      </c>
      <c r="D614" s="7"/>
      <c r="E614" s="97" t="s">
        <v>351</v>
      </c>
      <c r="F614" s="234"/>
      <c r="G614" s="235"/>
      <c r="H614" s="236"/>
      <c r="I614" s="9"/>
      <c r="J614" s="388"/>
      <c r="K614" s="389"/>
      <c r="L614" s="390"/>
      <c r="M614" s="9"/>
      <c r="N614" s="234"/>
      <c r="O614" s="235"/>
      <c r="P614" s="236"/>
    </row>
    <row r="615" spans="1:16">
      <c r="A615" s="7"/>
      <c r="B615" s="8" t="s">
        <v>42</v>
      </c>
      <c r="C615" s="7">
        <v>17</v>
      </c>
      <c r="D615" s="173"/>
      <c r="E615" s="97" t="s">
        <v>352</v>
      </c>
      <c r="F615" s="388"/>
      <c r="G615" s="389"/>
      <c r="H615" s="390"/>
      <c r="I615" s="97" t="s">
        <v>353</v>
      </c>
      <c r="J615" s="388" t="s">
        <v>353</v>
      </c>
      <c r="K615" s="389"/>
      <c r="L615" s="390"/>
      <c r="M615" s="97" t="s">
        <v>353</v>
      </c>
      <c r="N615" s="388" t="s">
        <v>353</v>
      </c>
      <c r="O615" s="389"/>
      <c r="P615" s="389"/>
    </row>
    <row r="616" spans="1:16">
      <c r="A616" s="7">
        <v>7</v>
      </c>
      <c r="B616" s="8" t="s">
        <v>29</v>
      </c>
      <c r="C616" s="7">
        <v>18</v>
      </c>
      <c r="D616" s="173"/>
      <c r="E616" s="97" t="s">
        <v>352</v>
      </c>
      <c r="F616" s="388"/>
      <c r="G616" s="389"/>
      <c r="H616" s="390"/>
      <c r="I616" s="97" t="s">
        <v>353</v>
      </c>
      <c r="J616" s="388" t="s">
        <v>353</v>
      </c>
      <c r="K616" s="389"/>
      <c r="L616" s="390"/>
      <c r="M616" s="97" t="s">
        <v>353</v>
      </c>
      <c r="N616" s="388" t="s">
        <v>353</v>
      </c>
      <c r="O616" s="389"/>
      <c r="P616" s="389"/>
    </row>
    <row r="617" spans="1:16">
      <c r="A617" s="7"/>
      <c r="B617" s="8" t="s">
        <v>30</v>
      </c>
      <c r="C617" s="7">
        <v>19</v>
      </c>
      <c r="D617" s="7"/>
      <c r="E617" s="95" t="s">
        <v>62</v>
      </c>
      <c r="F617" s="290"/>
      <c r="G617" s="291"/>
      <c r="H617" s="292"/>
      <c r="I617" s="95" t="s">
        <v>62</v>
      </c>
      <c r="J617" s="290" t="s">
        <v>62</v>
      </c>
      <c r="K617" s="291"/>
      <c r="L617" s="292"/>
      <c r="M617" s="95" t="s">
        <v>62</v>
      </c>
      <c r="N617" s="290" t="s">
        <v>62</v>
      </c>
      <c r="O617" s="291"/>
      <c r="P617" s="292"/>
    </row>
    <row r="618" spans="1:16">
      <c r="A618" s="7"/>
      <c r="B618" s="8" t="s">
        <v>31</v>
      </c>
      <c r="C618" s="7">
        <v>20</v>
      </c>
      <c r="D618" s="7"/>
      <c r="E618" s="122" t="s">
        <v>63</v>
      </c>
      <c r="F618" s="345"/>
      <c r="G618" s="346"/>
      <c r="H618" s="347"/>
      <c r="I618" s="122" t="s">
        <v>63</v>
      </c>
      <c r="J618" s="345" t="s">
        <v>63</v>
      </c>
      <c r="K618" s="346"/>
      <c r="L618" s="347"/>
      <c r="M618" s="122" t="s">
        <v>63</v>
      </c>
      <c r="N618" s="345" t="s">
        <v>63</v>
      </c>
      <c r="O618" s="346"/>
      <c r="P618" s="347"/>
    </row>
    <row r="619" spans="1:16">
      <c r="A619" s="239" t="s">
        <v>43</v>
      </c>
      <c r="B619" s="239"/>
      <c r="C619" s="239"/>
      <c r="D619" s="9"/>
      <c r="E619" s="80">
        <v>4</v>
      </c>
      <c r="F619" s="240"/>
      <c r="G619" s="241"/>
      <c r="H619" s="242"/>
      <c r="I619" s="80">
        <v>2</v>
      </c>
      <c r="J619" s="240">
        <v>2</v>
      </c>
      <c r="K619" s="241"/>
      <c r="L619" s="242"/>
      <c r="M619" s="80">
        <v>2</v>
      </c>
      <c r="N619" s="240">
        <v>2</v>
      </c>
      <c r="O619" s="241"/>
      <c r="P619" s="242"/>
    </row>
    <row r="620" spans="1:16">
      <c r="A620" s="239" t="s">
        <v>44</v>
      </c>
      <c r="B620" s="239"/>
      <c r="C620" s="239"/>
      <c r="D620" s="9"/>
      <c r="E620" s="80">
        <f>IF(18-COUNTA(E599:E616)=0,"",IF(E617="","",18-COUNTA(E599:E616)))</f>
        <v>14</v>
      </c>
      <c r="F620" s="240" t="str">
        <f>IF(18-COUNTA(F599:F616)=0,"",IF(F617="","",18-COUNTA(F599:F616)))</f>
        <v/>
      </c>
      <c r="G620" s="241"/>
      <c r="H620" s="242"/>
      <c r="I620" s="80">
        <f>IF(18-COUNTA(I599:I616)=0,"",IF(I617="","",18-COUNTA(I599:I616)))</f>
        <v>16</v>
      </c>
      <c r="J620" s="240">
        <f>IF(18-COUNTA(J599:J616)=0,"",IF(J617="","",18-COUNTA(J599:J616)))</f>
        <v>16</v>
      </c>
      <c r="K620" s="241"/>
      <c r="L620" s="242"/>
      <c r="M620" s="80">
        <f>IF(18-COUNTA(M599:M616)=0,"",IF(M617="","",18-COUNTA(M599:M616)))</f>
        <v>16</v>
      </c>
      <c r="N620" s="240">
        <f>IF(18-COUNTA(N599:N616)=0,"",IF(N617="","",18-COUNTA(N599:N616)))</f>
        <v>16</v>
      </c>
      <c r="O620" s="241"/>
      <c r="P620" s="242"/>
    </row>
    <row r="621" spans="1:16" ht="12.75" customHeight="1">
      <c r="A621" s="12" t="s">
        <v>64</v>
      </c>
      <c r="B621" s="13" t="s">
        <v>65</v>
      </c>
      <c r="C621" s="12" t="s">
        <v>66</v>
      </c>
      <c r="D621" s="13" t="s">
        <v>73</v>
      </c>
      <c r="E621" s="243" t="s">
        <v>112</v>
      </c>
      <c r="F621" s="243"/>
      <c r="G621" s="14">
        <v>2</v>
      </c>
      <c r="H621" s="14">
        <v>2</v>
      </c>
      <c r="I621" s="244" t="s">
        <v>127</v>
      </c>
      <c r="J621" s="244"/>
      <c r="K621" s="14">
        <v>4</v>
      </c>
      <c r="L621" s="14">
        <v>4</v>
      </c>
      <c r="M621" s="244" t="s">
        <v>127</v>
      </c>
      <c r="N621" s="244"/>
      <c r="O621" s="14">
        <v>4</v>
      </c>
      <c r="P621" s="14">
        <v>4</v>
      </c>
    </row>
    <row r="622" spans="1:16" ht="12.75" customHeight="1">
      <c r="A622" s="12" t="s">
        <v>64</v>
      </c>
      <c r="B622" s="13" t="s">
        <v>65</v>
      </c>
      <c r="C622" s="12" t="s">
        <v>66</v>
      </c>
      <c r="D622" s="13" t="s">
        <v>67</v>
      </c>
      <c r="E622" s="243" t="s">
        <v>114</v>
      </c>
      <c r="F622" s="243"/>
      <c r="G622" s="14">
        <v>2</v>
      </c>
      <c r="H622" s="15">
        <v>2</v>
      </c>
      <c r="I622" s="244" t="s">
        <v>115</v>
      </c>
      <c r="J622" s="244"/>
      <c r="K622" s="14">
        <v>2</v>
      </c>
      <c r="L622" s="14">
        <v>1</v>
      </c>
      <c r="M622" s="244" t="s">
        <v>115</v>
      </c>
      <c r="N622" s="244"/>
      <c r="O622" s="14">
        <v>2</v>
      </c>
      <c r="P622" s="14">
        <v>1</v>
      </c>
    </row>
    <row r="623" spans="1:16" ht="12.75" customHeight="1">
      <c r="A623" s="12" t="s">
        <v>64</v>
      </c>
      <c r="B623" s="13" t="s">
        <v>65</v>
      </c>
      <c r="C623" s="12" t="s">
        <v>155</v>
      </c>
      <c r="D623" s="13" t="s">
        <v>67</v>
      </c>
      <c r="E623" s="243" t="s">
        <v>117</v>
      </c>
      <c r="F623" s="243"/>
      <c r="G623" s="14">
        <v>2</v>
      </c>
      <c r="H623" s="14">
        <v>1</v>
      </c>
      <c r="I623" s="244"/>
      <c r="J623" s="244"/>
      <c r="K623" s="14"/>
      <c r="L623" s="14"/>
      <c r="M623" s="244"/>
      <c r="N623" s="244"/>
      <c r="O623" s="14"/>
      <c r="P623" s="14"/>
    </row>
    <row r="624" spans="1:16" ht="12.75" customHeight="1">
      <c r="A624" s="12" t="s">
        <v>64</v>
      </c>
      <c r="B624" s="13" t="s">
        <v>99</v>
      </c>
      <c r="C624" s="12" t="s">
        <v>69</v>
      </c>
      <c r="D624" s="13" t="s">
        <v>73</v>
      </c>
      <c r="E624" s="243" t="s">
        <v>354</v>
      </c>
      <c r="F624" s="243"/>
      <c r="G624" s="14">
        <v>4</v>
      </c>
      <c r="H624" s="14">
        <v>3</v>
      </c>
      <c r="I624" s="244" t="s">
        <v>355</v>
      </c>
      <c r="J624" s="244"/>
      <c r="K624" s="14">
        <v>3</v>
      </c>
      <c r="L624" s="14">
        <v>2.5</v>
      </c>
      <c r="M624" s="244" t="s">
        <v>355</v>
      </c>
      <c r="N624" s="244"/>
      <c r="O624" s="14">
        <v>3</v>
      </c>
      <c r="P624" s="14">
        <v>2.5</v>
      </c>
    </row>
    <row r="625" spans="1:16" ht="12.75" customHeight="1">
      <c r="A625" s="12" t="s">
        <v>64</v>
      </c>
      <c r="B625" s="13" t="s">
        <v>99</v>
      </c>
      <c r="C625" s="12" t="s">
        <v>69</v>
      </c>
      <c r="D625" s="13" t="s">
        <v>67</v>
      </c>
      <c r="E625" s="243" t="s">
        <v>356</v>
      </c>
      <c r="F625" s="243"/>
      <c r="G625" s="14">
        <v>4</v>
      </c>
      <c r="H625" s="14">
        <v>3</v>
      </c>
      <c r="I625" s="244"/>
      <c r="J625" s="244"/>
      <c r="K625" s="14"/>
      <c r="L625" s="14"/>
      <c r="M625" s="244"/>
      <c r="N625" s="244"/>
      <c r="O625" s="14"/>
      <c r="P625" s="14"/>
    </row>
    <row r="626" spans="1:16" ht="12.75" customHeight="1">
      <c r="A626" s="12" t="s">
        <v>64</v>
      </c>
      <c r="B626" s="13" t="s">
        <v>72</v>
      </c>
      <c r="C626" s="12" t="s">
        <v>69</v>
      </c>
      <c r="D626" s="13" t="s">
        <v>73</v>
      </c>
      <c r="E626" s="243" t="s">
        <v>357</v>
      </c>
      <c r="F626" s="243"/>
      <c r="G626" s="14">
        <v>4</v>
      </c>
      <c r="H626" s="14">
        <v>3</v>
      </c>
      <c r="I626" s="244" t="s">
        <v>338</v>
      </c>
      <c r="J626" s="246"/>
      <c r="K626" s="14">
        <v>5</v>
      </c>
      <c r="L626" s="14">
        <v>4.5</v>
      </c>
      <c r="M626" s="244" t="s">
        <v>338</v>
      </c>
      <c r="N626" s="246"/>
      <c r="O626" s="14">
        <v>5</v>
      </c>
      <c r="P626" s="14">
        <v>4.5</v>
      </c>
    </row>
    <row r="627" spans="1:16" ht="12.75" customHeight="1">
      <c r="A627" s="12" t="s">
        <v>64</v>
      </c>
      <c r="B627" s="13" t="s">
        <v>99</v>
      </c>
      <c r="C627" s="12" t="s">
        <v>69</v>
      </c>
      <c r="D627" s="13" t="s">
        <v>73</v>
      </c>
      <c r="E627" s="244" t="s">
        <v>358</v>
      </c>
      <c r="F627" s="244"/>
      <c r="G627" s="14">
        <v>6</v>
      </c>
      <c r="H627" s="14">
        <v>4.5</v>
      </c>
      <c r="I627" s="244" t="s">
        <v>359</v>
      </c>
      <c r="J627" s="246"/>
      <c r="K627" s="14">
        <v>3</v>
      </c>
      <c r="L627" s="14">
        <v>2.5</v>
      </c>
      <c r="M627" s="244" t="s">
        <v>359</v>
      </c>
      <c r="N627" s="246"/>
      <c r="O627" s="14">
        <v>3</v>
      </c>
      <c r="P627" s="14">
        <v>2.5</v>
      </c>
    </row>
    <row r="628" spans="1:16" ht="12.75" customHeight="1">
      <c r="A628" s="12" t="s">
        <v>64</v>
      </c>
      <c r="B628" s="13" t="s">
        <v>99</v>
      </c>
      <c r="C628" s="12" t="s">
        <v>69</v>
      </c>
      <c r="D628" s="13" t="s">
        <v>73</v>
      </c>
      <c r="E628" s="244" t="s">
        <v>360</v>
      </c>
      <c r="F628" s="244"/>
      <c r="G628" s="14">
        <v>4</v>
      </c>
      <c r="H628" s="14">
        <v>3</v>
      </c>
      <c r="I628" s="244"/>
      <c r="J628" s="244"/>
      <c r="K628" s="14"/>
      <c r="L628" s="14"/>
      <c r="M628" s="244"/>
      <c r="N628" s="244"/>
      <c r="O628" s="14"/>
      <c r="P628" s="14"/>
    </row>
    <row r="629" spans="1:16" ht="12.75" customHeight="1">
      <c r="A629" s="12" t="s">
        <v>64</v>
      </c>
      <c r="B629" s="13" t="s">
        <v>65</v>
      </c>
      <c r="C629" s="12" t="s">
        <v>66</v>
      </c>
      <c r="D629" s="13" t="s">
        <v>67</v>
      </c>
      <c r="E629" s="244"/>
      <c r="F629" s="244"/>
      <c r="G629" s="16"/>
      <c r="H629" s="14"/>
      <c r="I629" s="244" t="s">
        <v>111</v>
      </c>
      <c r="J629" s="244"/>
      <c r="K629" s="14">
        <v>2</v>
      </c>
      <c r="L629" s="14">
        <v>2</v>
      </c>
      <c r="M629" s="244" t="s">
        <v>111</v>
      </c>
      <c r="N629" s="244"/>
      <c r="O629" s="14">
        <v>2</v>
      </c>
      <c r="P629" s="14">
        <v>2</v>
      </c>
    </row>
    <row r="630" spans="1:16" ht="12.75" customHeight="1">
      <c r="A630" s="12" t="s">
        <v>64</v>
      </c>
      <c r="B630" s="13" t="s">
        <v>65</v>
      </c>
      <c r="C630" s="12" t="s">
        <v>69</v>
      </c>
      <c r="D630" s="13" t="s">
        <v>67</v>
      </c>
      <c r="E630" s="244"/>
      <c r="F630" s="249"/>
      <c r="G630" s="14"/>
      <c r="H630" s="14"/>
      <c r="I630" s="244" t="s">
        <v>126</v>
      </c>
      <c r="J630" s="244"/>
      <c r="K630" s="14">
        <v>2</v>
      </c>
      <c r="L630" s="14">
        <v>1</v>
      </c>
      <c r="M630" s="244" t="s">
        <v>126</v>
      </c>
      <c r="N630" s="244"/>
      <c r="O630" s="14">
        <v>2</v>
      </c>
      <c r="P630" s="14">
        <v>1</v>
      </c>
    </row>
    <row r="631" spans="1:16" ht="12.75" customHeight="1">
      <c r="A631" s="12" t="s">
        <v>64</v>
      </c>
      <c r="B631" s="13" t="s">
        <v>65</v>
      </c>
      <c r="C631" s="12" t="s">
        <v>66</v>
      </c>
      <c r="D631" s="13" t="s">
        <v>67</v>
      </c>
      <c r="E631" s="244"/>
      <c r="F631" s="249"/>
      <c r="G631" s="14"/>
      <c r="H631" s="14"/>
      <c r="I631" s="244" t="s">
        <v>113</v>
      </c>
      <c r="J631" s="244"/>
      <c r="K631" s="14">
        <v>2</v>
      </c>
      <c r="L631" s="14">
        <v>1</v>
      </c>
      <c r="M631" s="244" t="s">
        <v>113</v>
      </c>
      <c r="N631" s="244"/>
      <c r="O631" s="14">
        <v>2</v>
      </c>
      <c r="P631" s="14">
        <v>1</v>
      </c>
    </row>
    <row r="632" spans="1:16" ht="12.75" customHeight="1">
      <c r="A632" s="12" t="s">
        <v>64</v>
      </c>
      <c r="B632" s="13" t="s">
        <v>65</v>
      </c>
      <c r="C632" s="12" t="s">
        <v>69</v>
      </c>
      <c r="D632" s="13" t="s">
        <v>67</v>
      </c>
      <c r="E632" s="244"/>
      <c r="F632" s="244"/>
      <c r="G632" s="14"/>
      <c r="H632" s="14"/>
      <c r="I632" s="244" t="s">
        <v>116</v>
      </c>
      <c r="J632" s="246"/>
      <c r="K632" s="14">
        <v>2</v>
      </c>
      <c r="L632" s="14">
        <v>1</v>
      </c>
      <c r="M632" s="244" t="s">
        <v>116</v>
      </c>
      <c r="N632" s="246"/>
      <c r="O632" s="14">
        <v>2</v>
      </c>
      <c r="P632" s="14">
        <v>1</v>
      </c>
    </row>
    <row r="633" spans="1:16" ht="12.75" customHeight="1">
      <c r="A633" s="12" t="s">
        <v>78</v>
      </c>
      <c r="B633" s="13" t="s">
        <v>79</v>
      </c>
      <c r="C633" s="12" t="s">
        <v>69</v>
      </c>
      <c r="D633" s="13" t="s">
        <v>73</v>
      </c>
      <c r="E633" s="244"/>
      <c r="F633" s="244"/>
      <c r="G633" s="14"/>
      <c r="H633" s="14"/>
      <c r="I633" s="244" t="s">
        <v>361</v>
      </c>
      <c r="J633" s="244"/>
      <c r="K633" s="14">
        <v>3</v>
      </c>
      <c r="L633" s="14">
        <v>2.5</v>
      </c>
      <c r="M633" s="244" t="s">
        <v>361</v>
      </c>
      <c r="N633" s="244"/>
      <c r="O633" s="14">
        <v>3</v>
      </c>
      <c r="P633" s="14">
        <v>2.5</v>
      </c>
    </row>
    <row r="634" spans="1:16" ht="12.75" customHeight="1">
      <c r="A634" s="12" t="s">
        <v>82</v>
      </c>
      <c r="B634" s="13" t="s">
        <v>65</v>
      </c>
      <c r="C634" s="12" t="s">
        <v>66</v>
      </c>
      <c r="D634" s="13" t="s">
        <v>67</v>
      </c>
      <c r="E634" s="245"/>
      <c r="F634" s="245"/>
      <c r="G634" s="14"/>
      <c r="H634" s="14"/>
      <c r="I634" s="244" t="s">
        <v>83</v>
      </c>
      <c r="J634" s="244"/>
      <c r="K634" s="14">
        <v>2</v>
      </c>
      <c r="L634" s="26">
        <v>2</v>
      </c>
      <c r="M634" s="244" t="s">
        <v>83</v>
      </c>
      <c r="N634" s="244"/>
      <c r="O634" s="14">
        <v>2</v>
      </c>
      <c r="P634" s="26">
        <v>2</v>
      </c>
    </row>
    <row r="635" spans="1:16" ht="12.75" customHeight="1">
      <c r="A635" s="12"/>
      <c r="B635" s="13"/>
      <c r="C635" s="12"/>
      <c r="D635" s="13"/>
      <c r="E635" s="322"/>
      <c r="F635" s="323"/>
      <c r="G635" s="14"/>
      <c r="H635" s="14"/>
      <c r="I635" s="322"/>
      <c r="J635" s="323"/>
      <c r="K635" s="14"/>
      <c r="L635" s="26"/>
      <c r="M635" s="322"/>
      <c r="N635" s="323"/>
      <c r="O635" s="14"/>
      <c r="P635" s="26"/>
    </row>
    <row r="636" spans="1:16" ht="12.75" customHeight="1">
      <c r="A636" s="12"/>
      <c r="B636" s="13"/>
      <c r="C636" s="12"/>
      <c r="D636" s="13"/>
      <c r="E636" s="245"/>
      <c r="F636" s="245"/>
      <c r="G636" s="14"/>
      <c r="H636" s="14"/>
      <c r="I636" s="245"/>
      <c r="J636" s="245"/>
      <c r="K636" s="14"/>
      <c r="L636" s="14"/>
      <c r="M636" s="245"/>
      <c r="N636" s="245"/>
      <c r="O636" s="14"/>
      <c r="P636" s="14"/>
    </row>
    <row r="637" spans="1:16" ht="12.75" customHeight="1">
      <c r="A637" s="250" t="s">
        <v>45</v>
      </c>
      <c r="B637" s="251"/>
      <c r="C637" s="252"/>
      <c r="D637" s="81"/>
      <c r="E637" s="80">
        <f>IF(SUM(G621:G636)=0,"",SUM(G621:G636))</f>
        <v>28</v>
      </c>
      <c r="F637" s="240">
        <f>IF((COUNTA(E599:E616)+SUM(H621:H636)+COUNTA(E618))=0,"",COUNTA(E599:E616)+SUM(H621:H636)+COUNTA(E618))</f>
        <v>26.5</v>
      </c>
      <c r="G637" s="241"/>
      <c r="H637" s="242"/>
      <c r="I637" s="80">
        <f>IF(SUM(K621:K636)=0,"",SUM(K621:K636))</f>
        <v>30</v>
      </c>
      <c r="J637" s="240">
        <f>IF((COUNTA(I599:I616)+SUM(L621:L636)+COUNTA(I618))=0,"",COUNTA(I599:I616)+SUM(L621:L636)+COUNTA(I618))</f>
        <v>27</v>
      </c>
      <c r="K637" s="241"/>
      <c r="L637" s="242"/>
      <c r="M637" s="80">
        <f>IF(SUM(O621:O636)=0,"",SUM(O621:O636))</f>
        <v>30</v>
      </c>
      <c r="N637" s="240">
        <f>IF((COUNTA(M599:M616)+SUM(P621:P636)+COUNTA(M618))=0,"",COUNTA(M599:M616)+SUM(P621:P636)+COUNTA(M618))</f>
        <v>27</v>
      </c>
      <c r="O637" s="241"/>
      <c r="P637" s="242"/>
    </row>
    <row r="638" spans="1:16" ht="12.75" customHeight="1">
      <c r="A638" s="82" t="s">
        <v>46</v>
      </c>
      <c r="B638" s="253" t="s">
        <v>47</v>
      </c>
      <c r="C638" s="254"/>
      <c r="D638" s="254"/>
      <c r="E638" s="254"/>
      <c r="F638" s="254" t="s">
        <v>48</v>
      </c>
      <c r="G638" s="254"/>
      <c r="H638" s="254"/>
      <c r="I638" s="254"/>
      <c r="J638" s="255" t="s">
        <v>49</v>
      </c>
      <c r="K638" s="255"/>
      <c r="L638" s="255"/>
      <c r="M638" s="254" t="s">
        <v>50</v>
      </c>
      <c r="N638" s="254"/>
      <c r="O638" s="254"/>
      <c r="P638" s="256"/>
    </row>
    <row r="639" spans="1:16" ht="12.75" customHeight="1">
      <c r="A639" s="82" t="s">
        <v>51</v>
      </c>
      <c r="B639" s="471" t="s">
        <v>133</v>
      </c>
      <c r="C639" s="472"/>
      <c r="D639" s="472"/>
      <c r="E639" s="472"/>
      <c r="F639" s="259"/>
      <c r="G639" s="259"/>
      <c r="H639" s="259"/>
      <c r="I639" s="259"/>
      <c r="J639" s="259"/>
      <c r="K639" s="259"/>
      <c r="L639" s="259"/>
      <c r="M639" s="259"/>
      <c r="N639" s="259"/>
      <c r="O639" s="259"/>
      <c r="P639" s="260"/>
    </row>
    <row r="640" spans="1:16" ht="12.75" customHeight="1">
      <c r="A640" s="82" t="s">
        <v>52</v>
      </c>
      <c r="B640" s="261"/>
      <c r="C640" s="262"/>
      <c r="D640" s="262"/>
      <c r="E640" s="262"/>
      <c r="F640" s="262"/>
      <c r="G640" s="262"/>
      <c r="H640" s="262"/>
      <c r="I640" s="262"/>
      <c r="J640" s="262"/>
      <c r="K640" s="262"/>
      <c r="L640" s="262"/>
      <c r="M640" s="262"/>
      <c r="N640" s="262"/>
      <c r="O640" s="262"/>
      <c r="P640" s="263"/>
    </row>
    <row r="641" spans="1:16" ht="12.75" customHeight="1">
      <c r="A641" s="99" t="s">
        <v>53</v>
      </c>
      <c r="B641" s="264"/>
      <c r="C641" s="265"/>
      <c r="D641" s="265"/>
      <c r="E641" s="265"/>
      <c r="F641" s="265"/>
      <c r="G641" s="265"/>
      <c r="H641" s="265"/>
      <c r="I641" s="265"/>
      <c r="J641" s="265"/>
      <c r="K641" s="265"/>
      <c r="L641" s="265"/>
      <c r="M641" s="265"/>
      <c r="N641" s="265"/>
      <c r="O641" s="265"/>
      <c r="P641" s="266"/>
    </row>
    <row r="642" spans="1:16">
      <c r="A642" s="211" t="s">
        <v>16</v>
      </c>
      <c r="B642" s="211"/>
      <c r="C642" s="211"/>
      <c r="D642" s="211"/>
      <c r="E642" s="211"/>
      <c r="F642" s="74"/>
      <c r="G642" s="74"/>
      <c r="H642" s="74"/>
      <c r="I642" s="74"/>
      <c r="J642" s="74"/>
      <c r="K642" s="74"/>
      <c r="L642" s="74"/>
      <c r="M642" s="74"/>
      <c r="N642" s="74"/>
      <c r="O642" s="74"/>
      <c r="P642" s="74"/>
    </row>
    <row r="643" spans="1:16" ht="20.25">
      <c r="A643" s="212" t="s">
        <v>17</v>
      </c>
      <c r="B643" s="212"/>
      <c r="C643" s="212"/>
      <c r="D643" s="212"/>
      <c r="E643" s="212"/>
      <c r="F643" s="212"/>
      <c r="G643" s="212"/>
      <c r="H643" s="212"/>
      <c r="I643" s="212"/>
      <c r="J643" s="212"/>
      <c r="K643" s="212"/>
      <c r="L643" s="212"/>
      <c r="M643" s="212"/>
      <c r="N643" s="212"/>
      <c r="O643" s="212"/>
      <c r="P643" s="212"/>
    </row>
    <row r="644" spans="1:16">
      <c r="A644" s="213" t="s">
        <v>274</v>
      </c>
      <c r="B644" s="213"/>
      <c r="C644" s="213"/>
      <c r="D644" s="213"/>
      <c r="E644" s="213"/>
      <c r="F644" s="214" t="s">
        <v>19</v>
      </c>
      <c r="G644" s="214"/>
      <c r="H644" s="214"/>
      <c r="I644" s="214"/>
      <c r="J644" s="214"/>
      <c r="K644" s="215" t="s">
        <v>20</v>
      </c>
      <c r="L644" s="215"/>
      <c r="M644" s="215"/>
      <c r="N644" s="215"/>
      <c r="O644" s="215"/>
      <c r="P644" s="215"/>
    </row>
    <row r="645" spans="1:16" ht="15" customHeight="1">
      <c r="A645" s="359"/>
      <c r="B645" s="360"/>
      <c r="C645" s="360"/>
      <c r="D645" s="361"/>
      <c r="E645" s="104" t="s">
        <v>275</v>
      </c>
      <c r="F645" s="324" t="s">
        <v>275</v>
      </c>
      <c r="G645" s="325"/>
      <c r="H645" s="326"/>
      <c r="I645" s="104" t="s">
        <v>277</v>
      </c>
      <c r="J645" s="324"/>
      <c r="K645" s="325"/>
      <c r="L645" s="326"/>
      <c r="M645" s="104" t="s">
        <v>362</v>
      </c>
      <c r="N645" s="324" t="s">
        <v>362</v>
      </c>
      <c r="O645" s="325"/>
      <c r="P645" s="326"/>
    </row>
    <row r="646" spans="1:16" ht="15" customHeight="1">
      <c r="A646" s="362"/>
      <c r="B646" s="363"/>
      <c r="C646" s="363"/>
      <c r="D646" s="364"/>
      <c r="E646" s="107" t="s">
        <v>276</v>
      </c>
      <c r="F646" s="327" t="s">
        <v>276</v>
      </c>
      <c r="G646" s="328"/>
      <c r="H646" s="329"/>
      <c r="I646" s="107" t="s">
        <v>278</v>
      </c>
      <c r="J646" s="327"/>
      <c r="K646" s="328"/>
      <c r="L646" s="329"/>
      <c r="M646" s="107" t="s">
        <v>363</v>
      </c>
      <c r="N646" s="327" t="s">
        <v>363</v>
      </c>
      <c r="O646" s="328"/>
      <c r="P646" s="329"/>
    </row>
    <row r="647" spans="1:16" ht="15" customHeight="1">
      <c r="A647" s="362"/>
      <c r="B647" s="363"/>
      <c r="C647" s="363"/>
      <c r="D647" s="364"/>
      <c r="E647" s="106" t="s">
        <v>23</v>
      </c>
      <c r="F647" s="330" t="s">
        <v>23</v>
      </c>
      <c r="G647" s="331"/>
      <c r="H647" s="332"/>
      <c r="I647" s="106" t="s">
        <v>23</v>
      </c>
      <c r="J647" s="330"/>
      <c r="K647" s="331"/>
      <c r="L647" s="332"/>
      <c r="M647" s="107" t="s">
        <v>364</v>
      </c>
      <c r="N647" s="333" t="s">
        <v>364</v>
      </c>
      <c r="O647" s="331"/>
      <c r="P647" s="332"/>
    </row>
    <row r="648" spans="1:16" ht="15" customHeight="1">
      <c r="A648" s="362"/>
      <c r="B648" s="363"/>
      <c r="C648" s="363"/>
      <c r="D648" s="364"/>
      <c r="E648" s="106">
        <v>2</v>
      </c>
      <c r="F648" s="330">
        <v>2</v>
      </c>
      <c r="G648" s="331"/>
      <c r="H648" s="332"/>
      <c r="I648" s="106">
        <v>2</v>
      </c>
      <c r="J648" s="330"/>
      <c r="K648" s="331"/>
      <c r="L648" s="332"/>
      <c r="M648" s="106" t="s">
        <v>23</v>
      </c>
      <c r="N648" s="330" t="s">
        <v>23</v>
      </c>
      <c r="O648" s="331"/>
      <c r="P648" s="332"/>
    </row>
    <row r="649" spans="1:16" ht="15" customHeight="1">
      <c r="A649" s="362"/>
      <c r="B649" s="363"/>
      <c r="C649" s="363"/>
      <c r="D649" s="364"/>
      <c r="E649" s="107">
        <v>3</v>
      </c>
      <c r="F649" s="333">
        <v>3</v>
      </c>
      <c r="G649" s="331"/>
      <c r="H649" s="332"/>
      <c r="I649" s="106">
        <v>3</v>
      </c>
      <c r="J649" s="333"/>
      <c r="K649" s="331"/>
      <c r="L649" s="332"/>
      <c r="M649" s="106">
        <v>2</v>
      </c>
      <c r="N649" s="333">
        <v>2</v>
      </c>
      <c r="O649" s="331"/>
      <c r="P649" s="332"/>
    </row>
    <row r="650" spans="1:16" ht="15" customHeight="1">
      <c r="A650" s="362"/>
      <c r="B650" s="363"/>
      <c r="C650" s="363"/>
      <c r="D650" s="364"/>
      <c r="E650" s="107">
        <v>5</v>
      </c>
      <c r="F650" s="333">
        <v>6</v>
      </c>
      <c r="G650" s="334"/>
      <c r="H650" s="335"/>
      <c r="I650" s="107">
        <v>1</v>
      </c>
      <c r="J650" s="333"/>
      <c r="K650" s="334"/>
      <c r="L650" s="335"/>
      <c r="M650" s="107">
        <v>3</v>
      </c>
      <c r="N650" s="333">
        <v>3</v>
      </c>
      <c r="O650" s="334"/>
      <c r="P650" s="335"/>
    </row>
    <row r="651" spans="1:16" ht="15" customHeight="1">
      <c r="A651" s="365"/>
      <c r="B651" s="366"/>
      <c r="C651" s="366"/>
      <c r="D651" s="367"/>
      <c r="E651" s="145"/>
      <c r="F651" s="339"/>
      <c r="G651" s="340"/>
      <c r="H651" s="341"/>
      <c r="I651" s="145"/>
      <c r="J651" s="339"/>
      <c r="K651" s="340"/>
      <c r="L651" s="341"/>
      <c r="M651" s="174">
        <v>1</v>
      </c>
      <c r="N651" s="473">
        <v>2</v>
      </c>
      <c r="O651" s="474"/>
      <c r="P651" s="475"/>
    </row>
    <row r="652" spans="1:16">
      <c r="A652" s="7">
        <v>3</v>
      </c>
      <c r="B652" s="8" t="s">
        <v>24</v>
      </c>
      <c r="C652" s="7">
        <v>1</v>
      </c>
      <c r="D652" s="7"/>
      <c r="E652" s="9"/>
      <c r="F652" s="234"/>
      <c r="G652" s="282"/>
      <c r="H652" s="283"/>
      <c r="I652" s="9"/>
      <c r="J652" s="234"/>
      <c r="K652" s="282"/>
      <c r="L652" s="283"/>
      <c r="M652" s="9"/>
      <c r="N652" s="234"/>
      <c r="O652" s="282"/>
      <c r="P652" s="283"/>
    </row>
    <row r="653" spans="1:16">
      <c r="A653" s="7"/>
      <c r="B653" s="8" t="s">
        <v>26</v>
      </c>
      <c r="C653" s="7">
        <v>2</v>
      </c>
      <c r="D653" s="7"/>
      <c r="E653" s="9"/>
      <c r="F653" s="234"/>
      <c r="G653" s="282"/>
      <c r="H653" s="283"/>
      <c r="I653" s="9"/>
      <c r="J653" s="234"/>
      <c r="K653" s="282"/>
      <c r="L653" s="283"/>
      <c r="M653" s="9"/>
      <c r="N653" s="234"/>
      <c r="O653" s="282"/>
      <c r="P653" s="283"/>
    </row>
    <row r="654" spans="1:16">
      <c r="A654" s="7"/>
      <c r="B654" s="8" t="s">
        <v>27</v>
      </c>
      <c r="C654" s="7">
        <v>3</v>
      </c>
      <c r="D654" s="7"/>
      <c r="E654" s="9"/>
      <c r="F654" s="281"/>
      <c r="G654" s="282"/>
      <c r="H654" s="283"/>
      <c r="I654" s="9"/>
      <c r="J654" s="281"/>
      <c r="K654" s="282"/>
      <c r="L654" s="283"/>
      <c r="M654" s="9"/>
      <c r="N654" s="281"/>
      <c r="O654" s="282"/>
      <c r="P654" s="283"/>
    </row>
    <row r="655" spans="1:16">
      <c r="A655" s="7"/>
      <c r="B655" s="8" t="s">
        <v>28</v>
      </c>
      <c r="C655" s="7">
        <v>4</v>
      </c>
      <c r="D655" s="7"/>
      <c r="E655" s="9"/>
      <c r="F655" s="281"/>
      <c r="G655" s="282"/>
      <c r="H655" s="283"/>
      <c r="I655" s="9"/>
      <c r="J655" s="281"/>
      <c r="K655" s="282"/>
      <c r="L655" s="283"/>
      <c r="M655" s="9"/>
      <c r="N655" s="281"/>
      <c r="O655" s="282"/>
      <c r="P655" s="283"/>
    </row>
    <row r="656" spans="1:16">
      <c r="A656" s="7">
        <v>4</v>
      </c>
      <c r="B656" s="8" t="s">
        <v>29</v>
      </c>
      <c r="C656" s="7">
        <v>5</v>
      </c>
      <c r="D656" s="7"/>
      <c r="E656" s="9"/>
      <c r="F656" s="234"/>
      <c r="G656" s="237"/>
      <c r="H656" s="238"/>
      <c r="I656" s="9"/>
      <c r="J656" s="234"/>
      <c r="K656" s="235"/>
      <c r="L656" s="236"/>
      <c r="M656" s="9"/>
      <c r="N656" s="234"/>
      <c r="O656" s="235"/>
      <c r="P656" s="236"/>
    </row>
    <row r="657" spans="1:16">
      <c r="A657" s="7"/>
      <c r="B657" s="8" t="s">
        <v>30</v>
      </c>
      <c r="C657" s="7">
        <v>6</v>
      </c>
      <c r="D657" s="7"/>
      <c r="E657" s="9"/>
      <c r="F657" s="234"/>
      <c r="G657" s="235"/>
      <c r="H657" s="236"/>
      <c r="I657" s="9"/>
      <c r="J657" s="234"/>
      <c r="K657" s="235"/>
      <c r="L657" s="236"/>
      <c r="M657" s="9"/>
      <c r="N657" s="234"/>
      <c r="O657" s="235"/>
      <c r="P657" s="236"/>
    </row>
    <row r="658" spans="1:16">
      <c r="A658" s="7"/>
      <c r="B658" s="8" t="s">
        <v>31</v>
      </c>
      <c r="C658" s="7">
        <v>7</v>
      </c>
      <c r="D658" s="7"/>
      <c r="E658" s="9"/>
      <c r="F658" s="234"/>
      <c r="G658" s="235"/>
      <c r="H658" s="236"/>
      <c r="I658" s="9"/>
      <c r="J658" s="234"/>
      <c r="K658" s="235"/>
      <c r="L658" s="236"/>
      <c r="M658" s="9"/>
      <c r="N658" s="234"/>
      <c r="O658" s="235"/>
      <c r="P658" s="236"/>
    </row>
    <row r="659" spans="1:16">
      <c r="A659" s="7"/>
      <c r="B659" s="8" t="s">
        <v>32</v>
      </c>
      <c r="C659" s="7">
        <v>8</v>
      </c>
      <c r="D659" s="7"/>
      <c r="E659" s="9"/>
      <c r="F659" s="234"/>
      <c r="G659" s="235"/>
      <c r="H659" s="236"/>
      <c r="I659" s="9"/>
      <c r="J659" s="234"/>
      <c r="K659" s="235"/>
      <c r="L659" s="236"/>
      <c r="M659" s="9"/>
      <c r="N659" s="234"/>
      <c r="O659" s="235"/>
      <c r="P659" s="236"/>
    </row>
    <row r="660" spans="1:16">
      <c r="A660" s="7"/>
      <c r="B660" s="210" t="s">
        <v>33</v>
      </c>
      <c r="C660" s="7">
        <v>9</v>
      </c>
      <c r="D660" s="7"/>
      <c r="E660" s="9"/>
      <c r="F660" s="234"/>
      <c r="G660" s="235"/>
      <c r="H660" s="236"/>
      <c r="I660" s="9"/>
      <c r="J660" s="234"/>
      <c r="K660" s="235"/>
      <c r="L660" s="236"/>
      <c r="M660" s="9"/>
      <c r="N660" s="234"/>
      <c r="O660" s="235"/>
      <c r="P660" s="236"/>
    </row>
    <row r="661" spans="1:16">
      <c r="A661" s="7">
        <v>5</v>
      </c>
      <c r="B661" s="8" t="s">
        <v>35</v>
      </c>
      <c r="C661" s="7">
        <v>10</v>
      </c>
      <c r="D661" s="7"/>
      <c r="E661" s="9"/>
      <c r="F661" s="234"/>
      <c r="G661" s="235"/>
      <c r="H661" s="236"/>
      <c r="I661" s="9"/>
      <c r="J661" s="234"/>
      <c r="K661" s="235"/>
      <c r="L661" s="236"/>
      <c r="M661" s="9"/>
      <c r="N661" s="234"/>
      <c r="O661" s="235"/>
      <c r="P661" s="236"/>
    </row>
    <row r="662" spans="1:16">
      <c r="A662" s="7"/>
      <c r="B662" s="8" t="s">
        <v>36</v>
      </c>
      <c r="C662" s="7">
        <v>11</v>
      </c>
      <c r="D662" s="7"/>
      <c r="E662" s="9"/>
      <c r="F662" s="234"/>
      <c r="G662" s="235"/>
      <c r="H662" s="236"/>
      <c r="I662" s="9"/>
      <c r="J662" s="234"/>
      <c r="K662" s="235"/>
      <c r="L662" s="236"/>
      <c r="M662" s="9"/>
      <c r="N662" s="234"/>
      <c r="O662" s="235"/>
      <c r="P662" s="236"/>
    </row>
    <row r="663" spans="1:16">
      <c r="A663" s="7"/>
      <c r="B663" s="8" t="s">
        <v>37</v>
      </c>
      <c r="C663" s="7">
        <v>12</v>
      </c>
      <c r="D663" s="7"/>
      <c r="E663" s="9"/>
      <c r="F663" s="234"/>
      <c r="G663" s="235"/>
      <c r="H663" s="236"/>
      <c r="I663" s="9"/>
      <c r="J663" s="234"/>
      <c r="K663" s="235"/>
      <c r="L663" s="236"/>
      <c r="M663" s="9"/>
      <c r="N663" s="234"/>
      <c r="O663" s="235"/>
      <c r="P663" s="236"/>
    </row>
    <row r="664" spans="1:16">
      <c r="A664" s="7"/>
      <c r="B664" s="8" t="s">
        <v>38</v>
      </c>
      <c r="C664" s="7">
        <v>13</v>
      </c>
      <c r="D664" s="7"/>
      <c r="E664" s="9"/>
      <c r="F664" s="234"/>
      <c r="G664" s="235"/>
      <c r="H664" s="236"/>
      <c r="I664" s="9"/>
      <c r="J664" s="234"/>
      <c r="K664" s="235"/>
      <c r="L664" s="236"/>
      <c r="M664" s="9"/>
      <c r="N664" s="234"/>
      <c r="O664" s="235"/>
      <c r="P664" s="236"/>
    </row>
    <row r="665" spans="1:16">
      <c r="A665" s="7">
        <v>6</v>
      </c>
      <c r="B665" s="8" t="s">
        <v>39</v>
      </c>
      <c r="C665" s="7">
        <v>14</v>
      </c>
      <c r="D665" s="7"/>
      <c r="E665" s="9"/>
      <c r="F665" s="234"/>
      <c r="G665" s="235"/>
      <c r="H665" s="236"/>
      <c r="I665" s="9"/>
      <c r="J665" s="234"/>
      <c r="K665" s="235"/>
      <c r="L665" s="236"/>
      <c r="M665" s="9"/>
      <c r="N665" s="234"/>
      <c r="O665" s="235"/>
      <c r="P665" s="236"/>
    </row>
    <row r="666" spans="1:16">
      <c r="A666" s="7"/>
      <c r="B666" s="8" t="s">
        <v>40</v>
      </c>
      <c r="C666" s="7">
        <v>15</v>
      </c>
      <c r="D666" s="7"/>
      <c r="E666" s="9"/>
      <c r="F666" s="234"/>
      <c r="G666" s="235"/>
      <c r="H666" s="236"/>
      <c r="I666" s="9"/>
      <c r="J666" s="234"/>
      <c r="K666" s="235"/>
      <c r="L666" s="236"/>
      <c r="M666" s="9"/>
      <c r="N666" s="234"/>
      <c r="O666" s="235"/>
      <c r="P666" s="236"/>
    </row>
    <row r="667" spans="1:16">
      <c r="A667" s="7"/>
      <c r="B667" s="8" t="s">
        <v>41</v>
      </c>
      <c r="C667" s="7">
        <v>16</v>
      </c>
      <c r="D667" s="7"/>
      <c r="E667" s="9"/>
      <c r="F667" s="234"/>
      <c r="G667" s="235"/>
      <c r="H667" s="236"/>
      <c r="I667" s="9"/>
      <c r="J667" s="234"/>
      <c r="K667" s="235"/>
      <c r="L667" s="236"/>
      <c r="M667" s="97"/>
      <c r="N667" s="234"/>
      <c r="O667" s="235"/>
      <c r="P667" s="236"/>
    </row>
    <row r="668" spans="1:16">
      <c r="A668" s="7"/>
      <c r="B668" s="8" t="s">
        <v>42</v>
      </c>
      <c r="C668" s="7">
        <v>17</v>
      </c>
      <c r="D668" s="173"/>
      <c r="E668" s="97" t="s">
        <v>353</v>
      </c>
      <c r="F668" s="388" t="s">
        <v>353</v>
      </c>
      <c r="G668" s="389"/>
      <c r="H668" s="390"/>
      <c r="I668" s="98" t="s">
        <v>322</v>
      </c>
      <c r="J668" s="234"/>
      <c r="K668" s="235"/>
      <c r="L668" s="236"/>
      <c r="M668" s="167" t="s">
        <v>365</v>
      </c>
      <c r="N668" s="388" t="s">
        <v>365</v>
      </c>
      <c r="O668" s="389"/>
      <c r="P668" s="390"/>
    </row>
    <row r="669" spans="1:16">
      <c r="A669" s="7">
        <v>7</v>
      </c>
      <c r="B669" s="8" t="s">
        <v>29</v>
      </c>
      <c r="C669" s="7">
        <v>18</v>
      </c>
      <c r="D669" s="173"/>
      <c r="E669" s="97" t="s">
        <v>353</v>
      </c>
      <c r="F669" s="388" t="s">
        <v>353</v>
      </c>
      <c r="G669" s="389"/>
      <c r="H669" s="390"/>
      <c r="I669" s="98" t="s">
        <v>322</v>
      </c>
      <c r="J669" s="388"/>
      <c r="K669" s="389"/>
      <c r="L669" s="390"/>
      <c r="M669" s="98" t="s">
        <v>365</v>
      </c>
      <c r="N669" s="388" t="s">
        <v>365</v>
      </c>
      <c r="O669" s="389"/>
      <c r="P669" s="390"/>
    </row>
    <row r="670" spans="1:16">
      <c r="A670" s="7"/>
      <c r="B670" s="8" t="s">
        <v>30</v>
      </c>
      <c r="C670" s="7">
        <v>19</v>
      </c>
      <c r="D670" s="7"/>
      <c r="E670" s="95" t="s">
        <v>62</v>
      </c>
      <c r="F670" s="290" t="s">
        <v>62</v>
      </c>
      <c r="G670" s="291"/>
      <c r="H670" s="292"/>
      <c r="I670" s="95" t="s">
        <v>62</v>
      </c>
      <c r="J670" s="290"/>
      <c r="K670" s="291"/>
      <c r="L670" s="292"/>
      <c r="M670" s="95" t="s">
        <v>62</v>
      </c>
      <c r="N670" s="290" t="s">
        <v>62</v>
      </c>
      <c r="O670" s="291"/>
      <c r="P670" s="292"/>
    </row>
    <row r="671" spans="1:16">
      <c r="A671" s="7"/>
      <c r="B671" s="8" t="s">
        <v>31</v>
      </c>
      <c r="C671" s="7">
        <v>20</v>
      </c>
      <c r="D671" s="7"/>
      <c r="E671" s="122" t="s">
        <v>63</v>
      </c>
      <c r="F671" s="345" t="s">
        <v>63</v>
      </c>
      <c r="G671" s="346"/>
      <c r="H671" s="347"/>
      <c r="I671" s="122" t="s">
        <v>63</v>
      </c>
      <c r="J671" s="345"/>
      <c r="K671" s="346"/>
      <c r="L671" s="347"/>
      <c r="M671" s="122" t="s">
        <v>63</v>
      </c>
      <c r="N671" s="345" t="s">
        <v>63</v>
      </c>
      <c r="O671" s="346"/>
      <c r="P671" s="347"/>
    </row>
    <row r="672" spans="1:16">
      <c r="A672" s="239" t="s">
        <v>43</v>
      </c>
      <c r="B672" s="239"/>
      <c r="C672" s="239"/>
      <c r="D672" s="9"/>
      <c r="E672" s="80">
        <v>2</v>
      </c>
      <c r="F672" s="240">
        <v>2</v>
      </c>
      <c r="G672" s="241"/>
      <c r="H672" s="242"/>
      <c r="I672" s="80">
        <v>2</v>
      </c>
      <c r="J672" s="240"/>
      <c r="K672" s="241"/>
      <c r="L672" s="242"/>
      <c r="M672" s="80">
        <v>2</v>
      </c>
      <c r="N672" s="240">
        <v>2</v>
      </c>
      <c r="O672" s="241"/>
      <c r="P672" s="242"/>
    </row>
    <row r="673" spans="1:16">
      <c r="A673" s="239" t="s">
        <v>44</v>
      </c>
      <c r="B673" s="239"/>
      <c r="C673" s="239"/>
      <c r="D673" s="9"/>
      <c r="E673" s="80">
        <f>IF(18-COUNTA(E652:E669)=0,"",IF(E670="","",18-COUNTA(E652:E669)))</f>
        <v>16</v>
      </c>
      <c r="F673" s="240">
        <f>IF(18-COUNTA(F652:F669)=0,"",IF(F670="","",18-COUNTA(F652:F669)))</f>
        <v>16</v>
      </c>
      <c r="G673" s="241"/>
      <c r="H673" s="242"/>
      <c r="I673" s="80">
        <f>IF(18-COUNTA(I652:I669)=0,"",IF(I670="","",18-COUNTA(I652:I669)))</f>
        <v>16</v>
      </c>
      <c r="J673" s="240" t="str">
        <f>IF(18-COUNTA(J652:J669)=0,"",IF(J670="","",18-COUNTA(J652:J669)))</f>
        <v/>
      </c>
      <c r="K673" s="241"/>
      <c r="L673" s="242"/>
      <c r="M673" s="80">
        <f>IF(18-COUNTA(M652:M669)=0,"",IF(M670="","",18-COUNTA(M652:M669)))</f>
        <v>16</v>
      </c>
      <c r="N673" s="240">
        <f>IF(18-COUNTA(N652:N669)=0,"",IF(N670="","",18-COUNTA(N652:N669)))</f>
        <v>16</v>
      </c>
      <c r="O673" s="241"/>
      <c r="P673" s="242"/>
    </row>
    <row r="674" spans="1:16" ht="12.75" customHeight="1">
      <c r="A674" s="12" t="s">
        <v>64</v>
      </c>
      <c r="B674" s="13" t="s">
        <v>65</v>
      </c>
      <c r="C674" s="12" t="s">
        <v>66</v>
      </c>
      <c r="D674" s="13" t="s">
        <v>67</v>
      </c>
      <c r="E674" s="244" t="s">
        <v>111</v>
      </c>
      <c r="F674" s="244"/>
      <c r="G674" s="14">
        <v>2</v>
      </c>
      <c r="H674" s="14">
        <v>2</v>
      </c>
      <c r="I674" s="244" t="s">
        <v>111</v>
      </c>
      <c r="J674" s="244"/>
      <c r="K674" s="14">
        <v>2</v>
      </c>
      <c r="L674" s="14">
        <v>2</v>
      </c>
      <c r="M674" s="244" t="s">
        <v>111</v>
      </c>
      <c r="N674" s="244"/>
      <c r="O674" s="14">
        <v>2</v>
      </c>
      <c r="P674" s="14">
        <v>2</v>
      </c>
    </row>
    <row r="675" spans="1:16" ht="12.75" customHeight="1">
      <c r="A675" s="12" t="s">
        <v>64</v>
      </c>
      <c r="B675" s="13" t="s">
        <v>65</v>
      </c>
      <c r="C675" s="12" t="s">
        <v>69</v>
      </c>
      <c r="D675" s="13" t="s">
        <v>67</v>
      </c>
      <c r="E675" s="244" t="s">
        <v>126</v>
      </c>
      <c r="F675" s="244"/>
      <c r="G675" s="14">
        <v>2</v>
      </c>
      <c r="H675" s="14">
        <v>1</v>
      </c>
      <c r="I675" s="244" t="s">
        <v>126</v>
      </c>
      <c r="J675" s="244"/>
      <c r="K675" s="14">
        <v>2</v>
      </c>
      <c r="L675" s="14">
        <v>1</v>
      </c>
      <c r="M675" s="244" t="s">
        <v>126</v>
      </c>
      <c r="N675" s="244"/>
      <c r="O675" s="14">
        <v>2</v>
      </c>
      <c r="P675" s="14">
        <v>1</v>
      </c>
    </row>
    <row r="676" spans="1:16" ht="12.75" customHeight="1">
      <c r="A676" s="12" t="s">
        <v>64</v>
      </c>
      <c r="B676" s="13" t="s">
        <v>65</v>
      </c>
      <c r="C676" s="12" t="s">
        <v>66</v>
      </c>
      <c r="D676" s="13" t="s">
        <v>73</v>
      </c>
      <c r="E676" s="244" t="s">
        <v>127</v>
      </c>
      <c r="F676" s="244"/>
      <c r="G676" s="14">
        <v>4</v>
      </c>
      <c r="H676" s="14">
        <v>4</v>
      </c>
      <c r="I676" s="244" t="s">
        <v>127</v>
      </c>
      <c r="J676" s="244"/>
      <c r="K676" s="14">
        <v>4</v>
      </c>
      <c r="L676" s="14">
        <v>4</v>
      </c>
      <c r="M676" s="244" t="s">
        <v>127</v>
      </c>
      <c r="N676" s="244"/>
      <c r="O676" s="14">
        <v>4</v>
      </c>
      <c r="P676" s="14">
        <v>4</v>
      </c>
    </row>
    <row r="677" spans="1:16" ht="12.75" customHeight="1">
      <c r="A677" s="12" t="s">
        <v>64</v>
      </c>
      <c r="B677" s="13" t="s">
        <v>65</v>
      </c>
      <c r="C677" s="12" t="s">
        <v>66</v>
      </c>
      <c r="D677" s="13" t="s">
        <v>67</v>
      </c>
      <c r="E677" s="244" t="s">
        <v>115</v>
      </c>
      <c r="F677" s="244"/>
      <c r="G677" s="14">
        <v>2</v>
      </c>
      <c r="H677" s="14">
        <v>1</v>
      </c>
      <c r="I677" s="244" t="s">
        <v>115</v>
      </c>
      <c r="J677" s="244"/>
      <c r="K677" s="14">
        <v>2</v>
      </c>
      <c r="L677" s="14">
        <v>1</v>
      </c>
      <c r="M677" s="244" t="s">
        <v>115</v>
      </c>
      <c r="N677" s="244"/>
      <c r="O677" s="14">
        <v>2</v>
      </c>
      <c r="P677" s="14">
        <v>1</v>
      </c>
    </row>
    <row r="678" spans="1:16" ht="12.75" customHeight="1">
      <c r="A678" s="12" t="s">
        <v>64</v>
      </c>
      <c r="B678" s="13" t="s">
        <v>65</v>
      </c>
      <c r="C678" s="12" t="s">
        <v>66</v>
      </c>
      <c r="D678" s="13" t="s">
        <v>67</v>
      </c>
      <c r="E678" s="244" t="s">
        <v>113</v>
      </c>
      <c r="F678" s="244"/>
      <c r="G678" s="14">
        <v>2</v>
      </c>
      <c r="H678" s="14">
        <v>1</v>
      </c>
      <c r="I678" s="244" t="s">
        <v>113</v>
      </c>
      <c r="J678" s="244"/>
      <c r="K678" s="14">
        <v>2</v>
      </c>
      <c r="L678" s="14">
        <v>1</v>
      </c>
      <c r="M678" s="244" t="s">
        <v>113</v>
      </c>
      <c r="N678" s="244"/>
      <c r="O678" s="14">
        <v>2</v>
      </c>
      <c r="P678" s="14">
        <v>1</v>
      </c>
    </row>
    <row r="679" spans="1:16" ht="12.75" customHeight="1">
      <c r="A679" s="12" t="s">
        <v>64</v>
      </c>
      <c r="B679" s="13" t="s">
        <v>65</v>
      </c>
      <c r="C679" s="12" t="s">
        <v>69</v>
      </c>
      <c r="D679" s="13" t="s">
        <v>67</v>
      </c>
      <c r="E679" s="244" t="s">
        <v>116</v>
      </c>
      <c r="F679" s="246"/>
      <c r="G679" s="14">
        <v>2</v>
      </c>
      <c r="H679" s="14">
        <v>1</v>
      </c>
      <c r="I679" s="244" t="s">
        <v>116</v>
      </c>
      <c r="J679" s="246"/>
      <c r="K679" s="14">
        <v>2</v>
      </c>
      <c r="L679" s="14">
        <v>1</v>
      </c>
      <c r="M679" s="244" t="s">
        <v>116</v>
      </c>
      <c r="N679" s="246"/>
      <c r="O679" s="14">
        <v>2</v>
      </c>
      <c r="P679" s="14">
        <v>1</v>
      </c>
    </row>
    <row r="680" spans="1:16" ht="12.75" customHeight="1">
      <c r="A680" s="12" t="s">
        <v>64</v>
      </c>
      <c r="B680" s="13" t="s">
        <v>72</v>
      </c>
      <c r="C680" s="12" t="s">
        <v>69</v>
      </c>
      <c r="D680" s="13" t="s">
        <v>73</v>
      </c>
      <c r="E680" s="244" t="s">
        <v>338</v>
      </c>
      <c r="F680" s="246"/>
      <c r="G680" s="14">
        <v>5</v>
      </c>
      <c r="H680" s="14">
        <v>4.5</v>
      </c>
      <c r="I680" s="244" t="s">
        <v>366</v>
      </c>
      <c r="J680" s="246"/>
      <c r="K680" s="14">
        <v>4</v>
      </c>
      <c r="L680" s="14">
        <v>3.5</v>
      </c>
      <c r="M680" s="244" t="s">
        <v>367</v>
      </c>
      <c r="N680" s="246"/>
      <c r="O680" s="14">
        <v>4</v>
      </c>
      <c r="P680" s="14">
        <v>3.5</v>
      </c>
    </row>
    <row r="681" spans="1:16" ht="12.75" customHeight="1">
      <c r="A681" s="12" t="s">
        <v>64</v>
      </c>
      <c r="B681" s="13" t="s">
        <v>72</v>
      </c>
      <c r="C681" s="12" t="s">
        <v>69</v>
      </c>
      <c r="D681" s="13" t="s">
        <v>73</v>
      </c>
      <c r="E681" s="244"/>
      <c r="F681" s="244"/>
      <c r="G681" s="14"/>
      <c r="H681" s="14"/>
      <c r="I681" s="244" t="s">
        <v>368</v>
      </c>
      <c r="J681" s="244"/>
      <c r="K681" s="14">
        <v>4</v>
      </c>
      <c r="L681" s="14">
        <v>3.5</v>
      </c>
      <c r="M681" s="244" t="s">
        <v>369</v>
      </c>
      <c r="N681" s="244"/>
      <c r="O681" s="14">
        <v>4</v>
      </c>
      <c r="P681" s="14">
        <v>3.5</v>
      </c>
    </row>
    <row r="682" spans="1:16" ht="12.75" customHeight="1">
      <c r="A682" s="12" t="s">
        <v>78</v>
      </c>
      <c r="B682" s="13" t="s">
        <v>79</v>
      </c>
      <c r="C682" s="12" t="s">
        <v>69</v>
      </c>
      <c r="D682" s="13" t="s">
        <v>67</v>
      </c>
      <c r="E682" s="247"/>
      <c r="F682" s="248"/>
      <c r="G682" s="16"/>
      <c r="H682" s="16"/>
      <c r="I682" s="244" t="s">
        <v>370</v>
      </c>
      <c r="J682" s="244"/>
      <c r="K682" s="14">
        <v>3</v>
      </c>
      <c r="L682" s="14">
        <v>2.5</v>
      </c>
      <c r="M682" s="244"/>
      <c r="N682" s="244"/>
      <c r="O682" s="14"/>
      <c r="P682" s="14"/>
    </row>
    <row r="683" spans="1:16" ht="12.75" customHeight="1">
      <c r="A683" s="12" t="s">
        <v>64</v>
      </c>
      <c r="B683" s="13" t="s">
        <v>99</v>
      </c>
      <c r="C683" s="12" t="s">
        <v>69</v>
      </c>
      <c r="D683" s="13" t="s">
        <v>73</v>
      </c>
      <c r="E683" s="244" t="s">
        <v>359</v>
      </c>
      <c r="F683" s="246"/>
      <c r="G683" s="14">
        <v>3</v>
      </c>
      <c r="H683" s="14">
        <v>2.5</v>
      </c>
      <c r="I683" s="244" t="s">
        <v>371</v>
      </c>
      <c r="J683" s="244"/>
      <c r="K683" s="14">
        <v>4</v>
      </c>
      <c r="L683" s="26">
        <v>3.5</v>
      </c>
      <c r="M683" s="244"/>
      <c r="N683" s="244"/>
      <c r="O683" s="14"/>
      <c r="P683" s="26"/>
    </row>
    <row r="684" spans="1:16" ht="12.75" customHeight="1">
      <c r="A684" s="12" t="s">
        <v>78</v>
      </c>
      <c r="B684" s="13" t="s">
        <v>79</v>
      </c>
      <c r="C684" s="12" t="s">
        <v>69</v>
      </c>
      <c r="D684" s="13" t="s">
        <v>73</v>
      </c>
      <c r="E684" s="244" t="s">
        <v>361</v>
      </c>
      <c r="F684" s="244"/>
      <c r="G684" s="14">
        <v>3</v>
      </c>
      <c r="H684" s="14">
        <v>2.5</v>
      </c>
      <c r="I684" s="244"/>
      <c r="J684" s="244"/>
      <c r="K684" s="14"/>
      <c r="L684" s="14"/>
      <c r="M684" s="244" t="s">
        <v>372</v>
      </c>
      <c r="N684" s="244"/>
      <c r="O684" s="14">
        <v>4</v>
      </c>
      <c r="P684" s="14">
        <v>3.5</v>
      </c>
    </row>
    <row r="685" spans="1:16" ht="12.75" customHeight="1">
      <c r="A685" s="12" t="s">
        <v>64</v>
      </c>
      <c r="B685" s="13" t="s">
        <v>99</v>
      </c>
      <c r="C685" s="12" t="s">
        <v>69</v>
      </c>
      <c r="D685" s="13" t="s">
        <v>73</v>
      </c>
      <c r="E685" s="244" t="s">
        <v>355</v>
      </c>
      <c r="F685" s="244"/>
      <c r="G685" s="14">
        <v>3</v>
      </c>
      <c r="H685" s="14">
        <v>2.5</v>
      </c>
      <c r="I685" s="245"/>
      <c r="J685" s="245"/>
      <c r="K685" s="14"/>
      <c r="L685" s="14"/>
      <c r="M685" s="245"/>
      <c r="N685" s="245"/>
      <c r="O685" s="14"/>
      <c r="P685" s="14"/>
    </row>
    <row r="686" spans="1:16" ht="12.75" customHeight="1">
      <c r="A686" s="12" t="s">
        <v>82</v>
      </c>
      <c r="B686" s="13" t="s">
        <v>65</v>
      </c>
      <c r="C686" s="12" t="s">
        <v>66</v>
      </c>
      <c r="D686" s="13" t="s">
        <v>67</v>
      </c>
      <c r="E686" s="244" t="s">
        <v>83</v>
      </c>
      <c r="F686" s="244"/>
      <c r="G686" s="14">
        <v>2</v>
      </c>
      <c r="H686" s="26">
        <v>2</v>
      </c>
      <c r="I686" s="244" t="s">
        <v>83</v>
      </c>
      <c r="J686" s="244"/>
      <c r="K686" s="14">
        <v>2</v>
      </c>
      <c r="L686" s="26">
        <v>2</v>
      </c>
      <c r="M686" s="244" t="s">
        <v>83</v>
      </c>
      <c r="N686" s="244"/>
      <c r="O686" s="14">
        <v>2</v>
      </c>
      <c r="P686" s="26">
        <v>2</v>
      </c>
    </row>
    <row r="687" spans="1:16" ht="12.75" customHeight="1">
      <c r="A687" s="12"/>
      <c r="B687" s="13"/>
      <c r="C687" s="12"/>
      <c r="D687" s="13"/>
      <c r="E687" s="244"/>
      <c r="F687" s="244"/>
      <c r="G687" s="14"/>
      <c r="H687" s="14"/>
      <c r="I687" s="244"/>
      <c r="J687" s="244"/>
      <c r="K687" s="14"/>
      <c r="L687" s="14"/>
      <c r="M687" s="244"/>
      <c r="N687" s="244"/>
      <c r="O687" s="14"/>
      <c r="P687" s="14"/>
    </row>
    <row r="688" spans="1:16" ht="12.75" customHeight="1">
      <c r="A688" s="12"/>
      <c r="B688" s="13"/>
      <c r="C688" s="12"/>
      <c r="D688" s="13"/>
      <c r="E688" s="245"/>
      <c r="F688" s="245"/>
      <c r="G688" s="14"/>
      <c r="H688" s="14"/>
      <c r="I688" s="245"/>
      <c r="J688" s="245"/>
      <c r="K688" s="14"/>
      <c r="L688" s="14"/>
      <c r="M688" s="245"/>
      <c r="N688" s="245"/>
      <c r="O688" s="14"/>
      <c r="P688" s="14"/>
    </row>
    <row r="689" spans="1:16" ht="12.75" customHeight="1">
      <c r="A689" s="250" t="s">
        <v>45</v>
      </c>
      <c r="B689" s="251"/>
      <c r="C689" s="252"/>
      <c r="D689" s="81"/>
      <c r="E689" s="80">
        <f>IF(SUM(G674:G688)=0,"",SUM(G674:G688))</f>
        <v>30</v>
      </c>
      <c r="F689" s="240">
        <f>IF((COUNTA(E652:E669)+SUM(H674:H688)+COUNTA(E671))=0,"",COUNTA(E652:E669)+SUM(H674:H688)+COUNTA(E671))</f>
        <v>27</v>
      </c>
      <c r="G689" s="241"/>
      <c r="H689" s="242"/>
      <c r="I689" s="80">
        <f>IF(SUM(K674:K688)=0,"",SUM(K674:K688))</f>
        <v>31</v>
      </c>
      <c r="J689" s="240">
        <f>IF((COUNTA(I652:I669)+SUM(L674:L688)+COUNTA(I671))=0,"",COUNTA(I652:I669)+SUM(L674:L688)+COUNTA(I671))</f>
        <v>28</v>
      </c>
      <c r="K689" s="241"/>
      <c r="L689" s="242"/>
      <c r="M689" s="80">
        <f>IF(SUM(O674:O688)=0,"",SUM(O674:O688))</f>
        <v>28</v>
      </c>
      <c r="N689" s="240">
        <f>IF((COUNTA(M652:M669)+SUM(P674:P688)+COUNTA(M671))=0,"",COUNTA(M652:M669)+SUM(P674:P688)+COUNTA(M671))</f>
        <v>25.5</v>
      </c>
      <c r="O689" s="241"/>
      <c r="P689" s="242"/>
    </row>
    <row r="690" spans="1:16" ht="12.75" customHeight="1">
      <c r="A690" s="82" t="s">
        <v>46</v>
      </c>
      <c r="B690" s="253" t="s">
        <v>47</v>
      </c>
      <c r="C690" s="254"/>
      <c r="D690" s="254"/>
      <c r="E690" s="254"/>
      <c r="F690" s="254" t="s">
        <v>48</v>
      </c>
      <c r="G690" s="254"/>
      <c r="H690" s="254"/>
      <c r="I690" s="254"/>
      <c r="J690" s="255" t="s">
        <v>49</v>
      </c>
      <c r="K690" s="255"/>
      <c r="L690" s="255"/>
      <c r="M690" s="254" t="s">
        <v>50</v>
      </c>
      <c r="N690" s="254"/>
      <c r="O690" s="254"/>
      <c r="P690" s="256"/>
    </row>
    <row r="691" spans="1:16" ht="12.75" customHeight="1">
      <c r="A691" s="82" t="s">
        <v>51</v>
      </c>
      <c r="B691" s="471" t="s">
        <v>133</v>
      </c>
      <c r="C691" s="472"/>
      <c r="D691" s="472"/>
      <c r="E691" s="472"/>
      <c r="F691" s="259"/>
      <c r="G691" s="259"/>
      <c r="H691" s="259"/>
      <c r="I691" s="259"/>
      <c r="J691" s="259"/>
      <c r="K691" s="259"/>
      <c r="L691" s="259"/>
      <c r="M691" s="259"/>
      <c r="N691" s="259"/>
      <c r="O691" s="259"/>
      <c r="P691" s="260"/>
    </row>
    <row r="692" spans="1:16" ht="12.75" customHeight="1">
      <c r="A692" s="82" t="s">
        <v>52</v>
      </c>
      <c r="B692" s="261"/>
      <c r="C692" s="262"/>
      <c r="D692" s="262"/>
      <c r="E692" s="262"/>
      <c r="F692" s="262"/>
      <c r="G692" s="262"/>
      <c r="H692" s="262"/>
      <c r="I692" s="262"/>
      <c r="J692" s="262"/>
      <c r="K692" s="262"/>
      <c r="L692" s="262"/>
      <c r="M692" s="262"/>
      <c r="N692" s="262"/>
      <c r="O692" s="262"/>
      <c r="P692" s="263"/>
    </row>
    <row r="693" spans="1:16" ht="12.75" customHeight="1">
      <c r="A693" s="99" t="s">
        <v>53</v>
      </c>
      <c r="B693" s="264"/>
      <c r="C693" s="265"/>
      <c r="D693" s="265"/>
      <c r="E693" s="265"/>
      <c r="F693" s="265"/>
      <c r="G693" s="265"/>
      <c r="H693" s="265"/>
      <c r="I693" s="265"/>
      <c r="J693" s="265"/>
      <c r="K693" s="265"/>
      <c r="L693" s="265"/>
      <c r="M693" s="265"/>
      <c r="N693" s="265"/>
      <c r="O693" s="265"/>
      <c r="P693" s="266"/>
    </row>
    <row r="694" spans="1:16">
      <c r="A694" s="211" t="s">
        <v>16</v>
      </c>
      <c r="B694" s="211"/>
      <c r="C694" s="211"/>
      <c r="D694" s="211"/>
      <c r="E694" s="211"/>
      <c r="F694" s="74"/>
      <c r="G694" s="74"/>
      <c r="H694" s="74"/>
      <c r="I694" s="74"/>
      <c r="J694" s="74"/>
      <c r="K694" s="74"/>
      <c r="L694" s="74"/>
      <c r="M694" s="74"/>
      <c r="N694" s="74"/>
      <c r="O694" s="74"/>
      <c r="P694" s="74"/>
    </row>
    <row r="695" spans="1:16" ht="20.25">
      <c r="A695" s="212" t="s">
        <v>17</v>
      </c>
      <c r="B695" s="212"/>
      <c r="C695" s="212"/>
      <c r="D695" s="212"/>
      <c r="E695" s="212"/>
      <c r="F695" s="212"/>
      <c r="G695" s="212"/>
      <c r="H695" s="212"/>
      <c r="I695" s="212"/>
      <c r="J695" s="212"/>
      <c r="K695" s="212"/>
      <c r="L695" s="212"/>
      <c r="M695" s="212"/>
      <c r="N695" s="212"/>
      <c r="O695" s="212"/>
      <c r="P695" s="212"/>
    </row>
    <row r="696" spans="1:16">
      <c r="A696" s="213" t="s">
        <v>274</v>
      </c>
      <c r="B696" s="213"/>
      <c r="C696" s="213"/>
      <c r="D696" s="213"/>
      <c r="E696" s="213"/>
      <c r="F696" s="214" t="s">
        <v>19</v>
      </c>
      <c r="G696" s="214"/>
      <c r="H696" s="214"/>
      <c r="I696" s="214"/>
      <c r="J696" s="214"/>
      <c r="K696" s="215" t="s">
        <v>20</v>
      </c>
      <c r="L696" s="215"/>
      <c r="M696" s="215"/>
      <c r="N696" s="215"/>
      <c r="O696" s="215"/>
      <c r="P696" s="215"/>
    </row>
    <row r="697" spans="1:16" ht="15.75" customHeight="1">
      <c r="A697" s="359"/>
      <c r="B697" s="360"/>
      <c r="C697" s="360"/>
      <c r="D697" s="361"/>
      <c r="E697" s="104" t="s">
        <v>362</v>
      </c>
      <c r="F697" s="324" t="s">
        <v>362</v>
      </c>
      <c r="G697" s="325"/>
      <c r="H697" s="326"/>
      <c r="I697" s="104" t="s">
        <v>362</v>
      </c>
      <c r="J697" s="324" t="s">
        <v>362</v>
      </c>
      <c r="K697" s="325"/>
      <c r="L697" s="326"/>
      <c r="M697" s="104" t="s">
        <v>280</v>
      </c>
      <c r="N697" s="324" t="s">
        <v>317</v>
      </c>
      <c r="O697" s="325"/>
      <c r="P697" s="326"/>
    </row>
    <row r="698" spans="1:16" ht="15.75" customHeight="1">
      <c r="A698" s="362"/>
      <c r="B698" s="363"/>
      <c r="C698" s="363"/>
      <c r="D698" s="364"/>
      <c r="E698" s="107" t="s">
        <v>363</v>
      </c>
      <c r="F698" s="327" t="s">
        <v>363</v>
      </c>
      <c r="G698" s="328"/>
      <c r="H698" s="329"/>
      <c r="I698" s="107" t="s">
        <v>363</v>
      </c>
      <c r="J698" s="327" t="s">
        <v>363</v>
      </c>
      <c r="K698" s="328"/>
      <c r="L698" s="329"/>
      <c r="M698" s="107" t="s">
        <v>284</v>
      </c>
      <c r="N698" s="333" t="s">
        <v>318</v>
      </c>
      <c r="O698" s="334"/>
      <c r="P698" s="335"/>
    </row>
    <row r="699" spans="1:16" ht="15.75" customHeight="1">
      <c r="A699" s="362"/>
      <c r="B699" s="363"/>
      <c r="C699" s="363"/>
      <c r="D699" s="364"/>
      <c r="E699" s="107" t="s">
        <v>364</v>
      </c>
      <c r="F699" s="333" t="s">
        <v>364</v>
      </c>
      <c r="G699" s="331"/>
      <c r="H699" s="332"/>
      <c r="I699" s="107" t="s">
        <v>364</v>
      </c>
      <c r="J699" s="333" t="s">
        <v>364</v>
      </c>
      <c r="K699" s="331"/>
      <c r="L699" s="332"/>
      <c r="M699" s="106" t="s">
        <v>23</v>
      </c>
      <c r="N699" s="330" t="s">
        <v>23</v>
      </c>
      <c r="O699" s="331"/>
      <c r="P699" s="332"/>
    </row>
    <row r="700" spans="1:16" ht="15.75" customHeight="1">
      <c r="A700" s="362"/>
      <c r="B700" s="363"/>
      <c r="C700" s="363"/>
      <c r="D700" s="364"/>
      <c r="E700" s="106" t="s">
        <v>23</v>
      </c>
      <c r="F700" s="330" t="s">
        <v>23</v>
      </c>
      <c r="G700" s="331"/>
      <c r="H700" s="332"/>
      <c r="I700" s="106" t="s">
        <v>23</v>
      </c>
      <c r="J700" s="330" t="s">
        <v>23</v>
      </c>
      <c r="K700" s="331"/>
      <c r="L700" s="332"/>
      <c r="M700" s="108">
        <v>2</v>
      </c>
      <c r="N700" s="330">
        <v>2</v>
      </c>
      <c r="O700" s="331"/>
      <c r="P700" s="332"/>
    </row>
    <row r="701" spans="1:16" ht="15.75" customHeight="1">
      <c r="A701" s="362"/>
      <c r="B701" s="363"/>
      <c r="C701" s="363"/>
      <c r="D701" s="364"/>
      <c r="E701" s="106">
        <v>2</v>
      </c>
      <c r="F701" s="333">
        <v>2</v>
      </c>
      <c r="G701" s="331"/>
      <c r="H701" s="332"/>
      <c r="I701" s="106">
        <v>2</v>
      </c>
      <c r="J701" s="333">
        <v>2</v>
      </c>
      <c r="K701" s="331"/>
      <c r="L701" s="332"/>
      <c r="M701" s="108">
        <v>3</v>
      </c>
      <c r="N701" s="330">
        <v>3</v>
      </c>
      <c r="O701" s="331"/>
      <c r="P701" s="332"/>
    </row>
    <row r="702" spans="1:16" ht="15.75" customHeight="1">
      <c r="A702" s="362"/>
      <c r="B702" s="363"/>
      <c r="C702" s="363"/>
      <c r="D702" s="364"/>
      <c r="E702" s="107">
        <v>3</v>
      </c>
      <c r="F702" s="333">
        <v>3</v>
      </c>
      <c r="G702" s="334"/>
      <c r="H702" s="335"/>
      <c r="I702" s="107">
        <v>3</v>
      </c>
      <c r="J702" s="333">
        <v>3</v>
      </c>
      <c r="K702" s="334"/>
      <c r="L702" s="335"/>
      <c r="M702" s="107">
        <v>1</v>
      </c>
      <c r="N702" s="333">
        <v>1</v>
      </c>
      <c r="O702" s="331"/>
      <c r="P702" s="332"/>
    </row>
    <row r="703" spans="1:16" ht="15.75" customHeight="1">
      <c r="A703" s="365"/>
      <c r="B703" s="366"/>
      <c r="C703" s="366"/>
      <c r="D703" s="367"/>
      <c r="E703" s="174">
        <v>3</v>
      </c>
      <c r="F703" s="473">
        <v>4</v>
      </c>
      <c r="G703" s="474"/>
      <c r="H703" s="475"/>
      <c r="I703" s="174">
        <v>5</v>
      </c>
      <c r="J703" s="473">
        <v>6</v>
      </c>
      <c r="K703" s="474"/>
      <c r="L703" s="475"/>
      <c r="M703" s="175"/>
      <c r="N703" s="339"/>
      <c r="O703" s="340"/>
      <c r="P703" s="341"/>
    </row>
    <row r="704" spans="1:16">
      <c r="A704" s="7">
        <v>3</v>
      </c>
      <c r="B704" s="8" t="s">
        <v>24</v>
      </c>
      <c r="C704" s="7">
        <v>1</v>
      </c>
      <c r="D704" s="7"/>
      <c r="E704" s="9"/>
      <c r="F704" s="234"/>
      <c r="G704" s="282"/>
      <c r="H704" s="283"/>
      <c r="I704" s="9"/>
      <c r="J704" s="234"/>
      <c r="K704" s="282"/>
      <c r="L704" s="283"/>
      <c r="M704" s="9"/>
      <c r="N704" s="234"/>
      <c r="O704" s="235"/>
      <c r="P704" s="236"/>
    </row>
    <row r="705" spans="1:16">
      <c r="A705" s="7"/>
      <c r="B705" s="8" t="s">
        <v>26</v>
      </c>
      <c r="C705" s="7">
        <v>2</v>
      </c>
      <c r="D705" s="7"/>
      <c r="E705" s="9"/>
      <c r="F705" s="234"/>
      <c r="G705" s="282"/>
      <c r="H705" s="283"/>
      <c r="I705" s="9"/>
      <c r="J705" s="234"/>
      <c r="K705" s="282"/>
      <c r="L705" s="283"/>
      <c r="M705" s="9"/>
      <c r="N705" s="234"/>
      <c r="O705" s="235"/>
      <c r="P705" s="236"/>
    </row>
    <row r="706" spans="1:16">
      <c r="A706" s="7"/>
      <c r="B706" s="8" t="s">
        <v>27</v>
      </c>
      <c r="C706" s="7">
        <v>3</v>
      </c>
      <c r="D706" s="7"/>
      <c r="E706" s="9"/>
      <c r="F706" s="281"/>
      <c r="G706" s="282"/>
      <c r="H706" s="283"/>
      <c r="I706" s="9"/>
      <c r="J706" s="281"/>
      <c r="K706" s="282"/>
      <c r="L706" s="283"/>
      <c r="M706" s="9"/>
      <c r="N706" s="234"/>
      <c r="O706" s="235"/>
      <c r="P706" s="236"/>
    </row>
    <row r="707" spans="1:16">
      <c r="A707" s="7"/>
      <c r="B707" s="8" t="s">
        <v>28</v>
      </c>
      <c r="C707" s="7">
        <v>4</v>
      </c>
      <c r="D707" s="7"/>
      <c r="E707" s="9"/>
      <c r="F707" s="281"/>
      <c r="G707" s="282"/>
      <c r="H707" s="283"/>
      <c r="I707" s="9"/>
      <c r="J707" s="281"/>
      <c r="K707" s="282"/>
      <c r="L707" s="283"/>
      <c r="M707" s="9"/>
      <c r="N707" s="234"/>
      <c r="O707" s="235"/>
      <c r="P707" s="236"/>
    </row>
    <row r="708" spans="1:16">
      <c r="A708" s="7">
        <v>4</v>
      </c>
      <c r="B708" s="8" t="s">
        <v>29</v>
      </c>
      <c r="C708" s="7">
        <v>5</v>
      </c>
      <c r="D708" s="7"/>
      <c r="E708" s="9"/>
      <c r="F708" s="234"/>
      <c r="G708" s="235"/>
      <c r="H708" s="236"/>
      <c r="I708" s="9"/>
      <c r="J708" s="234"/>
      <c r="K708" s="235"/>
      <c r="L708" s="236"/>
      <c r="M708" s="9"/>
      <c r="N708" s="234"/>
      <c r="O708" s="235"/>
      <c r="P708" s="236"/>
    </row>
    <row r="709" spans="1:16">
      <c r="A709" s="7"/>
      <c r="B709" s="8" t="s">
        <v>30</v>
      </c>
      <c r="C709" s="7">
        <v>6</v>
      </c>
      <c r="D709" s="7"/>
      <c r="E709" s="9"/>
      <c r="F709" s="234"/>
      <c r="G709" s="235"/>
      <c r="H709" s="236"/>
      <c r="I709" s="9"/>
      <c r="J709" s="234"/>
      <c r="K709" s="235"/>
      <c r="L709" s="236"/>
      <c r="M709" s="9"/>
      <c r="N709" s="234"/>
      <c r="O709" s="235"/>
      <c r="P709" s="236"/>
    </row>
    <row r="710" spans="1:16">
      <c r="A710" s="7"/>
      <c r="B710" s="8" t="s">
        <v>31</v>
      </c>
      <c r="C710" s="7">
        <v>7</v>
      </c>
      <c r="D710" s="7"/>
      <c r="E710" s="9"/>
      <c r="F710" s="234"/>
      <c r="G710" s="235"/>
      <c r="H710" s="236"/>
      <c r="I710" s="9"/>
      <c r="J710" s="234"/>
      <c r="K710" s="235"/>
      <c r="L710" s="236"/>
      <c r="M710" s="9"/>
      <c r="N710" s="234"/>
      <c r="O710" s="235"/>
      <c r="P710" s="236"/>
    </row>
    <row r="711" spans="1:16">
      <c r="A711" s="7"/>
      <c r="B711" s="8" t="s">
        <v>32</v>
      </c>
      <c r="C711" s="7">
        <v>8</v>
      </c>
      <c r="D711" s="7"/>
      <c r="E711" s="9"/>
      <c r="F711" s="234"/>
      <c r="G711" s="235"/>
      <c r="H711" s="236"/>
      <c r="I711" s="9"/>
      <c r="J711" s="234"/>
      <c r="K711" s="235"/>
      <c r="L711" s="236"/>
      <c r="M711" s="9"/>
      <c r="N711" s="234"/>
      <c r="O711" s="235"/>
      <c r="P711" s="236"/>
    </row>
    <row r="712" spans="1:16">
      <c r="A712" s="7"/>
      <c r="B712" s="210" t="s">
        <v>33</v>
      </c>
      <c r="C712" s="7">
        <v>9</v>
      </c>
      <c r="D712" s="7"/>
      <c r="E712" s="9"/>
      <c r="F712" s="234"/>
      <c r="G712" s="235"/>
      <c r="H712" s="236"/>
      <c r="I712" s="9"/>
      <c r="J712" s="234"/>
      <c r="K712" s="235"/>
      <c r="L712" s="236"/>
      <c r="M712" s="9"/>
      <c r="N712" s="234"/>
      <c r="O712" s="235"/>
      <c r="P712" s="236"/>
    </row>
    <row r="713" spans="1:16">
      <c r="A713" s="7">
        <v>5</v>
      </c>
      <c r="B713" s="8" t="s">
        <v>35</v>
      </c>
      <c r="C713" s="7">
        <v>10</v>
      </c>
      <c r="D713" s="7"/>
      <c r="E713" s="9"/>
      <c r="F713" s="234"/>
      <c r="G713" s="235"/>
      <c r="H713" s="236"/>
      <c r="I713" s="9"/>
      <c r="J713" s="234"/>
      <c r="K713" s="235"/>
      <c r="L713" s="236"/>
      <c r="M713" s="9"/>
      <c r="N713" s="234"/>
      <c r="O713" s="235"/>
      <c r="P713" s="236"/>
    </row>
    <row r="714" spans="1:16">
      <c r="A714" s="7"/>
      <c r="B714" s="8" t="s">
        <v>36</v>
      </c>
      <c r="C714" s="7">
        <v>11</v>
      </c>
      <c r="D714" s="7"/>
      <c r="E714" s="9"/>
      <c r="F714" s="234"/>
      <c r="G714" s="235"/>
      <c r="H714" s="236"/>
      <c r="I714" s="9"/>
      <c r="J714" s="234"/>
      <c r="K714" s="235"/>
      <c r="L714" s="236"/>
      <c r="M714" s="9"/>
      <c r="N714" s="234"/>
      <c r="O714" s="235"/>
      <c r="P714" s="236"/>
    </row>
    <row r="715" spans="1:16">
      <c r="A715" s="7"/>
      <c r="B715" s="8" t="s">
        <v>37</v>
      </c>
      <c r="C715" s="7">
        <v>12</v>
      </c>
      <c r="D715" s="7"/>
      <c r="E715" s="9"/>
      <c r="F715" s="234"/>
      <c r="G715" s="235"/>
      <c r="H715" s="236"/>
      <c r="I715" s="9"/>
      <c r="J715" s="234"/>
      <c r="K715" s="235"/>
      <c r="L715" s="236"/>
      <c r="M715" s="9"/>
      <c r="N715" s="234"/>
      <c r="O715" s="235"/>
      <c r="P715" s="236"/>
    </row>
    <row r="716" spans="1:16">
      <c r="A716" s="7"/>
      <c r="B716" s="8" t="s">
        <v>38</v>
      </c>
      <c r="C716" s="7">
        <v>13</v>
      </c>
      <c r="D716" s="7"/>
      <c r="E716" s="9"/>
      <c r="F716" s="234"/>
      <c r="G716" s="235"/>
      <c r="H716" s="236"/>
      <c r="I716" s="9"/>
      <c r="J716" s="234"/>
      <c r="K716" s="235"/>
      <c r="L716" s="236"/>
      <c r="M716" s="9"/>
      <c r="N716" s="234"/>
      <c r="O716" s="235"/>
      <c r="P716" s="236"/>
    </row>
    <row r="717" spans="1:16">
      <c r="A717" s="7">
        <v>6</v>
      </c>
      <c r="B717" s="8" t="s">
        <v>39</v>
      </c>
      <c r="C717" s="7">
        <v>14</v>
      </c>
      <c r="D717" s="7"/>
      <c r="E717" s="9"/>
      <c r="F717" s="234"/>
      <c r="G717" s="235"/>
      <c r="H717" s="236"/>
      <c r="I717" s="9"/>
      <c r="J717" s="234"/>
      <c r="K717" s="235"/>
      <c r="L717" s="236"/>
      <c r="M717" s="9"/>
      <c r="N717" s="234"/>
      <c r="O717" s="235"/>
      <c r="P717" s="236"/>
    </row>
    <row r="718" spans="1:16">
      <c r="A718" s="7"/>
      <c r="B718" s="8" t="s">
        <v>40</v>
      </c>
      <c r="C718" s="7">
        <v>15</v>
      </c>
      <c r="D718" s="7"/>
      <c r="E718" s="157"/>
      <c r="F718" s="459"/>
      <c r="G718" s="460"/>
      <c r="H718" s="461"/>
      <c r="I718" s="157"/>
      <c r="J718" s="234"/>
      <c r="K718" s="235"/>
      <c r="L718" s="236"/>
      <c r="M718" s="9"/>
      <c r="N718" s="234"/>
      <c r="O718" s="235"/>
      <c r="P718" s="236"/>
    </row>
    <row r="719" spans="1:16">
      <c r="A719" s="7"/>
      <c r="B719" s="8" t="s">
        <v>41</v>
      </c>
      <c r="C719" s="7">
        <v>16</v>
      </c>
      <c r="D719" s="7"/>
      <c r="E719" s="133"/>
      <c r="F719" s="459"/>
      <c r="G719" s="460"/>
      <c r="H719" s="461"/>
      <c r="I719" s="133"/>
      <c r="J719" s="234"/>
      <c r="K719" s="235"/>
      <c r="L719" s="236"/>
      <c r="M719" s="97" t="s">
        <v>373</v>
      </c>
      <c r="N719" s="234"/>
      <c r="O719" s="235"/>
      <c r="P719" s="236"/>
    </row>
    <row r="720" spans="1:16">
      <c r="A720" s="7"/>
      <c r="B720" s="8" t="s">
        <v>42</v>
      </c>
      <c r="C720" s="7">
        <v>17</v>
      </c>
      <c r="D720" s="7"/>
      <c r="E720" s="98" t="s">
        <v>365</v>
      </c>
      <c r="F720" s="388" t="s">
        <v>365</v>
      </c>
      <c r="G720" s="389"/>
      <c r="H720" s="390"/>
      <c r="I720" s="98" t="s">
        <v>365</v>
      </c>
      <c r="J720" s="388" t="s">
        <v>365</v>
      </c>
      <c r="K720" s="389"/>
      <c r="L720" s="390"/>
      <c r="M720" s="97" t="s">
        <v>374</v>
      </c>
      <c r="N720" s="234" t="s">
        <v>374</v>
      </c>
      <c r="O720" s="235"/>
      <c r="P720" s="236"/>
    </row>
    <row r="721" spans="1:16">
      <c r="A721" s="7">
        <v>7</v>
      </c>
      <c r="B721" s="8" t="s">
        <v>29</v>
      </c>
      <c r="C721" s="7">
        <v>18</v>
      </c>
      <c r="D721" s="7"/>
      <c r="E721" s="98" t="s">
        <v>365</v>
      </c>
      <c r="F721" s="388" t="s">
        <v>365</v>
      </c>
      <c r="G721" s="389"/>
      <c r="H721" s="390"/>
      <c r="I721" s="98" t="s">
        <v>365</v>
      </c>
      <c r="J721" s="388" t="s">
        <v>365</v>
      </c>
      <c r="K721" s="389"/>
      <c r="L721" s="390"/>
      <c r="M721" s="97" t="s">
        <v>374</v>
      </c>
      <c r="N721" s="234" t="s">
        <v>374</v>
      </c>
      <c r="O721" s="235"/>
      <c r="P721" s="236"/>
    </row>
    <row r="722" spans="1:16">
      <c r="A722" s="7"/>
      <c r="B722" s="8" t="s">
        <v>30</v>
      </c>
      <c r="C722" s="7">
        <v>19</v>
      </c>
      <c r="D722" s="7"/>
      <c r="E722" s="95" t="s">
        <v>62</v>
      </c>
      <c r="F722" s="290" t="s">
        <v>62</v>
      </c>
      <c r="G722" s="291"/>
      <c r="H722" s="292"/>
      <c r="I722" s="95" t="s">
        <v>62</v>
      </c>
      <c r="J722" s="290" t="s">
        <v>62</v>
      </c>
      <c r="K722" s="291"/>
      <c r="L722" s="292"/>
      <c r="M722" s="95" t="s">
        <v>62</v>
      </c>
      <c r="N722" s="290" t="s">
        <v>62</v>
      </c>
      <c r="O722" s="291"/>
      <c r="P722" s="292"/>
    </row>
    <row r="723" spans="1:16" ht="14.25" customHeight="1">
      <c r="A723" s="7"/>
      <c r="B723" s="8" t="s">
        <v>31</v>
      </c>
      <c r="C723" s="7">
        <v>20</v>
      </c>
      <c r="D723" s="7"/>
      <c r="E723" s="122" t="s">
        <v>63</v>
      </c>
      <c r="F723" s="345" t="s">
        <v>63</v>
      </c>
      <c r="G723" s="346"/>
      <c r="H723" s="347"/>
      <c r="I723" s="122" t="s">
        <v>63</v>
      </c>
      <c r="J723" s="345" t="s">
        <v>63</v>
      </c>
      <c r="K723" s="346"/>
      <c r="L723" s="347"/>
      <c r="M723" s="122" t="s">
        <v>63</v>
      </c>
      <c r="N723" s="345" t="s">
        <v>63</v>
      </c>
      <c r="O723" s="346"/>
      <c r="P723" s="347"/>
    </row>
    <row r="724" spans="1:16">
      <c r="A724" s="239" t="s">
        <v>43</v>
      </c>
      <c r="B724" s="239"/>
      <c r="C724" s="239"/>
      <c r="D724" s="9"/>
      <c r="E724" s="80">
        <v>2</v>
      </c>
      <c r="F724" s="240">
        <v>2</v>
      </c>
      <c r="G724" s="241"/>
      <c r="H724" s="242"/>
      <c r="I724" s="80">
        <v>2</v>
      </c>
      <c r="J724" s="240">
        <v>2</v>
      </c>
      <c r="K724" s="241"/>
      <c r="L724" s="242"/>
      <c r="M724" s="80">
        <v>2</v>
      </c>
      <c r="N724" s="240">
        <v>2</v>
      </c>
      <c r="O724" s="241"/>
      <c r="P724" s="242"/>
    </row>
    <row r="725" spans="1:16">
      <c r="A725" s="239" t="s">
        <v>44</v>
      </c>
      <c r="B725" s="239"/>
      <c r="C725" s="239"/>
      <c r="D725" s="9"/>
      <c r="E725" s="80">
        <f>IF(18-COUNTA(E704:E721)=0,"",IF(E722="","",18-COUNTA(E704:E721)))</f>
        <v>16</v>
      </c>
      <c r="F725" s="240">
        <f>IF(18-COUNTA(F704:F721)=0,"",IF(F722="","",18-COUNTA(F704:F721)))</f>
        <v>16</v>
      </c>
      <c r="G725" s="241"/>
      <c r="H725" s="242"/>
      <c r="I725" s="80">
        <f>IF(18-COUNTA(I704:I721)=0,"",IF(I722="","",18-COUNTA(I704:I721)))</f>
        <v>16</v>
      </c>
      <c r="J725" s="240">
        <f>IF(18-COUNTA(J704:J721)=0,"",IF(J722="","",18-COUNTA(J704:J721)))</f>
        <v>16</v>
      </c>
      <c r="K725" s="241"/>
      <c r="L725" s="242"/>
      <c r="M725" s="80">
        <f>IF(18-COUNTA(M704:M721)=0,"",IF(M722="","",18-COUNTA(M704:M721)))</f>
        <v>15</v>
      </c>
      <c r="N725" s="240">
        <f>IF(18-COUNTA(N704:N721)=0,"",IF(N722="","",18-COUNTA(N704:N721)))</f>
        <v>16</v>
      </c>
      <c r="O725" s="241"/>
      <c r="P725" s="242"/>
    </row>
    <row r="726" spans="1:16" ht="12.75" customHeight="1">
      <c r="A726" s="12" t="s">
        <v>64</v>
      </c>
      <c r="B726" s="13" t="s">
        <v>65</v>
      </c>
      <c r="C726" s="12" t="s">
        <v>66</v>
      </c>
      <c r="D726" s="13" t="s">
        <v>67</v>
      </c>
      <c r="E726" s="244" t="s">
        <v>111</v>
      </c>
      <c r="F726" s="244"/>
      <c r="G726" s="14">
        <v>2</v>
      </c>
      <c r="H726" s="14">
        <v>2</v>
      </c>
      <c r="I726" s="244" t="s">
        <v>111</v>
      </c>
      <c r="J726" s="244"/>
      <c r="K726" s="14">
        <v>2</v>
      </c>
      <c r="L726" s="14">
        <v>2</v>
      </c>
      <c r="M726" s="244" t="s">
        <v>111</v>
      </c>
      <c r="N726" s="244"/>
      <c r="O726" s="14">
        <v>2</v>
      </c>
      <c r="P726" s="14">
        <v>2</v>
      </c>
    </row>
    <row r="727" spans="1:16" ht="12.75" customHeight="1">
      <c r="A727" s="12" t="s">
        <v>64</v>
      </c>
      <c r="B727" s="13" t="s">
        <v>65</v>
      </c>
      <c r="C727" s="12" t="s">
        <v>69</v>
      </c>
      <c r="D727" s="13" t="s">
        <v>67</v>
      </c>
      <c r="E727" s="244" t="s">
        <v>126</v>
      </c>
      <c r="F727" s="244"/>
      <c r="G727" s="14">
        <v>2</v>
      </c>
      <c r="H727" s="14">
        <v>1</v>
      </c>
      <c r="I727" s="244" t="s">
        <v>126</v>
      </c>
      <c r="J727" s="244"/>
      <c r="K727" s="14">
        <v>2</v>
      </c>
      <c r="L727" s="14">
        <v>1</v>
      </c>
      <c r="M727" s="244" t="s">
        <v>126</v>
      </c>
      <c r="N727" s="244"/>
      <c r="O727" s="14">
        <v>2</v>
      </c>
      <c r="P727" s="14">
        <v>1</v>
      </c>
    </row>
    <row r="728" spans="1:16" ht="12.75" customHeight="1">
      <c r="A728" s="12" t="s">
        <v>64</v>
      </c>
      <c r="B728" s="13" t="s">
        <v>65</v>
      </c>
      <c r="C728" s="12" t="s">
        <v>66</v>
      </c>
      <c r="D728" s="13" t="s">
        <v>73</v>
      </c>
      <c r="E728" s="244" t="s">
        <v>127</v>
      </c>
      <c r="F728" s="244"/>
      <c r="G728" s="14">
        <v>4</v>
      </c>
      <c r="H728" s="14">
        <v>4</v>
      </c>
      <c r="I728" s="244" t="s">
        <v>127</v>
      </c>
      <c r="J728" s="244"/>
      <c r="K728" s="14">
        <v>4</v>
      </c>
      <c r="L728" s="14">
        <v>4</v>
      </c>
      <c r="M728" s="244" t="s">
        <v>127</v>
      </c>
      <c r="N728" s="244"/>
      <c r="O728" s="14">
        <v>4</v>
      </c>
      <c r="P728" s="14">
        <v>4</v>
      </c>
    </row>
    <row r="729" spans="1:16" ht="12.75" customHeight="1">
      <c r="A729" s="12" t="s">
        <v>64</v>
      </c>
      <c r="B729" s="13" t="s">
        <v>65</v>
      </c>
      <c r="C729" s="12" t="s">
        <v>66</v>
      </c>
      <c r="D729" s="13" t="s">
        <v>67</v>
      </c>
      <c r="E729" s="244" t="s">
        <v>115</v>
      </c>
      <c r="F729" s="244"/>
      <c r="G729" s="14">
        <v>2</v>
      </c>
      <c r="H729" s="14">
        <v>1</v>
      </c>
      <c r="I729" s="244" t="s">
        <v>115</v>
      </c>
      <c r="J729" s="244"/>
      <c r="K729" s="14">
        <v>2</v>
      </c>
      <c r="L729" s="14">
        <v>1</v>
      </c>
      <c r="M729" s="244" t="s">
        <v>115</v>
      </c>
      <c r="N729" s="244"/>
      <c r="O729" s="14">
        <v>2</v>
      </c>
      <c r="P729" s="14">
        <v>1</v>
      </c>
    </row>
    <row r="730" spans="1:16" ht="12.75" customHeight="1">
      <c r="A730" s="12" t="s">
        <v>64</v>
      </c>
      <c r="B730" s="13" t="s">
        <v>65</v>
      </c>
      <c r="C730" s="12" t="s">
        <v>66</v>
      </c>
      <c r="D730" s="13" t="s">
        <v>67</v>
      </c>
      <c r="E730" s="244" t="s">
        <v>113</v>
      </c>
      <c r="F730" s="244"/>
      <c r="G730" s="14">
        <v>2</v>
      </c>
      <c r="H730" s="14">
        <v>1</v>
      </c>
      <c r="I730" s="244" t="s">
        <v>113</v>
      </c>
      <c r="J730" s="244"/>
      <c r="K730" s="14">
        <v>2</v>
      </c>
      <c r="L730" s="14">
        <v>1</v>
      </c>
      <c r="M730" s="244" t="s">
        <v>113</v>
      </c>
      <c r="N730" s="244"/>
      <c r="O730" s="14">
        <v>2</v>
      </c>
      <c r="P730" s="14">
        <v>1</v>
      </c>
    </row>
    <row r="731" spans="1:16" ht="12.75" customHeight="1">
      <c r="A731" s="12" t="s">
        <v>64</v>
      </c>
      <c r="B731" s="13" t="s">
        <v>65</v>
      </c>
      <c r="C731" s="12" t="s">
        <v>69</v>
      </c>
      <c r="D731" s="13" t="s">
        <v>67</v>
      </c>
      <c r="E731" s="244" t="s">
        <v>116</v>
      </c>
      <c r="F731" s="246"/>
      <c r="G731" s="14">
        <v>2</v>
      </c>
      <c r="H731" s="14">
        <v>1</v>
      </c>
      <c r="I731" s="244" t="s">
        <v>116</v>
      </c>
      <c r="J731" s="246"/>
      <c r="K731" s="14">
        <v>2</v>
      </c>
      <c r="L731" s="14">
        <v>1</v>
      </c>
      <c r="M731" s="244" t="s">
        <v>116</v>
      </c>
      <c r="N731" s="246"/>
      <c r="O731" s="14">
        <v>2</v>
      </c>
      <c r="P731" s="14">
        <v>1</v>
      </c>
    </row>
    <row r="732" spans="1:16" ht="12.75" customHeight="1">
      <c r="A732" s="12" t="s">
        <v>64</v>
      </c>
      <c r="B732" s="13" t="s">
        <v>72</v>
      </c>
      <c r="C732" s="12" t="s">
        <v>69</v>
      </c>
      <c r="D732" s="13" t="s">
        <v>73</v>
      </c>
      <c r="E732" s="244" t="s">
        <v>367</v>
      </c>
      <c r="F732" s="246"/>
      <c r="G732" s="14">
        <v>4</v>
      </c>
      <c r="H732" s="14">
        <v>3.5</v>
      </c>
      <c r="I732" s="244" t="s">
        <v>367</v>
      </c>
      <c r="J732" s="246"/>
      <c r="K732" s="14">
        <v>4</v>
      </c>
      <c r="L732" s="14">
        <v>3.5</v>
      </c>
      <c r="M732" s="244" t="s">
        <v>375</v>
      </c>
      <c r="N732" s="246"/>
      <c r="O732" s="14">
        <v>4</v>
      </c>
      <c r="P732" s="14">
        <v>3.5</v>
      </c>
    </row>
    <row r="733" spans="1:16" ht="12.75" customHeight="1">
      <c r="A733" s="12" t="s">
        <v>64</v>
      </c>
      <c r="B733" s="13" t="s">
        <v>72</v>
      </c>
      <c r="C733" s="12" t="s">
        <v>69</v>
      </c>
      <c r="D733" s="13" t="s">
        <v>73</v>
      </c>
      <c r="E733" s="244" t="s">
        <v>369</v>
      </c>
      <c r="F733" s="244"/>
      <c r="G733" s="14">
        <v>4</v>
      </c>
      <c r="H733" s="14">
        <v>3.5</v>
      </c>
      <c r="I733" s="244" t="s">
        <v>369</v>
      </c>
      <c r="J733" s="244"/>
      <c r="K733" s="14">
        <v>4</v>
      </c>
      <c r="L733" s="14">
        <v>3.5</v>
      </c>
      <c r="M733" s="244" t="s">
        <v>376</v>
      </c>
      <c r="N733" s="244"/>
      <c r="O733" s="14">
        <v>3</v>
      </c>
      <c r="P733" s="14">
        <v>2.5</v>
      </c>
    </row>
    <row r="734" spans="1:16" ht="12.75" customHeight="1">
      <c r="A734" s="12" t="s">
        <v>78</v>
      </c>
      <c r="B734" s="13" t="s">
        <v>79</v>
      </c>
      <c r="C734" s="12" t="s">
        <v>69</v>
      </c>
      <c r="D734" s="13" t="s">
        <v>73</v>
      </c>
      <c r="E734" s="244" t="s">
        <v>372</v>
      </c>
      <c r="F734" s="244"/>
      <c r="G734" s="14">
        <v>4</v>
      </c>
      <c r="H734" s="14">
        <v>3.5</v>
      </c>
      <c r="I734" s="244" t="s">
        <v>372</v>
      </c>
      <c r="J734" s="244"/>
      <c r="K734" s="14">
        <v>4</v>
      </c>
      <c r="L734" s="14">
        <v>3.5</v>
      </c>
      <c r="M734" s="247"/>
      <c r="N734" s="247"/>
      <c r="O734" s="16"/>
      <c r="P734" s="16"/>
    </row>
    <row r="735" spans="1:16" ht="12.75" customHeight="1">
      <c r="A735" s="12" t="s">
        <v>64</v>
      </c>
      <c r="B735" s="13" t="s">
        <v>99</v>
      </c>
      <c r="C735" s="12" t="s">
        <v>69</v>
      </c>
      <c r="D735" s="13" t="s">
        <v>73</v>
      </c>
      <c r="E735" s="244"/>
      <c r="F735" s="249"/>
      <c r="G735" s="14"/>
      <c r="H735" s="14"/>
      <c r="I735" s="244"/>
      <c r="J735" s="244"/>
      <c r="K735" s="14"/>
      <c r="L735" s="26"/>
      <c r="M735" s="244" t="s">
        <v>377</v>
      </c>
      <c r="N735" s="244"/>
      <c r="O735" s="14">
        <v>4</v>
      </c>
      <c r="P735" s="14">
        <v>3.5</v>
      </c>
    </row>
    <row r="736" spans="1:16" ht="12.75" customHeight="1">
      <c r="A736" s="12" t="s">
        <v>78</v>
      </c>
      <c r="B736" s="13" t="s">
        <v>79</v>
      </c>
      <c r="C736" s="12" t="s">
        <v>69</v>
      </c>
      <c r="D736" s="13" t="s">
        <v>67</v>
      </c>
      <c r="E736" s="244"/>
      <c r="F736" s="244"/>
      <c r="G736" s="14"/>
      <c r="H736" s="14"/>
      <c r="I736" s="244"/>
      <c r="J736" s="244"/>
      <c r="K736" s="14"/>
      <c r="L736" s="14"/>
      <c r="M736" s="244" t="s">
        <v>378</v>
      </c>
      <c r="N736" s="244"/>
      <c r="O736" s="14">
        <v>2</v>
      </c>
      <c r="P736" s="14">
        <v>1.5</v>
      </c>
    </row>
    <row r="737" spans="1:16" ht="12.75" customHeight="1">
      <c r="A737" s="12" t="s">
        <v>78</v>
      </c>
      <c r="B737" s="13" t="s">
        <v>79</v>
      </c>
      <c r="C737" s="12" t="s">
        <v>69</v>
      </c>
      <c r="D737" s="13" t="s">
        <v>67</v>
      </c>
      <c r="E737" s="245"/>
      <c r="F737" s="245"/>
      <c r="G737" s="14"/>
      <c r="H737" s="14"/>
      <c r="I737" s="245"/>
      <c r="J737" s="245"/>
      <c r="K737" s="14"/>
      <c r="L737" s="14"/>
      <c r="M737" s="244" t="s">
        <v>379</v>
      </c>
      <c r="N737" s="244"/>
      <c r="O737" s="14">
        <v>3</v>
      </c>
      <c r="P737" s="14">
        <v>2.5</v>
      </c>
    </row>
    <row r="738" spans="1:16" ht="12.75" customHeight="1">
      <c r="A738" s="12" t="s">
        <v>82</v>
      </c>
      <c r="B738" s="13" t="s">
        <v>65</v>
      </c>
      <c r="C738" s="12" t="s">
        <v>66</v>
      </c>
      <c r="D738" s="13" t="s">
        <v>67</v>
      </c>
      <c r="E738" s="244" t="s">
        <v>83</v>
      </c>
      <c r="F738" s="244"/>
      <c r="G738" s="14">
        <v>2</v>
      </c>
      <c r="H738" s="26">
        <v>2</v>
      </c>
      <c r="I738" s="244" t="s">
        <v>83</v>
      </c>
      <c r="J738" s="244"/>
      <c r="K738" s="14">
        <v>2</v>
      </c>
      <c r="L738" s="26">
        <v>2</v>
      </c>
      <c r="M738" s="244" t="s">
        <v>83</v>
      </c>
      <c r="N738" s="244"/>
      <c r="O738" s="14">
        <v>2</v>
      </c>
      <c r="P738" s="26">
        <v>2</v>
      </c>
    </row>
    <row r="739" spans="1:16" ht="12.75" customHeight="1">
      <c r="A739" s="12"/>
      <c r="B739" s="13"/>
      <c r="C739" s="12"/>
      <c r="D739" s="13"/>
      <c r="E739" s="244"/>
      <c r="F739" s="244"/>
      <c r="G739" s="14"/>
      <c r="H739" s="14"/>
      <c r="I739" s="244"/>
      <c r="J739" s="244"/>
      <c r="K739" s="14"/>
      <c r="L739" s="14"/>
      <c r="M739" s="244"/>
      <c r="N739" s="244"/>
      <c r="O739" s="14"/>
      <c r="P739" s="14"/>
    </row>
    <row r="740" spans="1:16" ht="12.75" customHeight="1">
      <c r="A740" s="12"/>
      <c r="B740" s="13"/>
      <c r="C740" s="12"/>
      <c r="D740" s="13"/>
      <c r="E740" s="245"/>
      <c r="F740" s="245"/>
      <c r="G740" s="14"/>
      <c r="H740" s="14"/>
      <c r="I740" s="245"/>
      <c r="J740" s="245"/>
      <c r="K740" s="14"/>
      <c r="L740" s="14"/>
      <c r="M740" s="245"/>
      <c r="N740" s="245"/>
      <c r="O740" s="14"/>
      <c r="P740" s="14"/>
    </row>
    <row r="741" spans="1:16" ht="12.75" customHeight="1">
      <c r="A741" s="250" t="s">
        <v>45</v>
      </c>
      <c r="B741" s="251"/>
      <c r="C741" s="252"/>
      <c r="D741" s="81"/>
      <c r="E741" s="80">
        <f>IF(SUM(G726:G740)=0,"",SUM(G726:G740))</f>
        <v>28</v>
      </c>
      <c r="F741" s="240">
        <f>IF((COUNTA(E704:E721)+SUM(H726:H740)+COUNTA(E723))=0,"",COUNTA(E704:E721)+SUM(H726:H740)+COUNTA(E723))</f>
        <v>25.5</v>
      </c>
      <c r="G741" s="241"/>
      <c r="H741" s="242"/>
      <c r="I741" s="80">
        <f>IF(SUM(K726:K740)=0,"",SUM(K726:K740))</f>
        <v>28</v>
      </c>
      <c r="J741" s="240">
        <f>IF((COUNTA(I704:I721)+SUM(L726:L740)+COUNTA(I723))=0,"",COUNTA(I704:I721)+SUM(L726:L740)+COUNTA(I723))</f>
        <v>25.5</v>
      </c>
      <c r="K741" s="241"/>
      <c r="L741" s="242"/>
      <c r="M741" s="80">
        <f>IF(SUM(O726:O740)=0,"",SUM(O726:O740))</f>
        <v>32</v>
      </c>
      <c r="N741" s="240">
        <f>IF((COUNTA(M704:M721)+SUM(P726:P740)+COUNTA(M723))=0,"",COUNTA(M704:M721)+SUM(P726:P740)+COUNTA(M723))</f>
        <v>29.5</v>
      </c>
      <c r="O741" s="241"/>
      <c r="P741" s="242"/>
    </row>
    <row r="742" spans="1:16" ht="12.75" customHeight="1">
      <c r="A742" s="82" t="s">
        <v>46</v>
      </c>
      <c r="B742" s="253" t="s">
        <v>47</v>
      </c>
      <c r="C742" s="254"/>
      <c r="D742" s="254"/>
      <c r="E742" s="254"/>
      <c r="F742" s="254" t="s">
        <v>48</v>
      </c>
      <c r="G742" s="254"/>
      <c r="H742" s="254"/>
      <c r="I742" s="254"/>
      <c r="J742" s="255" t="s">
        <v>49</v>
      </c>
      <c r="K742" s="255"/>
      <c r="L742" s="255"/>
      <c r="M742" s="254" t="s">
        <v>50</v>
      </c>
      <c r="N742" s="254"/>
      <c r="O742" s="254"/>
      <c r="P742" s="256"/>
    </row>
    <row r="743" spans="1:16" ht="12.75" customHeight="1">
      <c r="A743" s="82" t="s">
        <v>51</v>
      </c>
      <c r="B743" s="471" t="s">
        <v>133</v>
      </c>
      <c r="C743" s="472"/>
      <c r="D743" s="472"/>
      <c r="E743" s="472"/>
      <c r="F743" s="259"/>
      <c r="G743" s="259"/>
      <c r="H743" s="259"/>
      <c r="I743" s="259"/>
      <c r="J743" s="259"/>
      <c r="K743" s="259"/>
      <c r="L743" s="259"/>
      <c r="M743" s="259"/>
      <c r="N743" s="259"/>
      <c r="O743" s="259"/>
      <c r="P743" s="260"/>
    </row>
    <row r="744" spans="1:16" ht="12.75" customHeight="1">
      <c r="A744" s="82" t="s">
        <v>52</v>
      </c>
      <c r="B744" s="261"/>
      <c r="C744" s="262"/>
      <c r="D744" s="262"/>
      <c r="E744" s="262"/>
      <c r="F744" s="262"/>
      <c r="G744" s="262"/>
      <c r="H744" s="262"/>
      <c r="I744" s="262"/>
      <c r="J744" s="262"/>
      <c r="K744" s="262"/>
      <c r="L744" s="262"/>
      <c r="M744" s="262"/>
      <c r="N744" s="262"/>
      <c r="O744" s="262"/>
      <c r="P744" s="263"/>
    </row>
    <row r="745" spans="1:16" ht="12.75" customHeight="1">
      <c r="A745" s="99" t="s">
        <v>53</v>
      </c>
      <c r="B745" s="264"/>
      <c r="C745" s="265"/>
      <c r="D745" s="265"/>
      <c r="E745" s="265"/>
      <c r="F745" s="265"/>
      <c r="G745" s="265"/>
      <c r="H745" s="265"/>
      <c r="I745" s="265"/>
      <c r="J745" s="265"/>
      <c r="K745" s="265"/>
      <c r="L745" s="265"/>
      <c r="M745" s="265"/>
      <c r="N745" s="265"/>
      <c r="O745" s="265"/>
      <c r="P745" s="266"/>
    </row>
    <row r="746" spans="1:16">
      <c r="A746" s="211" t="s">
        <v>16</v>
      </c>
      <c r="B746" s="211"/>
      <c r="C746" s="211"/>
      <c r="D746" s="211"/>
      <c r="E746" s="211"/>
      <c r="F746" s="74"/>
      <c r="G746" s="74"/>
      <c r="H746" s="74"/>
      <c r="I746" s="74"/>
      <c r="J746" s="74"/>
      <c r="K746" s="74"/>
      <c r="L746" s="74"/>
      <c r="M746" s="74"/>
      <c r="N746" s="74"/>
      <c r="O746" s="74"/>
      <c r="P746" s="74"/>
    </row>
    <row r="747" spans="1:16" ht="20.25">
      <c r="A747" s="212" t="s">
        <v>17</v>
      </c>
      <c r="B747" s="212"/>
      <c r="C747" s="212"/>
      <c r="D747" s="212"/>
      <c r="E747" s="212"/>
      <c r="F747" s="212"/>
      <c r="G747" s="212"/>
      <c r="H747" s="212"/>
      <c r="I747" s="212"/>
      <c r="J747" s="212"/>
      <c r="K747" s="212"/>
      <c r="L747" s="212"/>
      <c r="M747" s="212"/>
      <c r="N747" s="212"/>
      <c r="O747" s="212"/>
      <c r="P747" s="212"/>
    </row>
    <row r="748" spans="1:16">
      <c r="A748" s="213" t="s">
        <v>274</v>
      </c>
      <c r="B748" s="213"/>
      <c r="C748" s="213"/>
      <c r="D748" s="213"/>
      <c r="E748" s="213"/>
      <c r="F748" s="214" t="s">
        <v>19</v>
      </c>
      <c r="G748" s="214"/>
      <c r="H748" s="214"/>
      <c r="I748" s="214"/>
      <c r="J748" s="214"/>
      <c r="K748" s="215" t="s">
        <v>20</v>
      </c>
      <c r="L748" s="215"/>
      <c r="M748" s="215"/>
      <c r="N748" s="215"/>
      <c r="O748" s="215"/>
      <c r="P748" s="215"/>
    </row>
    <row r="749" spans="1:16" ht="15" customHeight="1">
      <c r="A749" s="359"/>
      <c r="B749" s="360"/>
      <c r="C749" s="360"/>
      <c r="D749" s="361"/>
      <c r="E749" s="104" t="s">
        <v>282</v>
      </c>
      <c r="F749" s="324"/>
      <c r="G749" s="325"/>
      <c r="H749" s="326"/>
      <c r="I749" s="104" t="s">
        <v>283</v>
      </c>
      <c r="J749" s="324" t="s">
        <v>283</v>
      </c>
      <c r="K749" s="325"/>
      <c r="L749" s="326"/>
      <c r="M749" s="104" t="s">
        <v>283</v>
      </c>
      <c r="N749" s="324" t="s">
        <v>283</v>
      </c>
      <c r="O749" s="325"/>
      <c r="P749" s="326"/>
    </row>
    <row r="750" spans="1:16" ht="15" customHeight="1">
      <c r="A750" s="362"/>
      <c r="B750" s="363"/>
      <c r="C750" s="363"/>
      <c r="D750" s="364"/>
      <c r="E750" s="107" t="s">
        <v>285</v>
      </c>
      <c r="F750" s="333"/>
      <c r="G750" s="334"/>
      <c r="H750" s="335"/>
      <c r="I750" s="107" t="s">
        <v>286</v>
      </c>
      <c r="J750" s="333" t="s">
        <v>286</v>
      </c>
      <c r="K750" s="334"/>
      <c r="L750" s="335"/>
      <c r="M750" s="107" t="s">
        <v>286</v>
      </c>
      <c r="N750" s="327" t="s">
        <v>286</v>
      </c>
      <c r="O750" s="328"/>
      <c r="P750" s="329"/>
    </row>
    <row r="751" spans="1:16" ht="15" customHeight="1">
      <c r="A751" s="362"/>
      <c r="B751" s="363"/>
      <c r="C751" s="363"/>
      <c r="D751" s="364"/>
      <c r="E751" s="106" t="s">
        <v>23</v>
      </c>
      <c r="F751" s="330"/>
      <c r="G751" s="331"/>
      <c r="H751" s="332"/>
      <c r="I751" s="106" t="s">
        <v>23</v>
      </c>
      <c r="J751" s="330" t="s">
        <v>23</v>
      </c>
      <c r="K751" s="331"/>
      <c r="L751" s="332"/>
      <c r="M751" s="106" t="s">
        <v>94</v>
      </c>
      <c r="N751" s="330" t="s">
        <v>94</v>
      </c>
      <c r="O751" s="331"/>
      <c r="P751" s="332"/>
    </row>
    <row r="752" spans="1:16" ht="15" customHeight="1">
      <c r="A752" s="362"/>
      <c r="B752" s="363"/>
      <c r="C752" s="363"/>
      <c r="D752" s="364"/>
      <c r="E752" s="106">
        <v>2</v>
      </c>
      <c r="F752" s="330"/>
      <c r="G752" s="331"/>
      <c r="H752" s="332"/>
      <c r="I752" s="106">
        <v>2</v>
      </c>
      <c r="J752" s="330">
        <v>2</v>
      </c>
      <c r="K752" s="331"/>
      <c r="L752" s="332"/>
      <c r="M752" s="106">
        <v>2</v>
      </c>
      <c r="N752" s="330">
        <v>2</v>
      </c>
      <c r="O752" s="331"/>
      <c r="P752" s="332"/>
    </row>
    <row r="753" spans="1:16" ht="15" customHeight="1">
      <c r="A753" s="362"/>
      <c r="B753" s="363"/>
      <c r="C753" s="363"/>
      <c r="D753" s="364"/>
      <c r="E753" s="106">
        <v>3</v>
      </c>
      <c r="F753" s="330"/>
      <c r="G753" s="331"/>
      <c r="H753" s="332"/>
      <c r="I753" s="106">
        <v>3</v>
      </c>
      <c r="J753" s="330">
        <v>3</v>
      </c>
      <c r="K753" s="331"/>
      <c r="L753" s="332"/>
      <c r="M753" s="106">
        <v>3</v>
      </c>
      <c r="N753" s="333">
        <v>3</v>
      </c>
      <c r="O753" s="331"/>
      <c r="P753" s="332"/>
    </row>
    <row r="754" spans="1:16" ht="15" customHeight="1">
      <c r="A754" s="362"/>
      <c r="B754" s="363"/>
      <c r="C754" s="363"/>
      <c r="D754" s="364"/>
      <c r="E754" s="107">
        <v>1</v>
      </c>
      <c r="F754" s="330"/>
      <c r="G754" s="331"/>
      <c r="H754" s="332"/>
      <c r="I754" s="107">
        <v>1</v>
      </c>
      <c r="J754" s="330">
        <v>2</v>
      </c>
      <c r="K754" s="331"/>
      <c r="L754" s="332"/>
      <c r="M754" s="107">
        <v>1</v>
      </c>
      <c r="N754" s="333">
        <v>2</v>
      </c>
      <c r="O754" s="334"/>
      <c r="P754" s="335"/>
    </row>
    <row r="755" spans="1:16" ht="15" customHeight="1">
      <c r="A755" s="365"/>
      <c r="B755" s="366"/>
      <c r="C755" s="366"/>
      <c r="D755" s="367"/>
      <c r="E755" s="145"/>
      <c r="F755" s="339"/>
      <c r="G755" s="340"/>
      <c r="H755" s="341"/>
      <c r="I755" s="145"/>
      <c r="J755" s="339"/>
      <c r="K755" s="340"/>
      <c r="L755" s="341"/>
      <c r="M755" s="109"/>
      <c r="N755" s="476"/>
      <c r="O755" s="477"/>
      <c r="P755" s="478"/>
    </row>
    <row r="756" spans="1:16">
      <c r="A756" s="7">
        <v>3</v>
      </c>
      <c r="B756" s="8" t="s">
        <v>24</v>
      </c>
      <c r="C756" s="7">
        <v>1</v>
      </c>
      <c r="D756" s="7"/>
      <c r="E756" s="126"/>
      <c r="F756" s="281"/>
      <c r="G756" s="282"/>
      <c r="H756" s="283"/>
      <c r="I756" s="126"/>
      <c r="J756" s="281"/>
      <c r="K756" s="282"/>
      <c r="L756" s="283"/>
      <c r="M756" s="126"/>
      <c r="N756" s="281"/>
      <c r="O756" s="282"/>
      <c r="P756" s="283"/>
    </row>
    <row r="757" spans="1:16">
      <c r="A757" s="7"/>
      <c r="B757" s="8" t="s">
        <v>26</v>
      </c>
      <c r="C757" s="7">
        <v>2</v>
      </c>
      <c r="D757" s="7"/>
      <c r="E757" s="126"/>
      <c r="F757" s="281"/>
      <c r="G757" s="282"/>
      <c r="H757" s="283"/>
      <c r="I757" s="126"/>
      <c r="J757" s="281"/>
      <c r="K757" s="282"/>
      <c r="L757" s="283"/>
      <c r="M757" s="126"/>
      <c r="N757" s="281"/>
      <c r="O757" s="282"/>
      <c r="P757" s="283"/>
    </row>
    <row r="758" spans="1:16">
      <c r="A758" s="7"/>
      <c r="B758" s="8" t="s">
        <v>27</v>
      </c>
      <c r="C758" s="7">
        <v>3</v>
      </c>
      <c r="D758" s="7"/>
      <c r="E758" s="126"/>
      <c r="F758" s="281"/>
      <c r="G758" s="282"/>
      <c r="H758" s="283"/>
      <c r="I758" s="9"/>
      <c r="J758" s="281"/>
      <c r="K758" s="282"/>
      <c r="L758" s="283"/>
      <c r="M758" s="9"/>
      <c r="N758" s="281"/>
      <c r="O758" s="282"/>
      <c r="P758" s="283"/>
    </row>
    <row r="759" spans="1:16">
      <c r="A759" s="7"/>
      <c r="B759" s="8" t="s">
        <v>28</v>
      </c>
      <c r="C759" s="7">
        <v>4</v>
      </c>
      <c r="D759" s="7"/>
      <c r="E759" s="126"/>
      <c r="F759" s="281"/>
      <c r="G759" s="282"/>
      <c r="H759" s="283"/>
      <c r="I759" s="9"/>
      <c r="J759" s="234"/>
      <c r="K759" s="237"/>
      <c r="L759" s="238"/>
      <c r="M759" s="9"/>
      <c r="N759" s="234"/>
      <c r="O759" s="237"/>
      <c r="P759" s="238"/>
    </row>
    <row r="760" spans="1:16">
      <c r="A760" s="7">
        <v>4</v>
      </c>
      <c r="B760" s="8" t="s">
        <v>29</v>
      </c>
      <c r="C760" s="7">
        <v>5</v>
      </c>
      <c r="D760" s="7"/>
      <c r="E760" s="9"/>
      <c r="F760" s="234"/>
      <c r="G760" s="235"/>
      <c r="H760" s="236"/>
      <c r="I760" s="9"/>
      <c r="J760" s="234"/>
      <c r="K760" s="237"/>
      <c r="L760" s="238"/>
      <c r="M760" s="9"/>
      <c r="N760" s="234"/>
      <c r="O760" s="237"/>
      <c r="P760" s="238"/>
    </row>
    <row r="761" spans="1:16">
      <c r="A761" s="7"/>
      <c r="B761" s="8" t="s">
        <v>30</v>
      </c>
      <c r="C761" s="7">
        <v>6</v>
      </c>
      <c r="D761" s="7"/>
      <c r="E761" s="9"/>
      <c r="F761" s="234"/>
      <c r="G761" s="235"/>
      <c r="H761" s="236"/>
      <c r="I761" s="9"/>
      <c r="J761" s="234"/>
      <c r="K761" s="235"/>
      <c r="L761" s="236"/>
      <c r="M761" s="9"/>
      <c r="N761" s="234"/>
      <c r="O761" s="235"/>
      <c r="P761" s="236"/>
    </row>
    <row r="762" spans="1:16">
      <c r="A762" s="7"/>
      <c r="B762" s="8" t="s">
        <v>31</v>
      </c>
      <c r="C762" s="7">
        <v>7</v>
      </c>
      <c r="D762" s="7"/>
      <c r="E762" s="9"/>
      <c r="F762" s="234"/>
      <c r="G762" s="235"/>
      <c r="H762" s="236"/>
      <c r="I762" s="9"/>
      <c r="J762" s="234"/>
      <c r="K762" s="235"/>
      <c r="L762" s="236"/>
      <c r="M762" s="9"/>
      <c r="N762" s="234"/>
      <c r="O762" s="235"/>
      <c r="P762" s="236"/>
    </row>
    <row r="763" spans="1:16">
      <c r="A763" s="7"/>
      <c r="B763" s="8" t="s">
        <v>32</v>
      </c>
      <c r="C763" s="7">
        <v>8</v>
      </c>
      <c r="D763" s="7"/>
      <c r="E763" s="9"/>
      <c r="F763" s="234"/>
      <c r="G763" s="235"/>
      <c r="H763" s="236"/>
      <c r="I763" s="9"/>
      <c r="J763" s="234"/>
      <c r="K763" s="235"/>
      <c r="L763" s="236"/>
      <c r="M763" s="9"/>
      <c r="N763" s="234"/>
      <c r="O763" s="235"/>
      <c r="P763" s="236"/>
    </row>
    <row r="764" spans="1:16">
      <c r="A764" s="7"/>
      <c r="B764" s="210" t="s">
        <v>33</v>
      </c>
      <c r="C764" s="7">
        <v>9</v>
      </c>
      <c r="D764" s="7"/>
      <c r="E764" s="9"/>
      <c r="F764" s="234"/>
      <c r="G764" s="235"/>
      <c r="H764" s="236"/>
      <c r="I764" s="9"/>
      <c r="J764" s="234"/>
      <c r="K764" s="235"/>
      <c r="L764" s="236"/>
      <c r="M764" s="9"/>
      <c r="N764" s="234"/>
      <c r="O764" s="235"/>
      <c r="P764" s="236"/>
    </row>
    <row r="765" spans="1:16">
      <c r="A765" s="7">
        <v>5</v>
      </c>
      <c r="B765" s="8" t="s">
        <v>35</v>
      </c>
      <c r="C765" s="7">
        <v>10</v>
      </c>
      <c r="D765" s="7"/>
      <c r="E765" s="9"/>
      <c r="F765" s="234"/>
      <c r="G765" s="235"/>
      <c r="H765" s="236"/>
      <c r="I765" s="9"/>
      <c r="J765" s="234"/>
      <c r="K765" s="235"/>
      <c r="L765" s="236"/>
      <c r="M765" s="9"/>
      <c r="N765" s="234"/>
      <c r="O765" s="235"/>
      <c r="P765" s="236"/>
    </row>
    <row r="766" spans="1:16">
      <c r="A766" s="7"/>
      <c r="B766" s="8" t="s">
        <v>36</v>
      </c>
      <c r="C766" s="7">
        <v>11</v>
      </c>
      <c r="D766" s="7"/>
      <c r="E766" s="9"/>
      <c r="F766" s="234"/>
      <c r="G766" s="235"/>
      <c r="H766" s="236"/>
      <c r="I766" s="9"/>
      <c r="J766" s="234"/>
      <c r="K766" s="235"/>
      <c r="L766" s="236"/>
      <c r="M766" s="9"/>
      <c r="N766" s="234"/>
      <c r="O766" s="235"/>
      <c r="P766" s="236"/>
    </row>
    <row r="767" spans="1:16">
      <c r="A767" s="7"/>
      <c r="B767" s="8" t="s">
        <v>37</v>
      </c>
      <c r="C767" s="7">
        <v>12</v>
      </c>
      <c r="D767" s="7"/>
      <c r="E767" s="9"/>
      <c r="F767" s="234"/>
      <c r="G767" s="235"/>
      <c r="H767" s="236"/>
      <c r="I767" s="9"/>
      <c r="J767" s="234"/>
      <c r="K767" s="235"/>
      <c r="L767" s="236"/>
      <c r="M767" s="113" t="s">
        <v>135</v>
      </c>
      <c r="N767" s="287" t="s">
        <v>135</v>
      </c>
      <c r="O767" s="288"/>
      <c r="P767" s="289"/>
    </row>
    <row r="768" spans="1:16">
      <c r="A768" s="7"/>
      <c r="B768" s="8" t="s">
        <v>38</v>
      </c>
      <c r="C768" s="7">
        <v>13</v>
      </c>
      <c r="D768" s="7"/>
      <c r="E768" s="9"/>
      <c r="F768" s="234"/>
      <c r="G768" s="235"/>
      <c r="H768" s="236"/>
      <c r="I768" s="9"/>
      <c r="J768" s="234"/>
      <c r="K768" s="235"/>
      <c r="L768" s="236"/>
      <c r="M768" s="9"/>
      <c r="N768" s="234"/>
      <c r="O768" s="235"/>
      <c r="P768" s="236"/>
    </row>
    <row r="769" spans="1:16">
      <c r="A769" s="7">
        <v>6</v>
      </c>
      <c r="B769" s="8" t="s">
        <v>39</v>
      </c>
      <c r="C769" s="7">
        <v>14</v>
      </c>
      <c r="D769" s="7"/>
      <c r="E769" s="9"/>
      <c r="F769" s="234"/>
      <c r="G769" s="235"/>
      <c r="H769" s="236"/>
      <c r="I769" s="9"/>
      <c r="J769" s="234"/>
      <c r="K769" s="235"/>
      <c r="L769" s="236"/>
      <c r="M769" s="9"/>
      <c r="N769" s="234"/>
      <c r="O769" s="235"/>
      <c r="P769" s="236"/>
    </row>
    <row r="770" spans="1:16">
      <c r="A770" s="7"/>
      <c r="B770" s="8" t="s">
        <v>40</v>
      </c>
      <c r="C770" s="7">
        <v>15</v>
      </c>
      <c r="D770" s="7"/>
      <c r="E770" s="9"/>
      <c r="F770" s="234"/>
      <c r="G770" s="235"/>
      <c r="H770" s="236"/>
      <c r="I770" s="167"/>
      <c r="J770" s="372"/>
      <c r="K770" s="373"/>
      <c r="L770" s="374"/>
      <c r="M770" s="167"/>
      <c r="N770" s="372"/>
      <c r="O770" s="373"/>
      <c r="P770" s="374"/>
    </row>
    <row r="771" spans="1:16">
      <c r="A771" s="7"/>
      <c r="B771" s="8" t="s">
        <v>41</v>
      </c>
      <c r="C771" s="7">
        <v>16</v>
      </c>
      <c r="D771" s="7"/>
      <c r="E771" s="9"/>
      <c r="F771" s="234"/>
      <c r="G771" s="235"/>
      <c r="H771" s="236"/>
      <c r="I771" s="167"/>
      <c r="J771" s="372"/>
      <c r="K771" s="373"/>
      <c r="L771" s="374"/>
      <c r="M771" s="167"/>
      <c r="N771" s="372"/>
      <c r="O771" s="373"/>
      <c r="P771" s="374"/>
    </row>
    <row r="772" spans="1:16" ht="17.100000000000001" customHeight="1">
      <c r="A772" s="7"/>
      <c r="B772" s="8" t="s">
        <v>42</v>
      </c>
      <c r="C772" s="7">
        <v>17</v>
      </c>
      <c r="D772" s="7"/>
      <c r="E772" s="176" t="s">
        <v>380</v>
      </c>
      <c r="F772" s="372"/>
      <c r="G772" s="373"/>
      <c r="H772" s="374"/>
      <c r="I772" s="167"/>
      <c r="J772" s="372"/>
      <c r="K772" s="373"/>
      <c r="L772" s="374"/>
      <c r="M772" s="113"/>
      <c r="N772" s="287"/>
      <c r="O772" s="288"/>
      <c r="P772" s="289"/>
    </row>
    <row r="773" spans="1:16" ht="17.100000000000001" customHeight="1">
      <c r="A773" s="7">
        <v>7</v>
      </c>
      <c r="B773" s="8" t="s">
        <v>29</v>
      </c>
      <c r="C773" s="7">
        <v>18</v>
      </c>
      <c r="D773" s="7"/>
      <c r="E773" s="176" t="s">
        <v>381</v>
      </c>
      <c r="F773" s="372"/>
      <c r="G773" s="373"/>
      <c r="H773" s="374"/>
      <c r="I773" s="169"/>
      <c r="J773" s="479"/>
      <c r="K773" s="480"/>
      <c r="L773" s="481"/>
      <c r="M773" s="14" t="s">
        <v>382</v>
      </c>
      <c r="N773" s="322" t="s">
        <v>382</v>
      </c>
      <c r="O773" s="482"/>
      <c r="P773" s="323"/>
    </row>
    <row r="774" spans="1:16">
      <c r="A774" s="7"/>
      <c r="B774" s="8" t="s">
        <v>30</v>
      </c>
      <c r="C774" s="7">
        <v>19</v>
      </c>
      <c r="D774" s="7"/>
      <c r="E774" s="95" t="s">
        <v>62</v>
      </c>
      <c r="F774" s="290"/>
      <c r="G774" s="291"/>
      <c r="H774" s="292"/>
      <c r="I774" s="95" t="s">
        <v>62</v>
      </c>
      <c r="J774" s="290" t="s">
        <v>62</v>
      </c>
      <c r="K774" s="291"/>
      <c r="L774" s="292"/>
      <c r="M774" s="95" t="s">
        <v>62</v>
      </c>
      <c r="N774" s="290" t="s">
        <v>62</v>
      </c>
      <c r="O774" s="291"/>
      <c r="P774" s="292"/>
    </row>
    <row r="775" spans="1:16">
      <c r="A775" s="7"/>
      <c r="B775" s="8" t="s">
        <v>31</v>
      </c>
      <c r="C775" s="7">
        <v>20</v>
      </c>
      <c r="D775" s="7"/>
      <c r="E775" s="122" t="s">
        <v>63</v>
      </c>
      <c r="F775" s="345"/>
      <c r="G775" s="346"/>
      <c r="H775" s="347"/>
      <c r="I775" s="122" t="s">
        <v>63</v>
      </c>
      <c r="J775" s="345" t="s">
        <v>63</v>
      </c>
      <c r="K775" s="346"/>
      <c r="L775" s="347"/>
      <c r="M775" s="122" t="s">
        <v>63</v>
      </c>
      <c r="N775" s="345" t="s">
        <v>63</v>
      </c>
      <c r="O775" s="346"/>
      <c r="P775" s="347"/>
    </row>
    <row r="776" spans="1:16">
      <c r="A776" s="239" t="s">
        <v>43</v>
      </c>
      <c r="B776" s="239"/>
      <c r="C776" s="239"/>
      <c r="D776" s="9"/>
      <c r="E776" s="80">
        <v>2</v>
      </c>
      <c r="F776" s="240"/>
      <c r="G776" s="241"/>
      <c r="H776" s="242"/>
      <c r="I776" s="80">
        <v>2</v>
      </c>
      <c r="J776" s="240">
        <v>2</v>
      </c>
      <c r="K776" s="241"/>
      <c r="L776" s="242"/>
      <c r="M776" s="80">
        <v>2</v>
      </c>
      <c r="N776" s="240">
        <v>2</v>
      </c>
      <c r="O776" s="241"/>
      <c r="P776" s="242"/>
    </row>
    <row r="777" spans="1:16">
      <c r="A777" s="239" t="s">
        <v>44</v>
      </c>
      <c r="B777" s="239"/>
      <c r="C777" s="239"/>
      <c r="D777" s="9"/>
      <c r="E777" s="80">
        <f t="shared" ref="E777:J777" si="0">IF(18-COUNTA(E756:E773)=0,"",IF(E774="","",18-COUNTA(E756:E773)))</f>
        <v>16</v>
      </c>
      <c r="F777" s="240" t="str">
        <f t="shared" si="0"/>
        <v/>
      </c>
      <c r="G777" s="241"/>
      <c r="H777" s="242"/>
      <c r="I777" s="80">
        <f t="shared" si="0"/>
        <v>18</v>
      </c>
      <c r="J777" s="240">
        <f t="shared" si="0"/>
        <v>18</v>
      </c>
      <c r="K777" s="241"/>
      <c r="L777" s="242"/>
      <c r="M777" s="80">
        <f>IF(18-COUNTA(M756:M773)=0,"",IF(M774="","",18-COUNTA(M756:M773)))</f>
        <v>16</v>
      </c>
      <c r="N777" s="240">
        <f>IF(18-COUNTA(N756:N773)=0,"",IF(N774="","",18-COUNTA(N756:N773)))</f>
        <v>16</v>
      </c>
      <c r="O777" s="241"/>
      <c r="P777" s="242"/>
    </row>
    <row r="778" spans="1:16" ht="14.25" customHeight="1">
      <c r="A778" s="12" t="s">
        <v>64</v>
      </c>
      <c r="B778" s="13" t="s">
        <v>65</v>
      </c>
      <c r="C778" s="12" t="s">
        <v>66</v>
      </c>
      <c r="D778" s="13" t="s">
        <v>67</v>
      </c>
      <c r="E778" s="244" t="s">
        <v>111</v>
      </c>
      <c r="F778" s="244"/>
      <c r="G778" s="14">
        <v>2</v>
      </c>
      <c r="H778" s="14">
        <v>2</v>
      </c>
      <c r="I778" s="244" t="s">
        <v>111</v>
      </c>
      <c r="J778" s="244"/>
      <c r="K778" s="14">
        <v>2</v>
      </c>
      <c r="L778" s="14">
        <v>2</v>
      </c>
      <c r="M778" s="244"/>
      <c r="N778" s="244"/>
      <c r="O778" s="14"/>
      <c r="P778" s="14"/>
    </row>
    <row r="779" spans="1:16">
      <c r="A779" s="12" t="s">
        <v>64</v>
      </c>
      <c r="B779" s="13" t="s">
        <v>65</v>
      </c>
      <c r="C779" s="12" t="s">
        <v>155</v>
      </c>
      <c r="D779" s="13" t="s">
        <v>67</v>
      </c>
      <c r="E779" s="244" t="s">
        <v>126</v>
      </c>
      <c r="F779" s="244"/>
      <c r="G779" s="14">
        <v>2</v>
      </c>
      <c r="H779" s="14">
        <v>1</v>
      </c>
      <c r="I779" s="244" t="s">
        <v>126</v>
      </c>
      <c r="J779" s="244"/>
      <c r="K779" s="14">
        <v>2</v>
      </c>
      <c r="L779" s="14">
        <v>1</v>
      </c>
      <c r="M779" s="244" t="s">
        <v>117</v>
      </c>
      <c r="N779" s="244"/>
      <c r="O779" s="14">
        <v>2</v>
      </c>
      <c r="P779" s="14">
        <v>1</v>
      </c>
    </row>
    <row r="780" spans="1:16">
      <c r="A780" s="12" t="s">
        <v>64</v>
      </c>
      <c r="B780" s="13" t="s">
        <v>65</v>
      </c>
      <c r="C780" s="12" t="s">
        <v>66</v>
      </c>
      <c r="D780" s="13" t="s">
        <v>73</v>
      </c>
      <c r="E780" s="244" t="s">
        <v>127</v>
      </c>
      <c r="F780" s="244"/>
      <c r="G780" s="14">
        <v>4</v>
      </c>
      <c r="H780" s="14">
        <v>4</v>
      </c>
      <c r="I780" s="244" t="s">
        <v>127</v>
      </c>
      <c r="J780" s="244"/>
      <c r="K780" s="14">
        <v>4</v>
      </c>
      <c r="L780" s="14">
        <v>4</v>
      </c>
      <c r="M780" s="244" t="s">
        <v>112</v>
      </c>
      <c r="N780" s="244"/>
      <c r="O780" s="14">
        <v>2</v>
      </c>
      <c r="P780" s="14">
        <v>2</v>
      </c>
    </row>
    <row r="781" spans="1:16">
      <c r="A781" s="12" t="s">
        <v>64</v>
      </c>
      <c r="B781" s="13" t="s">
        <v>65</v>
      </c>
      <c r="C781" s="12" t="s">
        <v>66</v>
      </c>
      <c r="D781" s="13" t="s">
        <v>67</v>
      </c>
      <c r="E781" s="244" t="s">
        <v>115</v>
      </c>
      <c r="F781" s="244"/>
      <c r="G781" s="14">
        <v>2</v>
      </c>
      <c r="H781" s="14">
        <v>1</v>
      </c>
      <c r="I781" s="244" t="s">
        <v>115</v>
      </c>
      <c r="J781" s="244"/>
      <c r="K781" s="14">
        <v>2</v>
      </c>
      <c r="L781" s="14">
        <v>1</v>
      </c>
      <c r="M781" s="244" t="s">
        <v>114</v>
      </c>
      <c r="N781" s="244"/>
      <c r="O781" s="14">
        <v>2</v>
      </c>
      <c r="P781" s="14">
        <v>2</v>
      </c>
    </row>
    <row r="782" spans="1:16">
      <c r="A782" s="12" t="s">
        <v>64</v>
      </c>
      <c r="B782" s="13" t="s">
        <v>65</v>
      </c>
      <c r="C782" s="12" t="s">
        <v>66</v>
      </c>
      <c r="D782" s="13" t="s">
        <v>67</v>
      </c>
      <c r="E782" s="244" t="s">
        <v>113</v>
      </c>
      <c r="F782" s="244"/>
      <c r="G782" s="14">
        <v>2</v>
      </c>
      <c r="H782" s="14">
        <v>1</v>
      </c>
      <c r="I782" s="244" t="s">
        <v>113</v>
      </c>
      <c r="J782" s="244"/>
      <c r="K782" s="14">
        <v>2</v>
      </c>
      <c r="L782" s="14">
        <v>1</v>
      </c>
      <c r="M782" s="244" t="s">
        <v>137</v>
      </c>
      <c r="N782" s="246"/>
      <c r="O782" s="14">
        <v>2</v>
      </c>
      <c r="P782" s="14">
        <v>2</v>
      </c>
    </row>
    <row r="783" spans="1:16">
      <c r="A783" s="12" t="s">
        <v>64</v>
      </c>
      <c r="B783" s="13" t="s">
        <v>65</v>
      </c>
      <c r="C783" s="12" t="s">
        <v>66</v>
      </c>
      <c r="D783" s="13" t="s">
        <v>67</v>
      </c>
      <c r="E783" s="244" t="s">
        <v>116</v>
      </c>
      <c r="F783" s="246"/>
      <c r="G783" s="14">
        <v>2</v>
      </c>
      <c r="H783" s="14">
        <v>1</v>
      </c>
      <c r="I783" s="244" t="s">
        <v>116</v>
      </c>
      <c r="J783" s="246"/>
      <c r="K783" s="14">
        <v>2</v>
      </c>
      <c r="L783" s="14">
        <v>1</v>
      </c>
      <c r="M783" s="244"/>
      <c r="N783" s="246"/>
      <c r="O783" s="14"/>
      <c r="P783" s="14"/>
    </row>
    <row r="784" spans="1:16" ht="14.25" customHeight="1">
      <c r="A784" s="12" t="s">
        <v>64</v>
      </c>
      <c r="B784" s="13" t="s">
        <v>99</v>
      </c>
      <c r="C784" s="12" t="s">
        <v>69</v>
      </c>
      <c r="D784" s="13" t="s">
        <v>73</v>
      </c>
      <c r="E784" s="244" t="s">
        <v>383</v>
      </c>
      <c r="F784" s="244"/>
      <c r="G784" s="14">
        <v>3</v>
      </c>
      <c r="H784" s="14">
        <v>2.5</v>
      </c>
      <c r="I784" s="244" t="s">
        <v>384</v>
      </c>
      <c r="J784" s="244"/>
      <c r="K784" s="14">
        <v>4</v>
      </c>
      <c r="L784" s="14">
        <v>4</v>
      </c>
      <c r="M784" s="244" t="s">
        <v>385</v>
      </c>
      <c r="N784" s="244"/>
      <c r="O784" s="14">
        <v>4</v>
      </c>
      <c r="P784" s="14">
        <v>3.5</v>
      </c>
    </row>
    <row r="785" spans="1:16">
      <c r="A785" s="12" t="s">
        <v>64</v>
      </c>
      <c r="B785" s="13" t="s">
        <v>99</v>
      </c>
      <c r="C785" s="12" t="s">
        <v>69</v>
      </c>
      <c r="D785" s="13" t="s">
        <v>73</v>
      </c>
      <c r="E785" s="247"/>
      <c r="F785" s="247"/>
      <c r="G785" s="16"/>
      <c r="H785" s="16"/>
      <c r="I785" s="244" t="s">
        <v>386</v>
      </c>
      <c r="J785" s="244"/>
      <c r="K785" s="14">
        <v>4</v>
      </c>
      <c r="L785" s="14">
        <v>4</v>
      </c>
      <c r="M785" s="244" t="s">
        <v>387</v>
      </c>
      <c r="N785" s="244"/>
      <c r="O785" s="14">
        <v>4</v>
      </c>
      <c r="P785" s="14">
        <v>3.5</v>
      </c>
    </row>
    <row r="786" spans="1:16">
      <c r="A786" s="12" t="s">
        <v>64</v>
      </c>
      <c r="B786" s="13" t="s">
        <v>99</v>
      </c>
      <c r="C786" s="12" t="s">
        <v>69</v>
      </c>
      <c r="D786" s="13" t="s">
        <v>67</v>
      </c>
      <c r="E786" s="247"/>
      <c r="F786" s="248"/>
      <c r="G786" s="16"/>
      <c r="H786" s="16"/>
      <c r="I786" s="244" t="s">
        <v>367</v>
      </c>
      <c r="J786" s="244"/>
      <c r="K786" s="14">
        <v>3</v>
      </c>
      <c r="L786" s="26">
        <v>3</v>
      </c>
      <c r="M786" s="244"/>
      <c r="N786" s="244"/>
      <c r="O786" s="14"/>
      <c r="P786" s="14"/>
    </row>
    <row r="787" spans="1:16">
      <c r="A787" s="12" t="s">
        <v>78</v>
      </c>
      <c r="B787" s="13" t="s">
        <v>79</v>
      </c>
      <c r="C787" s="12" t="s">
        <v>69</v>
      </c>
      <c r="D787" s="13" t="s">
        <v>67</v>
      </c>
      <c r="E787" s="244" t="s">
        <v>388</v>
      </c>
      <c r="F787" s="249"/>
      <c r="G787" s="14">
        <v>3</v>
      </c>
      <c r="H787" s="14">
        <v>2.5</v>
      </c>
      <c r="I787" s="244" t="s">
        <v>368</v>
      </c>
      <c r="J787" s="244"/>
      <c r="K787" s="14">
        <v>3</v>
      </c>
      <c r="L787" s="14">
        <v>3</v>
      </c>
      <c r="M787" s="244"/>
      <c r="N787" s="244"/>
      <c r="O787" s="14"/>
      <c r="P787" s="26"/>
    </row>
    <row r="788" spans="1:16">
      <c r="A788" s="12" t="s">
        <v>64</v>
      </c>
      <c r="B788" s="13" t="s">
        <v>65</v>
      </c>
      <c r="C788" s="12" t="s">
        <v>69</v>
      </c>
      <c r="D788" s="13" t="s">
        <v>67</v>
      </c>
      <c r="E788" s="244"/>
      <c r="F788" s="244"/>
      <c r="G788" s="14"/>
      <c r="H788" s="14"/>
      <c r="I788" s="244"/>
      <c r="J788" s="244"/>
      <c r="K788" s="14"/>
      <c r="L788" s="14"/>
      <c r="M788" s="244" t="s">
        <v>141</v>
      </c>
      <c r="N788" s="246"/>
      <c r="O788" s="14">
        <v>4</v>
      </c>
      <c r="P788" s="14">
        <v>3</v>
      </c>
    </row>
    <row r="789" spans="1:16">
      <c r="A789" s="12" t="s">
        <v>64</v>
      </c>
      <c r="B789" s="13" t="s">
        <v>65</v>
      </c>
      <c r="C789" s="12" t="s">
        <v>66</v>
      </c>
      <c r="D789" s="13" t="s">
        <v>73</v>
      </c>
      <c r="E789" s="245"/>
      <c r="F789" s="245"/>
      <c r="G789" s="14"/>
      <c r="H789" s="14"/>
      <c r="I789" s="245"/>
      <c r="J789" s="245"/>
      <c r="K789" s="14"/>
      <c r="L789" s="14"/>
      <c r="M789" s="244" t="s">
        <v>140</v>
      </c>
      <c r="N789" s="244"/>
      <c r="O789" s="14">
        <v>4</v>
      </c>
      <c r="P789" s="14">
        <v>3</v>
      </c>
    </row>
    <row r="790" spans="1:16">
      <c r="A790" s="12" t="s">
        <v>64</v>
      </c>
      <c r="B790" s="13" t="s">
        <v>65</v>
      </c>
      <c r="C790" s="12" t="s">
        <v>66</v>
      </c>
      <c r="D790" s="13" t="s">
        <v>73</v>
      </c>
      <c r="E790" s="244"/>
      <c r="F790" s="244"/>
      <c r="G790" s="14"/>
      <c r="H790" s="14"/>
      <c r="I790" s="244"/>
      <c r="J790" s="244"/>
      <c r="K790" s="14"/>
      <c r="L790" s="14"/>
      <c r="M790" s="244" t="s">
        <v>139</v>
      </c>
      <c r="N790" s="244"/>
      <c r="O790" s="14">
        <v>4</v>
      </c>
      <c r="P790" s="14">
        <v>3</v>
      </c>
    </row>
    <row r="791" spans="1:16">
      <c r="A791" s="12" t="s">
        <v>64</v>
      </c>
      <c r="B791" s="13" t="s">
        <v>72</v>
      </c>
      <c r="C791" s="12" t="s">
        <v>69</v>
      </c>
      <c r="D791" s="13" t="s">
        <v>73</v>
      </c>
      <c r="E791" s="244" t="s">
        <v>389</v>
      </c>
      <c r="F791" s="244"/>
      <c r="G791" s="14">
        <v>4</v>
      </c>
      <c r="H791" s="14">
        <v>3.5</v>
      </c>
      <c r="I791" s="244"/>
      <c r="J791" s="244"/>
      <c r="K791" s="14"/>
      <c r="L791" s="14"/>
      <c r="M791" s="244"/>
      <c r="N791" s="244"/>
      <c r="O791" s="14"/>
      <c r="P791" s="14"/>
    </row>
    <row r="792" spans="1:16">
      <c r="A792" s="12" t="s">
        <v>64</v>
      </c>
      <c r="B792" s="13" t="s">
        <v>72</v>
      </c>
      <c r="C792" s="12" t="s">
        <v>69</v>
      </c>
      <c r="D792" s="13" t="s">
        <v>73</v>
      </c>
      <c r="E792" s="244" t="s">
        <v>390</v>
      </c>
      <c r="F792" s="246"/>
      <c r="G792" s="14">
        <v>4</v>
      </c>
      <c r="H792" s="14">
        <v>3.5</v>
      </c>
      <c r="I792" s="245"/>
      <c r="J792" s="245"/>
      <c r="K792" s="14"/>
      <c r="L792" s="14"/>
      <c r="M792" s="245"/>
      <c r="N792" s="245"/>
      <c r="O792" s="14"/>
      <c r="P792" s="14"/>
    </row>
    <row r="793" spans="1:16">
      <c r="A793" s="12" t="s">
        <v>82</v>
      </c>
      <c r="B793" s="13" t="s">
        <v>65</v>
      </c>
      <c r="C793" s="12" t="s">
        <v>66</v>
      </c>
      <c r="D793" s="13" t="s">
        <v>67</v>
      </c>
      <c r="E793" s="244" t="s">
        <v>83</v>
      </c>
      <c r="F793" s="244"/>
      <c r="G793" s="14">
        <v>2</v>
      </c>
      <c r="H793" s="26">
        <v>2</v>
      </c>
      <c r="I793" s="244" t="s">
        <v>83</v>
      </c>
      <c r="J793" s="244"/>
      <c r="K793" s="14">
        <v>2</v>
      </c>
      <c r="L793" s="26">
        <v>2</v>
      </c>
      <c r="M793" s="244"/>
      <c r="N793" s="244"/>
      <c r="O793" s="14"/>
      <c r="P793" s="26"/>
    </row>
    <row r="794" spans="1:16">
      <c r="A794" s="250" t="s">
        <v>45</v>
      </c>
      <c r="B794" s="251"/>
      <c r="C794" s="252"/>
      <c r="D794" s="81"/>
      <c r="E794" s="80">
        <f>IF(SUM(G778:G793)=0,"",SUM(G778:G793))</f>
        <v>30</v>
      </c>
      <c r="F794" s="240">
        <f>IF((COUNTA(E757:E773)+SUM(H778:H793)+COUNTA(E776))=0,"",COUNTA(E757:E773)+SUM(H778:H793)+COUNTA(E776))</f>
        <v>27</v>
      </c>
      <c r="G794" s="241"/>
      <c r="H794" s="242"/>
      <c r="I794" s="80">
        <f>IF(SUM(K778:K793)=0,"",SUM(K778:K793))</f>
        <v>30</v>
      </c>
      <c r="J794" s="240">
        <f>IF((COUNTA(I757:I773)+SUM(L778:L793)+COUNTA(I776))=0,"",COUNTA(I757:I773)+SUM(L778:L793)+COUNTA(I776))</f>
        <v>27</v>
      </c>
      <c r="K794" s="241"/>
      <c r="L794" s="242"/>
      <c r="M794" s="80">
        <f>IF(SUM(O778:O793)=0,"",SUM(O778:O793))</f>
        <v>28</v>
      </c>
      <c r="N794" s="240">
        <f>IF((COUNTA(M757:M773)+SUM(P778:P793)+COUNTA(M776))=0,"",COUNTA(M757:M773)+SUM(P778:P793)+COUNTA(M776))</f>
        <v>26</v>
      </c>
      <c r="O794" s="241"/>
      <c r="P794" s="242"/>
    </row>
    <row r="795" spans="1:16">
      <c r="A795" s="82" t="s">
        <v>46</v>
      </c>
      <c r="B795" s="253" t="s">
        <v>47</v>
      </c>
      <c r="C795" s="254"/>
      <c r="D795" s="254"/>
      <c r="E795" s="254"/>
      <c r="F795" s="254" t="s">
        <v>48</v>
      </c>
      <c r="G795" s="254"/>
      <c r="H795" s="254"/>
      <c r="I795" s="254"/>
      <c r="J795" s="255" t="s">
        <v>49</v>
      </c>
      <c r="K795" s="255"/>
      <c r="L795" s="255"/>
      <c r="M795" s="254" t="s">
        <v>50</v>
      </c>
      <c r="N795" s="254"/>
      <c r="O795" s="254"/>
      <c r="P795" s="256"/>
    </row>
    <row r="796" spans="1:16">
      <c r="A796" s="82" t="s">
        <v>51</v>
      </c>
      <c r="B796" s="471" t="s">
        <v>133</v>
      </c>
      <c r="C796" s="472"/>
      <c r="D796" s="472"/>
      <c r="E796" s="472"/>
      <c r="F796" s="259"/>
      <c r="G796" s="259"/>
      <c r="H796" s="259"/>
      <c r="I796" s="259"/>
      <c r="J796" s="259"/>
      <c r="K796" s="259"/>
      <c r="L796" s="259"/>
      <c r="M796" s="259"/>
      <c r="N796" s="259"/>
      <c r="O796" s="259"/>
      <c r="P796" s="260"/>
    </row>
    <row r="797" spans="1:16">
      <c r="A797" s="82" t="s">
        <v>52</v>
      </c>
      <c r="B797" s="261"/>
      <c r="C797" s="262"/>
      <c r="D797" s="262"/>
      <c r="E797" s="262"/>
      <c r="F797" s="262"/>
      <c r="G797" s="262"/>
      <c r="H797" s="262"/>
      <c r="I797" s="262"/>
      <c r="J797" s="262"/>
      <c r="K797" s="262"/>
      <c r="L797" s="262"/>
      <c r="M797" s="262"/>
      <c r="N797" s="262"/>
      <c r="O797" s="262"/>
      <c r="P797" s="263"/>
    </row>
    <row r="798" spans="1:16">
      <c r="A798" s="99" t="s">
        <v>53</v>
      </c>
      <c r="B798" s="264"/>
      <c r="C798" s="265"/>
      <c r="D798" s="265"/>
      <c r="E798" s="265"/>
      <c r="F798" s="265"/>
      <c r="G798" s="265"/>
      <c r="H798" s="265"/>
      <c r="I798" s="265"/>
      <c r="J798" s="265"/>
      <c r="K798" s="265"/>
      <c r="L798" s="265"/>
      <c r="M798" s="265"/>
      <c r="N798" s="265"/>
      <c r="O798" s="265"/>
      <c r="P798" s="266"/>
    </row>
    <row r="799" spans="1:16">
      <c r="A799" s="211" t="s">
        <v>16</v>
      </c>
      <c r="B799" s="211"/>
      <c r="C799" s="211"/>
      <c r="D799" s="211"/>
      <c r="E799" s="211"/>
      <c r="F799" s="74"/>
      <c r="G799" s="74"/>
      <c r="H799" s="74"/>
      <c r="I799" s="74"/>
      <c r="J799" s="74"/>
      <c r="K799" s="74"/>
      <c r="L799" s="74"/>
      <c r="M799" s="74"/>
      <c r="N799" s="74"/>
      <c r="O799" s="74"/>
      <c r="P799" s="74"/>
    </row>
    <row r="800" spans="1:16" ht="20.25">
      <c r="A800" s="212" t="s">
        <v>17</v>
      </c>
      <c r="B800" s="212"/>
      <c r="C800" s="212"/>
      <c r="D800" s="212"/>
      <c r="E800" s="212"/>
      <c r="F800" s="212"/>
      <c r="G800" s="212"/>
      <c r="H800" s="212"/>
      <c r="I800" s="212"/>
      <c r="J800" s="212"/>
      <c r="K800" s="212"/>
      <c r="L800" s="212"/>
      <c r="M800" s="212"/>
      <c r="N800" s="212"/>
      <c r="O800" s="212"/>
      <c r="P800" s="212"/>
    </row>
    <row r="801" spans="1:16">
      <c r="A801" s="213" t="s">
        <v>274</v>
      </c>
      <c r="B801" s="213"/>
      <c r="C801" s="213"/>
      <c r="D801" s="213"/>
      <c r="E801" s="213"/>
      <c r="F801" s="214" t="s">
        <v>19</v>
      </c>
      <c r="G801" s="214"/>
      <c r="H801" s="214"/>
      <c r="I801" s="214"/>
      <c r="J801" s="214"/>
      <c r="K801" s="215" t="s">
        <v>20</v>
      </c>
      <c r="L801" s="215"/>
      <c r="M801" s="215"/>
      <c r="N801" s="215"/>
      <c r="O801" s="215"/>
      <c r="P801" s="215"/>
    </row>
    <row r="802" spans="1:16" ht="15" customHeight="1">
      <c r="A802" s="359"/>
      <c r="B802" s="360"/>
      <c r="C802" s="360"/>
      <c r="D802" s="361"/>
      <c r="E802" s="119" t="s">
        <v>283</v>
      </c>
      <c r="F802" s="307" t="s">
        <v>283</v>
      </c>
      <c r="G802" s="308"/>
      <c r="H802" s="309"/>
      <c r="I802" s="119" t="s">
        <v>283</v>
      </c>
      <c r="J802" s="307"/>
      <c r="K802" s="308"/>
      <c r="L802" s="309"/>
      <c r="M802" s="119" t="s">
        <v>219</v>
      </c>
      <c r="N802" s="307"/>
      <c r="O802" s="308"/>
      <c r="P802" s="309"/>
    </row>
    <row r="803" spans="1:16" ht="15" customHeight="1">
      <c r="A803" s="362"/>
      <c r="B803" s="363"/>
      <c r="C803" s="363"/>
      <c r="D803" s="364"/>
      <c r="E803" s="123" t="s">
        <v>286</v>
      </c>
      <c r="F803" s="316" t="s">
        <v>286</v>
      </c>
      <c r="G803" s="317"/>
      <c r="H803" s="318"/>
      <c r="I803" s="123" t="s">
        <v>286</v>
      </c>
      <c r="J803" s="316"/>
      <c r="K803" s="317"/>
      <c r="L803" s="318"/>
      <c r="M803" s="123" t="s">
        <v>342</v>
      </c>
      <c r="N803" s="310"/>
      <c r="O803" s="311"/>
      <c r="P803" s="312"/>
    </row>
    <row r="804" spans="1:16" ht="15" customHeight="1">
      <c r="A804" s="362"/>
      <c r="B804" s="363"/>
      <c r="C804" s="363"/>
      <c r="D804" s="364"/>
      <c r="E804" s="121" t="s">
        <v>94</v>
      </c>
      <c r="F804" s="313" t="s">
        <v>94</v>
      </c>
      <c r="G804" s="314"/>
      <c r="H804" s="315"/>
      <c r="I804" s="121" t="s">
        <v>94</v>
      </c>
      <c r="J804" s="313"/>
      <c r="K804" s="314"/>
      <c r="L804" s="315"/>
      <c r="M804" s="121" t="s">
        <v>94</v>
      </c>
      <c r="N804" s="313"/>
      <c r="O804" s="314"/>
      <c r="P804" s="315"/>
    </row>
    <row r="805" spans="1:16" ht="15" customHeight="1">
      <c r="A805" s="362"/>
      <c r="B805" s="363"/>
      <c r="C805" s="363"/>
      <c r="D805" s="364"/>
      <c r="E805" s="121">
        <v>2</v>
      </c>
      <c r="F805" s="313">
        <v>2</v>
      </c>
      <c r="G805" s="314"/>
      <c r="H805" s="315"/>
      <c r="I805" s="121">
        <v>2</v>
      </c>
      <c r="J805" s="313"/>
      <c r="K805" s="314"/>
      <c r="L805" s="315"/>
      <c r="M805" s="121">
        <v>2</v>
      </c>
      <c r="N805" s="313"/>
      <c r="O805" s="314"/>
      <c r="P805" s="315"/>
    </row>
    <row r="806" spans="1:16" ht="15" customHeight="1">
      <c r="A806" s="362"/>
      <c r="B806" s="363"/>
      <c r="C806" s="363"/>
      <c r="D806" s="364"/>
      <c r="E806" s="121">
        <v>0</v>
      </c>
      <c r="F806" s="313">
        <v>0</v>
      </c>
      <c r="G806" s="314"/>
      <c r="H806" s="315"/>
      <c r="I806" s="121">
        <v>0</v>
      </c>
      <c r="J806" s="313"/>
      <c r="K806" s="314"/>
      <c r="L806" s="315"/>
      <c r="M806" s="123">
        <v>0</v>
      </c>
      <c r="N806" s="316"/>
      <c r="O806" s="314"/>
      <c r="P806" s="315"/>
    </row>
    <row r="807" spans="1:16" ht="15" customHeight="1">
      <c r="A807" s="362"/>
      <c r="B807" s="363"/>
      <c r="C807" s="363"/>
      <c r="D807" s="364"/>
      <c r="E807" s="123">
        <v>3</v>
      </c>
      <c r="F807" s="316">
        <v>4</v>
      </c>
      <c r="G807" s="314"/>
      <c r="H807" s="315"/>
      <c r="I807" s="123">
        <v>5</v>
      </c>
      <c r="J807" s="316"/>
      <c r="K807" s="314"/>
      <c r="L807" s="315"/>
      <c r="M807" s="123">
        <v>1</v>
      </c>
      <c r="N807" s="316"/>
      <c r="O807" s="317"/>
      <c r="P807" s="318"/>
    </row>
    <row r="808" spans="1:16" ht="15" customHeight="1">
      <c r="A808" s="365"/>
      <c r="B808" s="366"/>
      <c r="C808" s="366"/>
      <c r="D808" s="367"/>
      <c r="E808" s="152" t="s">
        <v>95</v>
      </c>
      <c r="F808" s="483" t="s">
        <v>95</v>
      </c>
      <c r="G808" s="484"/>
      <c r="H808" s="485"/>
      <c r="I808" s="152" t="s">
        <v>95</v>
      </c>
      <c r="J808" s="483"/>
      <c r="K808" s="484"/>
      <c r="L808" s="485"/>
      <c r="M808" s="177" t="s">
        <v>95</v>
      </c>
      <c r="N808" s="319"/>
      <c r="O808" s="320"/>
      <c r="P808" s="321"/>
    </row>
    <row r="809" spans="1:16">
      <c r="A809" s="7">
        <v>3</v>
      </c>
      <c r="B809" s="8" t="s">
        <v>24</v>
      </c>
      <c r="C809" s="7">
        <v>1</v>
      </c>
      <c r="D809" s="7"/>
      <c r="E809" s="126"/>
      <c r="F809" s="281"/>
      <c r="G809" s="282"/>
      <c r="H809" s="283"/>
      <c r="I809" s="126"/>
      <c r="J809" s="281"/>
      <c r="K809" s="282"/>
      <c r="L809" s="283"/>
      <c r="M809" s="126"/>
      <c r="N809" s="234"/>
      <c r="O809" s="282"/>
      <c r="P809" s="283"/>
    </row>
    <row r="810" spans="1:16">
      <c r="A810" s="7"/>
      <c r="B810" s="8" t="s">
        <v>26</v>
      </c>
      <c r="C810" s="7">
        <v>2</v>
      </c>
      <c r="D810" s="7"/>
      <c r="E810" s="126"/>
      <c r="F810" s="281"/>
      <c r="G810" s="282"/>
      <c r="H810" s="283"/>
      <c r="I810" s="126"/>
      <c r="J810" s="281"/>
      <c r="K810" s="282"/>
      <c r="L810" s="283"/>
      <c r="M810" s="126"/>
      <c r="N810" s="234"/>
      <c r="O810" s="282"/>
      <c r="P810" s="283"/>
    </row>
    <row r="811" spans="1:16">
      <c r="A811" s="7"/>
      <c r="B811" s="8" t="s">
        <v>27</v>
      </c>
      <c r="C811" s="7">
        <v>3</v>
      </c>
      <c r="D811" s="7"/>
      <c r="E811" s="9"/>
      <c r="F811" s="281"/>
      <c r="G811" s="282"/>
      <c r="H811" s="283"/>
      <c r="I811" s="9"/>
      <c r="J811" s="281"/>
      <c r="K811" s="282"/>
      <c r="L811" s="283"/>
      <c r="M811" s="9"/>
      <c r="N811" s="281"/>
      <c r="O811" s="282"/>
      <c r="P811" s="283"/>
    </row>
    <row r="812" spans="1:16">
      <c r="A812" s="7"/>
      <c r="B812" s="8" t="s">
        <v>28</v>
      </c>
      <c r="C812" s="7">
        <v>4</v>
      </c>
      <c r="D812" s="7"/>
      <c r="E812" s="9"/>
      <c r="F812" s="234"/>
      <c r="G812" s="237"/>
      <c r="H812" s="238"/>
      <c r="I812" s="9"/>
      <c r="J812" s="234"/>
      <c r="K812" s="237"/>
      <c r="L812" s="238"/>
      <c r="M812" s="9"/>
      <c r="N812" s="281"/>
      <c r="O812" s="282"/>
      <c r="P812" s="283"/>
    </row>
    <row r="813" spans="1:16">
      <c r="A813" s="7">
        <v>4</v>
      </c>
      <c r="B813" s="8" t="s">
        <v>29</v>
      </c>
      <c r="C813" s="7">
        <v>5</v>
      </c>
      <c r="D813" s="7"/>
      <c r="E813" s="9"/>
      <c r="F813" s="234"/>
      <c r="G813" s="235"/>
      <c r="H813" s="236"/>
      <c r="I813" s="9"/>
      <c r="J813" s="234"/>
      <c r="K813" s="235"/>
      <c r="L813" s="236"/>
      <c r="M813" s="9"/>
      <c r="N813" s="234"/>
      <c r="O813" s="235"/>
      <c r="P813" s="236"/>
    </row>
    <row r="814" spans="1:16">
      <c r="A814" s="7"/>
      <c r="B814" s="8" t="s">
        <v>30</v>
      </c>
      <c r="C814" s="7">
        <v>6</v>
      </c>
      <c r="D814" s="7"/>
      <c r="E814" s="9"/>
      <c r="F814" s="234"/>
      <c r="G814" s="235"/>
      <c r="H814" s="236"/>
      <c r="I814" s="9"/>
      <c r="J814" s="234"/>
      <c r="K814" s="235"/>
      <c r="L814" s="236"/>
      <c r="M814" s="9"/>
      <c r="N814" s="234"/>
      <c r="O814" s="235"/>
      <c r="P814" s="236"/>
    </row>
    <row r="815" spans="1:16">
      <c r="A815" s="7"/>
      <c r="B815" s="8" t="s">
        <v>31</v>
      </c>
      <c r="C815" s="7">
        <v>7</v>
      </c>
      <c r="D815" s="7"/>
      <c r="E815" s="9"/>
      <c r="F815" s="234"/>
      <c r="G815" s="235"/>
      <c r="H815" s="236"/>
      <c r="I815" s="9"/>
      <c r="J815" s="234"/>
      <c r="K815" s="235"/>
      <c r="L815" s="236"/>
      <c r="M815" s="9"/>
      <c r="N815" s="234"/>
      <c r="O815" s="235"/>
      <c r="P815" s="236"/>
    </row>
    <row r="816" spans="1:16">
      <c r="A816" s="7"/>
      <c r="B816" s="8" t="s">
        <v>32</v>
      </c>
      <c r="C816" s="7">
        <v>8</v>
      </c>
      <c r="D816" s="7"/>
      <c r="E816" s="9"/>
      <c r="F816" s="234"/>
      <c r="G816" s="235"/>
      <c r="H816" s="236"/>
      <c r="I816" s="9"/>
      <c r="J816" s="234"/>
      <c r="K816" s="235"/>
      <c r="L816" s="236"/>
      <c r="M816" s="9"/>
      <c r="N816" s="234"/>
      <c r="O816" s="235"/>
      <c r="P816" s="236"/>
    </row>
    <row r="817" spans="1:16">
      <c r="A817" s="7"/>
      <c r="B817" s="210" t="s">
        <v>33</v>
      </c>
      <c r="C817" s="7">
        <v>9</v>
      </c>
      <c r="D817" s="7"/>
      <c r="E817" s="9"/>
      <c r="F817" s="342"/>
      <c r="G817" s="343"/>
      <c r="H817" s="344"/>
      <c r="I817" s="157"/>
      <c r="J817" s="234"/>
      <c r="K817" s="235"/>
      <c r="L817" s="236"/>
      <c r="M817" s="132"/>
      <c r="N817" s="342"/>
      <c r="O817" s="343"/>
      <c r="P817" s="344"/>
    </row>
    <row r="818" spans="1:16">
      <c r="A818" s="7">
        <v>5</v>
      </c>
      <c r="B818" s="8" t="s">
        <v>35</v>
      </c>
      <c r="C818" s="7">
        <v>10</v>
      </c>
      <c r="D818" s="7"/>
      <c r="E818" s="9"/>
      <c r="F818" s="388"/>
      <c r="G818" s="389"/>
      <c r="H818" s="390"/>
      <c r="I818" s="9"/>
      <c r="J818" s="234"/>
      <c r="K818" s="235"/>
      <c r="L818" s="236"/>
      <c r="M818" s="9"/>
      <c r="N818" s="234"/>
      <c r="O818" s="235"/>
      <c r="P818" s="236"/>
    </row>
    <row r="819" spans="1:16">
      <c r="A819" s="7"/>
      <c r="B819" s="8" t="s">
        <v>36</v>
      </c>
      <c r="C819" s="7">
        <v>11</v>
      </c>
      <c r="D819" s="7"/>
      <c r="E819" s="9"/>
      <c r="F819" s="234"/>
      <c r="G819" s="235"/>
      <c r="H819" s="236"/>
      <c r="I819" s="9"/>
      <c r="J819" s="234"/>
      <c r="K819" s="235"/>
      <c r="L819" s="236"/>
      <c r="M819" s="9"/>
      <c r="N819" s="234"/>
      <c r="O819" s="235"/>
      <c r="P819" s="236"/>
    </row>
    <row r="820" spans="1:16">
      <c r="A820" s="7"/>
      <c r="B820" s="8" t="s">
        <v>37</v>
      </c>
      <c r="C820" s="7">
        <v>12</v>
      </c>
      <c r="D820" s="7"/>
      <c r="E820" s="9"/>
      <c r="F820" s="234"/>
      <c r="G820" s="235"/>
      <c r="H820" s="236"/>
      <c r="I820" s="9"/>
      <c r="J820" s="234"/>
      <c r="K820" s="235"/>
      <c r="L820" s="236"/>
      <c r="M820" s="9"/>
      <c r="N820" s="234"/>
      <c r="O820" s="235"/>
      <c r="P820" s="236"/>
    </row>
    <row r="821" spans="1:16">
      <c r="A821" s="7"/>
      <c r="B821" s="8" t="s">
        <v>38</v>
      </c>
      <c r="C821" s="7">
        <v>13</v>
      </c>
      <c r="D821" s="7"/>
      <c r="E821" s="9"/>
      <c r="F821" s="234"/>
      <c r="G821" s="235"/>
      <c r="H821" s="236"/>
      <c r="I821" s="157"/>
      <c r="J821" s="342"/>
      <c r="K821" s="343"/>
      <c r="L821" s="344"/>
      <c r="M821" s="9"/>
      <c r="N821" s="234"/>
      <c r="O821" s="235"/>
      <c r="P821" s="236"/>
    </row>
    <row r="822" spans="1:16">
      <c r="A822" s="7">
        <v>6</v>
      </c>
      <c r="B822" s="8" t="s">
        <v>39</v>
      </c>
      <c r="C822" s="7">
        <v>14</v>
      </c>
      <c r="D822" s="7"/>
      <c r="E822" s="157"/>
      <c r="F822" s="234"/>
      <c r="G822" s="235"/>
      <c r="H822" s="236"/>
      <c r="I822" s="9"/>
      <c r="J822" s="234"/>
      <c r="K822" s="235"/>
      <c r="L822" s="236"/>
      <c r="M822" s="9"/>
      <c r="N822" s="234"/>
      <c r="O822" s="235"/>
      <c r="P822" s="236"/>
    </row>
    <row r="823" spans="1:16" ht="15.95" customHeight="1">
      <c r="A823" s="7"/>
      <c r="B823" s="8" t="s">
        <v>40</v>
      </c>
      <c r="C823" s="7">
        <v>15</v>
      </c>
      <c r="D823" s="7"/>
      <c r="E823" s="14" t="s">
        <v>320</v>
      </c>
      <c r="F823" s="388" t="s">
        <v>319</v>
      </c>
      <c r="G823" s="389"/>
      <c r="H823" s="390"/>
      <c r="I823" s="97" t="s">
        <v>320</v>
      </c>
      <c r="J823" s="234"/>
      <c r="K823" s="235"/>
      <c r="L823" s="236"/>
      <c r="M823" s="9"/>
      <c r="N823" s="234"/>
      <c r="O823" s="235"/>
      <c r="P823" s="236"/>
    </row>
    <row r="824" spans="1:16" ht="15.95" customHeight="1">
      <c r="A824" s="7"/>
      <c r="B824" s="8" t="s">
        <v>41</v>
      </c>
      <c r="C824" s="7">
        <v>16</v>
      </c>
      <c r="D824" s="7"/>
      <c r="E824" s="14" t="s">
        <v>320</v>
      </c>
      <c r="F824" s="388" t="s">
        <v>319</v>
      </c>
      <c r="G824" s="389"/>
      <c r="H824" s="390"/>
      <c r="I824" s="97" t="s">
        <v>320</v>
      </c>
      <c r="J824" s="234"/>
      <c r="K824" s="235"/>
      <c r="L824" s="236"/>
      <c r="M824" s="113" t="s">
        <v>391</v>
      </c>
      <c r="N824" s="234"/>
      <c r="O824" s="235"/>
      <c r="P824" s="236"/>
    </row>
    <row r="825" spans="1:16">
      <c r="A825" s="7"/>
      <c r="B825" s="8" t="s">
        <v>42</v>
      </c>
      <c r="C825" s="7">
        <v>17</v>
      </c>
      <c r="D825" s="7"/>
      <c r="E825" s="14" t="s">
        <v>319</v>
      </c>
      <c r="F825" s="388" t="s">
        <v>320</v>
      </c>
      <c r="G825" s="389"/>
      <c r="H825" s="390"/>
      <c r="I825" s="97" t="s">
        <v>319</v>
      </c>
      <c r="J825" s="342"/>
      <c r="K825" s="343"/>
      <c r="L825" s="344"/>
      <c r="M825" s="14" t="s">
        <v>392</v>
      </c>
      <c r="N825" s="388"/>
      <c r="O825" s="389"/>
      <c r="P825" s="390"/>
    </row>
    <row r="826" spans="1:16">
      <c r="A826" s="7">
        <v>7</v>
      </c>
      <c r="B826" s="8" t="s">
        <v>29</v>
      </c>
      <c r="C826" s="7">
        <v>18</v>
      </c>
      <c r="D826" s="7"/>
      <c r="E826" s="14" t="s">
        <v>319</v>
      </c>
      <c r="F826" s="388" t="s">
        <v>320</v>
      </c>
      <c r="G826" s="389"/>
      <c r="H826" s="390"/>
      <c r="I826" s="97" t="s">
        <v>319</v>
      </c>
      <c r="J826" s="234"/>
      <c r="K826" s="235"/>
      <c r="L826" s="236"/>
      <c r="M826" s="14" t="s">
        <v>392</v>
      </c>
      <c r="N826" s="388"/>
      <c r="O826" s="389"/>
      <c r="P826" s="390"/>
    </row>
    <row r="827" spans="1:16">
      <c r="A827" s="7"/>
      <c r="B827" s="8" t="s">
        <v>30</v>
      </c>
      <c r="C827" s="7">
        <v>19</v>
      </c>
      <c r="D827" s="7"/>
      <c r="E827" s="95" t="s">
        <v>62</v>
      </c>
      <c r="F827" s="290" t="s">
        <v>62</v>
      </c>
      <c r="G827" s="291"/>
      <c r="H827" s="292"/>
      <c r="I827" s="95" t="s">
        <v>62</v>
      </c>
      <c r="J827" s="290" t="s">
        <v>62</v>
      </c>
      <c r="K827" s="291"/>
      <c r="L827" s="292"/>
      <c r="M827" s="95" t="s">
        <v>62</v>
      </c>
      <c r="N827" s="290"/>
      <c r="O827" s="291"/>
      <c r="P827" s="292"/>
    </row>
    <row r="828" spans="1:16">
      <c r="A828" s="7"/>
      <c r="B828" s="8" t="s">
        <v>31</v>
      </c>
      <c r="C828" s="7">
        <v>20</v>
      </c>
      <c r="D828" s="7"/>
      <c r="E828" s="122" t="s">
        <v>63</v>
      </c>
      <c r="F828" s="345" t="s">
        <v>63</v>
      </c>
      <c r="G828" s="346"/>
      <c r="H828" s="347"/>
      <c r="I828" s="122" t="s">
        <v>63</v>
      </c>
      <c r="J828" s="345" t="s">
        <v>63</v>
      </c>
      <c r="K828" s="346"/>
      <c r="L828" s="347"/>
      <c r="M828" s="122" t="s">
        <v>63</v>
      </c>
      <c r="N828" s="345"/>
      <c r="O828" s="346"/>
      <c r="P828" s="347"/>
    </row>
    <row r="829" spans="1:16">
      <c r="A829" s="239" t="s">
        <v>43</v>
      </c>
      <c r="B829" s="239"/>
      <c r="C829" s="239"/>
      <c r="D829" s="9"/>
      <c r="E829" s="80">
        <v>8</v>
      </c>
      <c r="F829" s="240">
        <v>8</v>
      </c>
      <c r="G829" s="241"/>
      <c r="H829" s="242"/>
      <c r="I829" s="80">
        <v>8</v>
      </c>
      <c r="J829" s="240">
        <v>8</v>
      </c>
      <c r="K829" s="241"/>
      <c r="L829" s="242"/>
      <c r="M829" s="80">
        <v>8</v>
      </c>
      <c r="N829" s="240"/>
      <c r="O829" s="241"/>
      <c r="P829" s="242"/>
    </row>
    <row r="830" spans="1:16">
      <c r="A830" s="239" t="s">
        <v>44</v>
      </c>
      <c r="B830" s="239"/>
      <c r="C830" s="239"/>
      <c r="D830" s="9"/>
      <c r="E830" s="80">
        <f>IF(18-COUNTA(E809:E826)=0,"",IF(E827="","",18-COUNTA(E809:E826)))</f>
        <v>14</v>
      </c>
      <c r="F830" s="240">
        <f>IF(18-COUNTA(F809:F826)=0,"",IF(F827="","",18-COUNTA(F809:F826)))</f>
        <v>14</v>
      </c>
      <c r="G830" s="241"/>
      <c r="H830" s="242"/>
      <c r="I830" s="80">
        <f>IF(18-COUNTA(I809:I826)=0,"",IF(I827="","",18-COUNTA(I809:I826)))</f>
        <v>14</v>
      </c>
      <c r="J830" s="240">
        <f>IF(18-COUNTA(J809:J826)=0,"",IF(J827="","",18-COUNTA(J809:J826)))</f>
        <v>18</v>
      </c>
      <c r="K830" s="241"/>
      <c r="L830" s="242"/>
      <c r="M830" s="80">
        <f>IF(18-COUNTA(M809:M826)=0,"",IF(M827="","",18-COUNTA(M809:M826)))</f>
        <v>15</v>
      </c>
      <c r="N830" s="240" t="str">
        <f>IF(18-COUNTA(N809:N826)=0,"",IF(N827="","",18-COUNTA(N809:N826)))</f>
        <v/>
      </c>
      <c r="O830" s="241"/>
      <c r="P830" s="242"/>
    </row>
    <row r="831" spans="1:16" ht="14.25" customHeight="1">
      <c r="A831" s="12" t="s">
        <v>64</v>
      </c>
      <c r="B831" s="13" t="s">
        <v>65</v>
      </c>
      <c r="C831" s="12" t="s">
        <v>155</v>
      </c>
      <c r="D831" s="13" t="s">
        <v>67</v>
      </c>
      <c r="E831" s="244" t="s">
        <v>107</v>
      </c>
      <c r="F831" s="249"/>
      <c r="G831" s="14">
        <v>2</v>
      </c>
      <c r="H831" s="14">
        <v>1</v>
      </c>
      <c r="I831" s="244" t="s">
        <v>107</v>
      </c>
      <c r="J831" s="249"/>
      <c r="K831" s="14">
        <v>2</v>
      </c>
      <c r="L831" s="14">
        <v>1</v>
      </c>
      <c r="M831" s="244" t="s">
        <v>107</v>
      </c>
      <c r="N831" s="249"/>
      <c r="O831" s="14">
        <v>2</v>
      </c>
      <c r="P831" s="14">
        <v>1</v>
      </c>
    </row>
    <row r="832" spans="1:16">
      <c r="A832" s="12" t="s">
        <v>64</v>
      </c>
      <c r="B832" s="13" t="s">
        <v>72</v>
      </c>
      <c r="C832" s="12" t="s">
        <v>69</v>
      </c>
      <c r="D832" s="13" t="s">
        <v>73</v>
      </c>
      <c r="E832" s="244" t="s">
        <v>344</v>
      </c>
      <c r="F832" s="244"/>
      <c r="G832" s="14">
        <v>4</v>
      </c>
      <c r="H832" s="14">
        <v>3</v>
      </c>
      <c r="I832" s="244" t="s">
        <v>344</v>
      </c>
      <c r="J832" s="244"/>
      <c r="K832" s="14">
        <v>4</v>
      </c>
      <c r="L832" s="14">
        <v>3</v>
      </c>
      <c r="M832" s="244" t="s">
        <v>393</v>
      </c>
      <c r="N832" s="244"/>
      <c r="O832" s="14">
        <v>4</v>
      </c>
      <c r="P832" s="14">
        <v>4</v>
      </c>
    </row>
    <row r="833" spans="1:16">
      <c r="A833" s="12" t="s">
        <v>64</v>
      </c>
      <c r="B833" s="13" t="s">
        <v>99</v>
      </c>
      <c r="C833" s="12" t="s">
        <v>69</v>
      </c>
      <c r="D833" s="13" t="s">
        <v>73</v>
      </c>
      <c r="E833" s="244"/>
      <c r="F833" s="244"/>
      <c r="G833" s="14"/>
      <c r="H833" s="14"/>
      <c r="I833" s="244"/>
      <c r="J833" s="244"/>
      <c r="K833" s="14"/>
      <c r="L833" s="14"/>
      <c r="M833" s="244" t="s">
        <v>394</v>
      </c>
      <c r="N833" s="244"/>
      <c r="O833" s="14">
        <v>4</v>
      </c>
      <c r="P833" s="14">
        <v>4</v>
      </c>
    </row>
    <row r="834" spans="1:16">
      <c r="A834" s="12" t="s">
        <v>64</v>
      </c>
      <c r="B834" s="13" t="s">
        <v>72</v>
      </c>
      <c r="C834" s="12" t="s">
        <v>69</v>
      </c>
      <c r="D834" s="13" t="s">
        <v>73</v>
      </c>
      <c r="E834" s="244" t="s">
        <v>332</v>
      </c>
      <c r="F834" s="244"/>
      <c r="G834" s="14">
        <v>4</v>
      </c>
      <c r="H834" s="14">
        <v>3</v>
      </c>
      <c r="I834" s="244" t="s">
        <v>332</v>
      </c>
      <c r="J834" s="244"/>
      <c r="K834" s="14">
        <v>4</v>
      </c>
      <c r="L834" s="14">
        <v>3</v>
      </c>
      <c r="M834" s="322"/>
      <c r="N834" s="323"/>
      <c r="O834" s="14"/>
      <c r="P834" s="14"/>
    </row>
    <row r="835" spans="1:16">
      <c r="A835" s="12" t="s">
        <v>64</v>
      </c>
      <c r="B835" s="13" t="s">
        <v>99</v>
      </c>
      <c r="C835" s="12" t="s">
        <v>69</v>
      </c>
      <c r="D835" s="13" t="s">
        <v>73</v>
      </c>
      <c r="E835" s="244" t="s">
        <v>327</v>
      </c>
      <c r="F835" s="244"/>
      <c r="G835" s="14">
        <v>6</v>
      </c>
      <c r="H835" s="14">
        <v>4.5</v>
      </c>
      <c r="I835" s="244" t="s">
        <v>327</v>
      </c>
      <c r="J835" s="244"/>
      <c r="K835" s="14">
        <v>6</v>
      </c>
      <c r="L835" s="14">
        <v>4.5</v>
      </c>
      <c r="M835" s="244" t="s">
        <v>336</v>
      </c>
      <c r="N835" s="244"/>
      <c r="O835" s="14">
        <v>4</v>
      </c>
      <c r="P835" s="14">
        <v>4</v>
      </c>
    </row>
    <row r="836" spans="1:16">
      <c r="A836" s="12" t="s">
        <v>82</v>
      </c>
      <c r="B836" s="13" t="s">
        <v>65</v>
      </c>
      <c r="C836" s="12" t="s">
        <v>66</v>
      </c>
      <c r="D836" s="13" t="s">
        <v>67</v>
      </c>
      <c r="E836" s="244" t="s">
        <v>111</v>
      </c>
      <c r="F836" s="246"/>
      <c r="G836" s="14">
        <v>2</v>
      </c>
      <c r="H836" s="14">
        <v>2</v>
      </c>
      <c r="I836" s="244" t="s">
        <v>111</v>
      </c>
      <c r="J836" s="246"/>
      <c r="K836" s="14">
        <v>2</v>
      </c>
      <c r="L836" s="14">
        <v>2</v>
      </c>
      <c r="M836" s="244" t="s">
        <v>111</v>
      </c>
      <c r="N836" s="246"/>
      <c r="O836" s="14">
        <v>2</v>
      </c>
      <c r="P836" s="14">
        <v>2</v>
      </c>
    </row>
    <row r="837" spans="1:16">
      <c r="A837" s="12" t="s">
        <v>78</v>
      </c>
      <c r="B837" s="13" t="s">
        <v>79</v>
      </c>
      <c r="C837" s="12" t="s">
        <v>69</v>
      </c>
      <c r="D837" s="13" t="s">
        <v>67</v>
      </c>
      <c r="E837" s="244" t="s">
        <v>347</v>
      </c>
      <c r="F837" s="244"/>
      <c r="G837" s="14">
        <v>4</v>
      </c>
      <c r="H837" s="14">
        <v>3</v>
      </c>
      <c r="I837" s="244" t="s">
        <v>347</v>
      </c>
      <c r="J837" s="244"/>
      <c r="K837" s="14">
        <v>4</v>
      </c>
      <c r="L837" s="14">
        <v>3</v>
      </c>
      <c r="M837" s="244" t="s">
        <v>395</v>
      </c>
      <c r="N837" s="246"/>
      <c r="O837" s="14">
        <v>4</v>
      </c>
      <c r="P837" s="14">
        <v>4</v>
      </c>
    </row>
    <row r="838" spans="1:16" ht="14.25" customHeight="1">
      <c r="A838" s="12" t="s">
        <v>64</v>
      </c>
      <c r="B838" s="13" t="s">
        <v>65</v>
      </c>
      <c r="C838" s="12" t="s">
        <v>66</v>
      </c>
      <c r="D838" s="13" t="s">
        <v>67</v>
      </c>
      <c r="E838" s="247" t="s">
        <v>71</v>
      </c>
      <c r="F838" s="247"/>
      <c r="G838" s="16">
        <v>2</v>
      </c>
      <c r="H838" s="16">
        <v>1</v>
      </c>
      <c r="I838" s="247" t="s">
        <v>71</v>
      </c>
      <c r="J838" s="247"/>
      <c r="K838" s="16">
        <v>2</v>
      </c>
      <c r="L838" s="16">
        <v>1</v>
      </c>
      <c r="M838" s="247" t="s">
        <v>71</v>
      </c>
      <c r="N838" s="247"/>
      <c r="O838" s="16">
        <v>2</v>
      </c>
      <c r="P838" s="16">
        <v>1</v>
      </c>
    </row>
    <row r="839" spans="1:16">
      <c r="A839" s="12" t="s">
        <v>64</v>
      </c>
      <c r="B839" s="13" t="s">
        <v>72</v>
      </c>
      <c r="C839" s="12" t="s">
        <v>69</v>
      </c>
      <c r="D839" s="13" t="s">
        <v>73</v>
      </c>
      <c r="E839" s="244"/>
      <c r="F839" s="244"/>
      <c r="G839" s="14"/>
      <c r="H839" s="14"/>
      <c r="I839" s="244"/>
      <c r="J839" s="244"/>
      <c r="K839" s="14"/>
      <c r="L839" s="14"/>
      <c r="M839" s="244" t="s">
        <v>396</v>
      </c>
      <c r="N839" s="244"/>
      <c r="O839" s="14">
        <v>4</v>
      </c>
      <c r="P839" s="14">
        <v>4</v>
      </c>
    </row>
    <row r="840" spans="1:16">
      <c r="A840" s="12" t="s">
        <v>64</v>
      </c>
      <c r="B840" s="13" t="s">
        <v>99</v>
      </c>
      <c r="C840" s="12" t="s">
        <v>69</v>
      </c>
      <c r="D840" s="13" t="s">
        <v>73</v>
      </c>
      <c r="E840" s="244"/>
      <c r="F840" s="244"/>
      <c r="G840" s="14"/>
      <c r="H840" s="14"/>
      <c r="I840" s="244"/>
      <c r="J840" s="244"/>
      <c r="K840" s="14"/>
      <c r="L840" s="14"/>
      <c r="M840" s="244" t="s">
        <v>394</v>
      </c>
      <c r="N840" s="244"/>
      <c r="O840" s="14">
        <v>4</v>
      </c>
      <c r="P840" s="14">
        <v>4</v>
      </c>
    </row>
    <row r="841" spans="1:16">
      <c r="A841" s="12" t="s">
        <v>82</v>
      </c>
      <c r="B841" s="13" t="s">
        <v>65</v>
      </c>
      <c r="C841" s="12" t="s">
        <v>66</v>
      </c>
      <c r="D841" s="13" t="s">
        <v>67</v>
      </c>
      <c r="E841" s="244" t="s">
        <v>68</v>
      </c>
      <c r="F841" s="246"/>
      <c r="G841" s="14">
        <v>2</v>
      </c>
      <c r="H841" s="14">
        <v>1</v>
      </c>
      <c r="I841" s="244" t="s">
        <v>68</v>
      </c>
      <c r="J841" s="246"/>
      <c r="K841" s="14">
        <v>2</v>
      </c>
      <c r="L841" s="14">
        <v>1</v>
      </c>
      <c r="M841" s="244" t="s">
        <v>68</v>
      </c>
      <c r="N841" s="246"/>
      <c r="O841" s="14">
        <v>2</v>
      </c>
      <c r="P841" s="14">
        <v>1</v>
      </c>
    </row>
    <row r="842" spans="1:16">
      <c r="A842" s="12" t="s">
        <v>82</v>
      </c>
      <c r="B842" s="13" t="s">
        <v>65</v>
      </c>
      <c r="C842" s="12" t="s">
        <v>66</v>
      </c>
      <c r="D842" s="13" t="s">
        <v>67</v>
      </c>
      <c r="E842" s="353" t="s">
        <v>113</v>
      </c>
      <c r="F842" s="354"/>
      <c r="G842" s="14">
        <v>2</v>
      </c>
      <c r="H842" s="14">
        <v>1</v>
      </c>
      <c r="I842" s="353" t="s">
        <v>113</v>
      </c>
      <c r="J842" s="354"/>
      <c r="K842" s="14">
        <v>2</v>
      </c>
      <c r="L842" s="14">
        <v>1</v>
      </c>
      <c r="M842" s="353" t="s">
        <v>113</v>
      </c>
      <c r="N842" s="354"/>
      <c r="O842" s="14">
        <v>2</v>
      </c>
      <c r="P842" s="14">
        <v>1</v>
      </c>
    </row>
    <row r="843" spans="1:16">
      <c r="A843" s="12" t="s">
        <v>82</v>
      </c>
      <c r="B843" s="13" t="s">
        <v>65</v>
      </c>
      <c r="C843" s="12" t="s">
        <v>66</v>
      </c>
      <c r="D843" s="13" t="s">
        <v>67</v>
      </c>
      <c r="E843" s="244" t="s">
        <v>115</v>
      </c>
      <c r="F843" s="246"/>
      <c r="G843" s="14">
        <v>2</v>
      </c>
      <c r="H843" s="14">
        <v>1</v>
      </c>
      <c r="I843" s="244" t="s">
        <v>115</v>
      </c>
      <c r="J843" s="246"/>
      <c r="K843" s="14">
        <v>2</v>
      </c>
      <c r="L843" s="14">
        <v>1</v>
      </c>
      <c r="M843" s="244" t="s">
        <v>115</v>
      </c>
      <c r="N843" s="246"/>
      <c r="O843" s="14">
        <v>2</v>
      </c>
      <c r="P843" s="14">
        <v>1</v>
      </c>
    </row>
    <row r="844" spans="1:16">
      <c r="A844" s="12" t="s">
        <v>82</v>
      </c>
      <c r="B844" s="13" t="s">
        <v>65</v>
      </c>
      <c r="C844" s="12" t="s">
        <v>66</v>
      </c>
      <c r="D844" s="13" t="s">
        <v>67</v>
      </c>
      <c r="E844" s="244" t="s">
        <v>83</v>
      </c>
      <c r="F844" s="246"/>
      <c r="G844" s="14">
        <v>2</v>
      </c>
      <c r="H844" s="14">
        <v>2</v>
      </c>
      <c r="I844" s="244" t="s">
        <v>83</v>
      </c>
      <c r="J844" s="246"/>
      <c r="K844" s="14">
        <v>2</v>
      </c>
      <c r="L844" s="14">
        <v>2</v>
      </c>
      <c r="M844" s="244" t="s">
        <v>83</v>
      </c>
      <c r="N844" s="246"/>
      <c r="O844" s="14">
        <v>2</v>
      </c>
      <c r="P844" s="14">
        <v>2</v>
      </c>
    </row>
    <row r="845" spans="1:16">
      <c r="A845" s="12" t="s">
        <v>82</v>
      </c>
      <c r="B845" s="13" t="s">
        <v>65</v>
      </c>
      <c r="C845" s="12" t="s">
        <v>69</v>
      </c>
      <c r="D845" s="13" t="s">
        <v>67</v>
      </c>
      <c r="E845" s="244" t="s">
        <v>116</v>
      </c>
      <c r="F845" s="244"/>
      <c r="G845" s="14">
        <v>2</v>
      </c>
      <c r="H845" s="14">
        <v>1</v>
      </c>
      <c r="I845" s="244" t="s">
        <v>116</v>
      </c>
      <c r="J845" s="244"/>
      <c r="K845" s="14">
        <v>2</v>
      </c>
      <c r="L845" s="14">
        <v>1</v>
      </c>
      <c r="M845" s="244" t="s">
        <v>116</v>
      </c>
      <c r="N845" s="244"/>
      <c r="O845" s="14">
        <v>2</v>
      </c>
      <c r="P845" s="14">
        <v>1</v>
      </c>
    </row>
    <row r="846" spans="1:16">
      <c r="A846" s="12"/>
      <c r="B846" s="13"/>
      <c r="C846" s="12"/>
      <c r="D846" s="13"/>
      <c r="E846" s="244"/>
      <c r="F846" s="244"/>
      <c r="G846" s="14"/>
      <c r="H846" s="14"/>
      <c r="I846" s="244"/>
      <c r="J846" s="244"/>
      <c r="K846" s="14"/>
      <c r="L846" s="14"/>
      <c r="M846" s="244"/>
      <c r="N846" s="244"/>
      <c r="O846" s="14"/>
      <c r="P846" s="14"/>
    </row>
    <row r="847" spans="1:16">
      <c r="A847" s="12"/>
      <c r="B847" s="13"/>
      <c r="C847" s="12"/>
      <c r="D847" s="13"/>
      <c r="E847" s="244"/>
      <c r="F847" s="244"/>
      <c r="G847" s="14"/>
      <c r="H847" s="14"/>
      <c r="I847" s="244"/>
      <c r="J847" s="244"/>
      <c r="K847" s="14"/>
      <c r="L847" s="14"/>
      <c r="M847" s="244"/>
      <c r="N847" s="244"/>
      <c r="O847" s="14"/>
      <c r="P847" s="14"/>
    </row>
    <row r="848" spans="1:16">
      <c r="A848" s="12"/>
      <c r="B848" s="13"/>
      <c r="C848" s="12"/>
      <c r="D848" s="13"/>
      <c r="E848" s="245"/>
      <c r="F848" s="245"/>
      <c r="G848" s="14"/>
      <c r="H848" s="14"/>
      <c r="I848" s="245"/>
      <c r="J848" s="245"/>
      <c r="K848" s="14"/>
      <c r="L848" s="14"/>
      <c r="M848" s="245"/>
      <c r="N848" s="245"/>
      <c r="O848" s="14"/>
      <c r="P848" s="14"/>
    </row>
    <row r="849" spans="1:16">
      <c r="A849" s="250" t="s">
        <v>45</v>
      </c>
      <c r="B849" s="251"/>
      <c r="C849" s="252"/>
      <c r="D849" s="81"/>
      <c r="E849" s="80">
        <f>IF(SUM(G831:G848)=0,"",SUM(G831:G848))</f>
        <v>34</v>
      </c>
      <c r="F849" s="240">
        <f>IF((COUNTA(E809:E826)+SUM(H831:H848)+COUNTA(E828))=0,"",COUNTA(E809:E826)+SUM(H831:H848)+COUNTA(E828))</f>
        <v>28.5</v>
      </c>
      <c r="G849" s="241"/>
      <c r="H849" s="242"/>
      <c r="I849" s="80">
        <f>IF(SUM(K831:K848)=0,"",SUM(K831:K848))</f>
        <v>34</v>
      </c>
      <c r="J849" s="240">
        <f>IF((COUNTA(I809:I826)+SUM(L831:L848)+COUNTA(I828))=0,"",COUNTA(I809:I826)+SUM(L831:L848)+COUNTA(I828))</f>
        <v>28.5</v>
      </c>
      <c r="K849" s="241"/>
      <c r="L849" s="242"/>
      <c r="M849" s="80">
        <f>IF(SUM(O831:O848)=0,"",SUM(O831:O848))</f>
        <v>40</v>
      </c>
      <c r="N849" s="240">
        <f>IF((COUNTA(M809:M826)+SUM(P831:P848)+COUNTA(M828))=0,"",COUNTA(M809:M826)+SUM(P831:P848)+COUNTA(M828))</f>
        <v>38</v>
      </c>
      <c r="O849" s="241"/>
      <c r="P849" s="242"/>
    </row>
    <row r="850" spans="1:16">
      <c r="A850" s="82" t="s">
        <v>46</v>
      </c>
      <c r="B850" s="253" t="s">
        <v>47</v>
      </c>
      <c r="C850" s="254"/>
      <c r="D850" s="254"/>
      <c r="E850" s="254"/>
      <c r="F850" s="254" t="s">
        <v>48</v>
      </c>
      <c r="G850" s="254"/>
      <c r="H850" s="254"/>
      <c r="I850" s="254"/>
      <c r="J850" s="255" t="s">
        <v>49</v>
      </c>
      <c r="K850" s="255"/>
      <c r="L850" s="255"/>
      <c r="M850" s="254" t="s">
        <v>50</v>
      </c>
      <c r="N850" s="254"/>
      <c r="O850" s="254"/>
      <c r="P850" s="256"/>
    </row>
    <row r="851" spans="1:16">
      <c r="A851" s="82" t="s">
        <v>51</v>
      </c>
      <c r="B851" s="348" t="s">
        <v>133</v>
      </c>
      <c r="C851" s="349"/>
      <c r="D851" s="349"/>
      <c r="E851" s="349"/>
      <c r="F851" s="259"/>
      <c r="G851" s="259"/>
      <c r="H851" s="259"/>
      <c r="I851" s="259"/>
      <c r="J851" s="259"/>
      <c r="K851" s="259"/>
      <c r="L851" s="259"/>
      <c r="M851" s="259"/>
      <c r="N851" s="259"/>
      <c r="O851" s="259"/>
      <c r="P851" s="260"/>
    </row>
    <row r="852" spans="1:16">
      <c r="A852" s="82" t="s">
        <v>52</v>
      </c>
      <c r="B852" s="261"/>
      <c r="C852" s="262"/>
      <c r="D852" s="262"/>
      <c r="E852" s="262"/>
      <c r="F852" s="262"/>
      <c r="G852" s="262"/>
      <c r="H852" s="262"/>
      <c r="I852" s="262"/>
      <c r="J852" s="262"/>
      <c r="K852" s="262"/>
      <c r="L852" s="262"/>
      <c r="M852" s="262"/>
      <c r="N852" s="262"/>
      <c r="O852" s="262"/>
      <c r="P852" s="263"/>
    </row>
    <row r="853" spans="1:16">
      <c r="A853" s="99" t="s">
        <v>53</v>
      </c>
      <c r="B853" s="264"/>
      <c r="C853" s="265"/>
      <c r="D853" s="265"/>
      <c r="E853" s="265"/>
      <c r="F853" s="265"/>
      <c r="G853" s="265"/>
      <c r="H853" s="265"/>
      <c r="I853" s="265"/>
      <c r="J853" s="265"/>
      <c r="K853" s="265"/>
      <c r="L853" s="265"/>
      <c r="M853" s="265"/>
      <c r="N853" s="265"/>
      <c r="O853" s="265"/>
      <c r="P853" s="266"/>
    </row>
    <row r="854" spans="1:16">
      <c r="A854" s="211" t="s">
        <v>16</v>
      </c>
      <c r="B854" s="211"/>
      <c r="C854" s="211"/>
      <c r="D854" s="211"/>
      <c r="E854" s="211"/>
      <c r="F854" s="74"/>
      <c r="G854" s="74"/>
      <c r="H854" s="74"/>
      <c r="I854" s="74"/>
      <c r="J854" s="74"/>
      <c r="K854" s="74"/>
      <c r="L854" s="74"/>
      <c r="M854" s="74"/>
      <c r="N854" s="74"/>
      <c r="O854" s="74"/>
      <c r="P854" s="74"/>
    </row>
    <row r="855" spans="1:16" ht="20.25">
      <c r="A855" s="212" t="s">
        <v>17</v>
      </c>
      <c r="B855" s="212"/>
      <c r="C855" s="212"/>
      <c r="D855" s="212"/>
      <c r="E855" s="212"/>
      <c r="F855" s="212"/>
      <c r="G855" s="212"/>
      <c r="H855" s="212"/>
      <c r="I855" s="212"/>
      <c r="J855" s="212"/>
      <c r="K855" s="212"/>
      <c r="L855" s="212"/>
      <c r="M855" s="212"/>
      <c r="N855" s="212"/>
      <c r="O855" s="212"/>
      <c r="P855" s="212"/>
    </row>
    <row r="856" spans="1:16">
      <c r="A856" s="213" t="s">
        <v>274</v>
      </c>
      <c r="B856" s="213"/>
      <c r="C856" s="213"/>
      <c r="D856" s="213"/>
      <c r="E856" s="213"/>
      <c r="F856" s="214" t="s">
        <v>19</v>
      </c>
      <c r="G856" s="214"/>
      <c r="H856" s="214"/>
      <c r="I856" s="214"/>
      <c r="J856" s="214"/>
      <c r="K856" s="215" t="s">
        <v>20</v>
      </c>
      <c r="L856" s="215"/>
      <c r="M856" s="215"/>
      <c r="N856" s="215"/>
      <c r="O856" s="215"/>
      <c r="P856" s="215"/>
    </row>
    <row r="857" spans="1:16" ht="15.75" customHeight="1">
      <c r="A857" s="359"/>
      <c r="B857" s="360"/>
      <c r="C857" s="360"/>
      <c r="D857" s="361"/>
      <c r="E857" s="119" t="s">
        <v>275</v>
      </c>
      <c r="F857" s="307"/>
      <c r="G857" s="308"/>
      <c r="H857" s="309"/>
      <c r="I857" s="119"/>
      <c r="J857" s="307"/>
      <c r="K857" s="308"/>
      <c r="L857" s="309"/>
      <c r="M857" s="119"/>
      <c r="N857" s="307"/>
      <c r="O857" s="308"/>
      <c r="P857" s="309"/>
    </row>
    <row r="858" spans="1:16" ht="15.75" customHeight="1">
      <c r="A858" s="362"/>
      <c r="B858" s="363"/>
      <c r="C858" s="363"/>
      <c r="D858" s="364"/>
      <c r="E858" s="123" t="s">
        <v>276</v>
      </c>
      <c r="F858" s="310"/>
      <c r="G858" s="311"/>
      <c r="H858" s="312"/>
      <c r="I858" s="123"/>
      <c r="J858" s="310"/>
      <c r="K858" s="311"/>
      <c r="L858" s="312"/>
      <c r="M858" s="123"/>
      <c r="N858" s="310"/>
      <c r="O858" s="311"/>
      <c r="P858" s="312"/>
    </row>
    <row r="859" spans="1:16" ht="15.75" customHeight="1">
      <c r="A859" s="362"/>
      <c r="B859" s="363"/>
      <c r="C859" s="363"/>
      <c r="D859" s="364"/>
      <c r="E859" s="121" t="s">
        <v>94</v>
      </c>
      <c r="F859" s="313"/>
      <c r="G859" s="314"/>
      <c r="H859" s="315"/>
      <c r="I859" s="121"/>
      <c r="J859" s="313"/>
      <c r="K859" s="314"/>
      <c r="L859" s="315"/>
      <c r="M859" s="121"/>
      <c r="N859" s="313"/>
      <c r="O859" s="314"/>
      <c r="P859" s="315"/>
    </row>
    <row r="860" spans="1:16" ht="15.75" customHeight="1">
      <c r="A860" s="362"/>
      <c r="B860" s="363"/>
      <c r="C860" s="363"/>
      <c r="D860" s="364"/>
      <c r="E860" s="121">
        <v>2</v>
      </c>
      <c r="F860" s="313"/>
      <c r="G860" s="314"/>
      <c r="H860" s="315"/>
      <c r="I860" s="121"/>
      <c r="J860" s="313"/>
      <c r="K860" s="314"/>
      <c r="L860" s="315"/>
      <c r="M860" s="121"/>
      <c r="N860" s="313"/>
      <c r="O860" s="314"/>
      <c r="P860" s="315"/>
    </row>
    <row r="861" spans="1:16" ht="15.75" customHeight="1">
      <c r="A861" s="362"/>
      <c r="B861" s="363"/>
      <c r="C861" s="363"/>
      <c r="D861" s="364"/>
      <c r="E861" s="123">
        <v>0</v>
      </c>
      <c r="F861" s="316"/>
      <c r="G861" s="314"/>
      <c r="H861" s="315"/>
      <c r="I861" s="123"/>
      <c r="J861" s="316"/>
      <c r="K861" s="314"/>
      <c r="L861" s="315"/>
      <c r="M861" s="123"/>
      <c r="N861" s="316"/>
      <c r="O861" s="314"/>
      <c r="P861" s="315"/>
    </row>
    <row r="862" spans="1:16" ht="15.75" customHeight="1">
      <c r="A862" s="362"/>
      <c r="B862" s="363"/>
      <c r="C862" s="363"/>
      <c r="D862" s="364"/>
      <c r="E862" s="123">
        <v>1</v>
      </c>
      <c r="F862" s="316"/>
      <c r="G862" s="317"/>
      <c r="H862" s="318"/>
      <c r="I862" s="123"/>
      <c r="J862" s="316"/>
      <c r="K862" s="317"/>
      <c r="L862" s="318"/>
      <c r="M862" s="123"/>
      <c r="N862" s="316"/>
      <c r="O862" s="317"/>
      <c r="P862" s="318"/>
    </row>
    <row r="863" spans="1:16" ht="15.75" customHeight="1">
      <c r="A863" s="365"/>
      <c r="B863" s="366"/>
      <c r="C863" s="366"/>
      <c r="D863" s="367"/>
      <c r="E863" s="177" t="s">
        <v>95</v>
      </c>
      <c r="F863" s="319"/>
      <c r="G863" s="320"/>
      <c r="H863" s="321"/>
      <c r="I863" s="177"/>
      <c r="J863" s="319"/>
      <c r="K863" s="320"/>
      <c r="L863" s="321"/>
      <c r="M863" s="177"/>
      <c r="N863" s="319"/>
      <c r="O863" s="320"/>
      <c r="P863" s="321"/>
    </row>
    <row r="864" spans="1:16">
      <c r="A864" s="7">
        <v>3</v>
      </c>
      <c r="B864" s="8" t="s">
        <v>24</v>
      </c>
      <c r="C864" s="7">
        <v>1</v>
      </c>
      <c r="D864" s="7"/>
      <c r="E864" s="126"/>
      <c r="F864" s="234"/>
      <c r="G864" s="282"/>
      <c r="H864" s="283"/>
      <c r="I864" s="126"/>
      <c r="J864" s="234"/>
      <c r="K864" s="282"/>
      <c r="L864" s="283"/>
      <c r="M864" s="9"/>
      <c r="N864" s="234"/>
      <c r="O864" s="282"/>
      <c r="P864" s="283"/>
    </row>
    <row r="865" spans="1:16">
      <c r="A865" s="7"/>
      <c r="B865" s="8" t="s">
        <v>26</v>
      </c>
      <c r="C865" s="7">
        <v>2</v>
      </c>
      <c r="D865" s="7"/>
      <c r="E865" s="126"/>
      <c r="F865" s="234"/>
      <c r="G865" s="282"/>
      <c r="H865" s="283"/>
      <c r="I865" s="126"/>
      <c r="J865" s="281"/>
      <c r="K865" s="282"/>
      <c r="L865" s="283"/>
      <c r="M865" s="9"/>
      <c r="N865" s="281"/>
      <c r="O865" s="282"/>
      <c r="P865" s="283"/>
    </row>
    <row r="866" spans="1:16">
      <c r="A866" s="7"/>
      <c r="B866" s="8" t="s">
        <v>27</v>
      </c>
      <c r="C866" s="7">
        <v>3</v>
      </c>
      <c r="D866" s="7"/>
      <c r="E866" s="126"/>
      <c r="F866" s="281"/>
      <c r="G866" s="282"/>
      <c r="H866" s="283"/>
      <c r="I866" s="126"/>
      <c r="J866" s="281"/>
      <c r="K866" s="282"/>
      <c r="L866" s="283"/>
      <c r="M866" s="9"/>
      <c r="N866" s="281"/>
      <c r="O866" s="282"/>
      <c r="P866" s="283"/>
    </row>
    <row r="867" spans="1:16">
      <c r="A867" s="7"/>
      <c r="B867" s="8" t="s">
        <v>28</v>
      </c>
      <c r="C867" s="7">
        <v>4</v>
      </c>
      <c r="D867" s="7"/>
      <c r="E867" s="126"/>
      <c r="F867" s="281"/>
      <c r="G867" s="282"/>
      <c r="H867" s="283"/>
      <c r="I867" s="126"/>
      <c r="J867" s="234"/>
      <c r="K867" s="235"/>
      <c r="L867" s="236"/>
      <c r="M867" s="9"/>
      <c r="N867" s="234"/>
      <c r="O867" s="235"/>
      <c r="P867" s="236"/>
    </row>
    <row r="868" spans="1:16">
      <c r="A868" s="7">
        <v>4</v>
      </c>
      <c r="B868" s="8" t="s">
        <v>29</v>
      </c>
      <c r="C868" s="7">
        <v>5</v>
      </c>
      <c r="D868" s="7"/>
      <c r="E868" s="9"/>
      <c r="F868" s="234"/>
      <c r="G868" s="235"/>
      <c r="H868" s="236"/>
      <c r="I868" s="9"/>
      <c r="J868" s="234"/>
      <c r="K868" s="235"/>
      <c r="L868" s="236"/>
      <c r="M868" s="9"/>
      <c r="N868" s="234"/>
      <c r="O868" s="235"/>
      <c r="P868" s="236"/>
    </row>
    <row r="869" spans="1:16">
      <c r="A869" s="7"/>
      <c r="B869" s="8" t="s">
        <v>30</v>
      </c>
      <c r="C869" s="7">
        <v>6</v>
      </c>
      <c r="D869" s="7"/>
      <c r="E869" s="9"/>
      <c r="F869" s="234"/>
      <c r="G869" s="235"/>
      <c r="H869" s="236"/>
      <c r="I869" s="9"/>
      <c r="J869" s="234"/>
      <c r="K869" s="235"/>
      <c r="L869" s="236"/>
      <c r="M869" s="9"/>
      <c r="N869" s="234"/>
      <c r="O869" s="235"/>
      <c r="P869" s="236"/>
    </row>
    <row r="870" spans="1:16">
      <c r="A870" s="7"/>
      <c r="B870" s="8" t="s">
        <v>31</v>
      </c>
      <c r="C870" s="7">
        <v>7</v>
      </c>
      <c r="D870" s="7"/>
      <c r="E870" s="9"/>
      <c r="F870" s="234"/>
      <c r="G870" s="235"/>
      <c r="H870" s="236"/>
      <c r="I870" s="9"/>
      <c r="J870" s="234"/>
      <c r="K870" s="235"/>
      <c r="L870" s="236"/>
      <c r="M870" s="9"/>
      <c r="N870" s="234"/>
      <c r="O870" s="235"/>
      <c r="P870" s="236"/>
    </row>
    <row r="871" spans="1:16">
      <c r="A871" s="7"/>
      <c r="B871" s="8" t="s">
        <v>32</v>
      </c>
      <c r="C871" s="7">
        <v>8</v>
      </c>
      <c r="D871" s="7"/>
      <c r="E871" s="9"/>
      <c r="F871" s="234"/>
      <c r="G871" s="235"/>
      <c r="H871" s="236"/>
      <c r="I871" s="9"/>
      <c r="J871" s="234"/>
      <c r="K871" s="235"/>
      <c r="L871" s="236"/>
      <c r="M871" s="9"/>
      <c r="N871" s="234"/>
      <c r="O871" s="235"/>
      <c r="P871" s="236"/>
    </row>
    <row r="872" spans="1:16">
      <c r="A872" s="7"/>
      <c r="B872" s="210" t="s">
        <v>33</v>
      </c>
      <c r="C872" s="7">
        <v>9</v>
      </c>
      <c r="D872" s="7"/>
      <c r="E872" s="9"/>
      <c r="F872" s="342"/>
      <c r="G872" s="343"/>
      <c r="H872" s="344"/>
      <c r="I872" s="132"/>
      <c r="J872" s="342"/>
      <c r="K872" s="343"/>
      <c r="L872" s="344"/>
      <c r="M872" s="132"/>
      <c r="N872" s="342"/>
      <c r="O872" s="343"/>
      <c r="P872" s="344"/>
    </row>
    <row r="873" spans="1:16">
      <c r="A873" s="7">
        <v>5</v>
      </c>
      <c r="B873" s="8" t="s">
        <v>35</v>
      </c>
      <c r="C873" s="7">
        <v>10</v>
      </c>
      <c r="D873" s="7"/>
      <c r="E873" s="9"/>
      <c r="F873" s="234"/>
      <c r="G873" s="235"/>
      <c r="H873" s="236"/>
      <c r="I873" s="9"/>
      <c r="J873" s="234"/>
      <c r="K873" s="235"/>
      <c r="L873" s="236"/>
      <c r="M873" s="9"/>
      <c r="N873" s="234"/>
      <c r="O873" s="235"/>
      <c r="P873" s="236"/>
    </row>
    <row r="874" spans="1:16">
      <c r="A874" s="7"/>
      <c r="B874" s="8" t="s">
        <v>36</v>
      </c>
      <c r="C874" s="7">
        <v>11</v>
      </c>
      <c r="D874" s="7"/>
      <c r="E874" s="9"/>
      <c r="F874" s="234"/>
      <c r="G874" s="235"/>
      <c r="H874" s="236"/>
      <c r="I874" s="9"/>
      <c r="J874" s="234"/>
      <c r="K874" s="235"/>
      <c r="L874" s="236"/>
      <c r="M874" s="9"/>
      <c r="N874" s="234"/>
      <c r="O874" s="235"/>
      <c r="P874" s="236"/>
    </row>
    <row r="875" spans="1:16">
      <c r="A875" s="7"/>
      <c r="B875" s="8" t="s">
        <v>37</v>
      </c>
      <c r="C875" s="7">
        <v>12</v>
      </c>
      <c r="D875" s="7"/>
      <c r="E875" s="9"/>
      <c r="F875" s="234"/>
      <c r="G875" s="235"/>
      <c r="H875" s="236"/>
      <c r="I875" s="9"/>
      <c r="J875" s="234"/>
      <c r="K875" s="235"/>
      <c r="L875" s="236"/>
      <c r="M875" s="9"/>
      <c r="N875" s="234"/>
      <c r="O875" s="235"/>
      <c r="P875" s="236"/>
    </row>
    <row r="876" spans="1:16">
      <c r="A876" s="7"/>
      <c r="B876" s="8" t="s">
        <v>38</v>
      </c>
      <c r="C876" s="7">
        <v>13</v>
      </c>
      <c r="D876" s="7"/>
      <c r="E876" s="9"/>
      <c r="F876" s="234"/>
      <c r="G876" s="235"/>
      <c r="H876" s="236"/>
      <c r="I876" s="9"/>
      <c r="J876" s="234"/>
      <c r="K876" s="235"/>
      <c r="L876" s="236"/>
      <c r="M876" s="9"/>
      <c r="N876" s="234"/>
      <c r="O876" s="235"/>
      <c r="P876" s="236"/>
    </row>
    <row r="877" spans="1:16" ht="15.95" customHeight="1">
      <c r="A877" s="7">
        <v>6</v>
      </c>
      <c r="B877" s="8" t="s">
        <v>39</v>
      </c>
      <c r="C877" s="7">
        <v>14</v>
      </c>
      <c r="D877" s="7"/>
      <c r="E877" s="167"/>
      <c r="F877" s="234"/>
      <c r="G877" s="235"/>
      <c r="H877" s="236"/>
      <c r="I877" s="9"/>
      <c r="J877" s="234"/>
      <c r="K877" s="235"/>
      <c r="L877" s="236"/>
      <c r="M877" s="9"/>
      <c r="N877" s="234"/>
      <c r="O877" s="235"/>
      <c r="P877" s="236"/>
    </row>
    <row r="878" spans="1:16" ht="15.95" customHeight="1">
      <c r="A878" s="7"/>
      <c r="B878" s="8" t="s">
        <v>40</v>
      </c>
      <c r="C878" s="7">
        <v>15</v>
      </c>
      <c r="D878" s="7"/>
      <c r="E878" s="113" t="s">
        <v>397</v>
      </c>
      <c r="F878" s="234"/>
      <c r="G878" s="235"/>
      <c r="H878" s="236"/>
      <c r="I878" s="113"/>
      <c r="J878" s="234"/>
      <c r="K878" s="235"/>
      <c r="L878" s="236"/>
      <c r="M878" s="9"/>
      <c r="N878" s="234"/>
      <c r="O878" s="235"/>
      <c r="P878" s="236"/>
    </row>
    <row r="879" spans="1:16" ht="15.95" customHeight="1">
      <c r="A879" s="7"/>
      <c r="B879" s="8" t="s">
        <v>41</v>
      </c>
      <c r="C879" s="7">
        <v>16</v>
      </c>
      <c r="D879" s="7"/>
      <c r="E879" s="113" t="s">
        <v>397</v>
      </c>
      <c r="F879" s="234"/>
      <c r="G879" s="235"/>
      <c r="H879" s="236"/>
      <c r="I879" s="113"/>
      <c r="J879" s="234"/>
      <c r="K879" s="235"/>
      <c r="L879" s="236"/>
      <c r="M879" s="9"/>
      <c r="N879" s="234"/>
      <c r="O879" s="235"/>
      <c r="P879" s="236"/>
    </row>
    <row r="880" spans="1:16" ht="15.95" customHeight="1">
      <c r="A880" s="7"/>
      <c r="B880" s="8" t="s">
        <v>42</v>
      </c>
      <c r="C880" s="7">
        <v>17</v>
      </c>
      <c r="D880" s="7"/>
      <c r="E880" s="113" t="s">
        <v>397</v>
      </c>
      <c r="F880" s="388"/>
      <c r="G880" s="389"/>
      <c r="H880" s="390"/>
      <c r="I880" s="14"/>
      <c r="J880" s="388"/>
      <c r="K880" s="389"/>
      <c r="L880" s="390"/>
      <c r="M880" s="14"/>
      <c r="N880" s="388"/>
      <c r="O880" s="389"/>
      <c r="P880" s="390"/>
    </row>
    <row r="881" spans="1:16" ht="15.95" customHeight="1">
      <c r="A881" s="7">
        <v>7</v>
      </c>
      <c r="B881" s="8" t="s">
        <v>29</v>
      </c>
      <c r="C881" s="7">
        <v>18</v>
      </c>
      <c r="D881" s="7"/>
      <c r="E881" s="113" t="s">
        <v>397</v>
      </c>
      <c r="F881" s="388"/>
      <c r="G881" s="389"/>
      <c r="H881" s="390"/>
      <c r="I881" s="14"/>
      <c r="J881" s="388"/>
      <c r="K881" s="389"/>
      <c r="L881" s="390"/>
      <c r="M881" s="14"/>
      <c r="N881" s="388"/>
      <c r="O881" s="389"/>
      <c r="P881" s="390"/>
    </row>
    <row r="882" spans="1:16">
      <c r="A882" s="7"/>
      <c r="B882" s="8" t="s">
        <v>30</v>
      </c>
      <c r="C882" s="7">
        <v>19</v>
      </c>
      <c r="D882" s="7"/>
      <c r="E882" s="95" t="s">
        <v>62</v>
      </c>
      <c r="F882" s="290"/>
      <c r="G882" s="291"/>
      <c r="H882" s="292"/>
      <c r="I882" s="95"/>
      <c r="J882" s="290"/>
      <c r="K882" s="291"/>
      <c r="L882" s="292"/>
      <c r="M882" s="95"/>
      <c r="N882" s="290"/>
      <c r="O882" s="291"/>
      <c r="P882" s="292"/>
    </row>
    <row r="883" spans="1:16" ht="14.25" customHeight="1">
      <c r="A883" s="7"/>
      <c r="B883" s="8" t="s">
        <v>31</v>
      </c>
      <c r="C883" s="7">
        <v>20</v>
      </c>
      <c r="D883" s="7"/>
      <c r="E883" s="122" t="s">
        <v>63</v>
      </c>
      <c r="F883" s="345"/>
      <c r="G883" s="346"/>
      <c r="H883" s="347"/>
      <c r="I883" s="122"/>
      <c r="J883" s="345"/>
      <c r="K883" s="346"/>
      <c r="L883" s="347"/>
      <c r="M883" s="122"/>
      <c r="N883" s="345"/>
      <c r="O883" s="346"/>
      <c r="P883" s="347"/>
    </row>
    <row r="884" spans="1:16">
      <c r="A884" s="239" t="s">
        <v>43</v>
      </c>
      <c r="B884" s="239"/>
      <c r="C884" s="239"/>
      <c r="D884" s="9"/>
      <c r="E884" s="80">
        <v>8</v>
      </c>
      <c r="F884" s="240"/>
      <c r="G884" s="241"/>
      <c r="H884" s="242"/>
      <c r="I884" s="80"/>
      <c r="J884" s="240"/>
      <c r="K884" s="241"/>
      <c r="L884" s="242"/>
      <c r="M884" s="80"/>
      <c r="N884" s="240"/>
      <c r="O884" s="241"/>
      <c r="P884" s="242"/>
    </row>
    <row r="885" spans="1:16">
      <c r="A885" s="239" t="s">
        <v>44</v>
      </c>
      <c r="B885" s="239"/>
      <c r="C885" s="239"/>
      <c r="D885" s="9"/>
      <c r="E885" s="80">
        <f>IF(18-COUNTA(E864:E881)=0,"",IF(E882="","",18-COUNTA(E864:E881)))</f>
        <v>14</v>
      </c>
      <c r="F885" s="240" t="str">
        <f>IF(18-COUNTA(F864:F881)=0,"",IF(F882="","",18-COUNTA(F864:F881)))</f>
        <v/>
      </c>
      <c r="G885" s="241"/>
      <c r="H885" s="242"/>
      <c r="I885" s="80" t="str">
        <f>IF(18-COUNTA(I864:I881)=0,"",IF(I882="","",18-COUNTA(I864:I881)))</f>
        <v/>
      </c>
      <c r="J885" s="240" t="str">
        <f>IF(18-COUNTA(J864:J881)=0,"",IF(J882="","",18-COUNTA(J864:J881)))</f>
        <v/>
      </c>
      <c r="K885" s="241"/>
      <c r="L885" s="242"/>
      <c r="M885" s="80" t="str">
        <f>IF(18-COUNTA(M864:M881)=0,"",IF(M882="","",18-COUNTA(M864:M881)))</f>
        <v/>
      </c>
      <c r="N885" s="240" t="str">
        <f>IF(18-COUNTA(N864:N881)=0,"",IF(N882="","",18-COUNTA(N864:N881)))</f>
        <v/>
      </c>
      <c r="O885" s="241"/>
      <c r="P885" s="242"/>
    </row>
    <row r="886" spans="1:16" ht="14.25" customHeight="1">
      <c r="A886" s="12" t="s">
        <v>64</v>
      </c>
      <c r="B886" s="13" t="s">
        <v>99</v>
      </c>
      <c r="C886" s="12" t="s">
        <v>69</v>
      </c>
      <c r="D886" s="13" t="s">
        <v>73</v>
      </c>
      <c r="E886" s="243" t="s">
        <v>398</v>
      </c>
      <c r="F886" s="243"/>
      <c r="G886" s="14">
        <v>5</v>
      </c>
      <c r="H886" s="14">
        <v>4.5</v>
      </c>
      <c r="I886" s="244"/>
      <c r="J886" s="244"/>
      <c r="K886" s="14"/>
      <c r="L886" s="14"/>
      <c r="M886" s="244"/>
      <c r="N886" s="244"/>
      <c r="O886" s="14"/>
      <c r="P886" s="14"/>
    </row>
    <row r="887" spans="1:16">
      <c r="A887" s="12" t="s">
        <v>64</v>
      </c>
      <c r="B887" s="13" t="s">
        <v>72</v>
      </c>
      <c r="C887" s="12" t="s">
        <v>69</v>
      </c>
      <c r="D887" s="13" t="s">
        <v>73</v>
      </c>
      <c r="E887" s="243" t="s">
        <v>292</v>
      </c>
      <c r="F887" s="243"/>
      <c r="G887" s="14">
        <v>6</v>
      </c>
      <c r="H887" s="15">
        <v>5.5</v>
      </c>
      <c r="I887" s="244"/>
      <c r="J887" s="244"/>
      <c r="K887" s="14"/>
      <c r="L887" s="14"/>
      <c r="M887" s="244"/>
      <c r="N887" s="244"/>
      <c r="O887" s="14"/>
      <c r="P887" s="14"/>
    </row>
    <row r="888" spans="1:16">
      <c r="A888" s="12" t="s">
        <v>82</v>
      </c>
      <c r="B888" s="13" t="s">
        <v>65</v>
      </c>
      <c r="C888" s="12" t="s">
        <v>66</v>
      </c>
      <c r="D888" s="13" t="s">
        <v>67</v>
      </c>
      <c r="E888" s="244" t="s">
        <v>111</v>
      </c>
      <c r="F888" s="246"/>
      <c r="G888" s="14">
        <v>2</v>
      </c>
      <c r="H888" s="14">
        <v>2</v>
      </c>
      <c r="I888" s="244"/>
      <c r="J888" s="244"/>
      <c r="K888" s="14"/>
      <c r="L888" s="14"/>
      <c r="M888" s="244"/>
      <c r="N888" s="244"/>
      <c r="O888" s="14"/>
      <c r="P888" s="14"/>
    </row>
    <row r="889" spans="1:16">
      <c r="A889" s="12" t="s">
        <v>78</v>
      </c>
      <c r="B889" s="13" t="s">
        <v>79</v>
      </c>
      <c r="C889" s="12" t="s">
        <v>69</v>
      </c>
      <c r="D889" s="13" t="s">
        <v>73</v>
      </c>
      <c r="E889" s="243" t="s">
        <v>399</v>
      </c>
      <c r="F889" s="243"/>
      <c r="G889" s="14">
        <v>4</v>
      </c>
      <c r="H889" s="14">
        <v>3.5</v>
      </c>
      <c r="I889" s="244"/>
      <c r="J889" s="244"/>
      <c r="K889" s="14"/>
      <c r="L889" s="14"/>
      <c r="M889" s="244"/>
      <c r="N889" s="244"/>
      <c r="O889" s="14"/>
      <c r="P889" s="14"/>
    </row>
    <row r="890" spans="1:16">
      <c r="A890" s="12" t="s">
        <v>78</v>
      </c>
      <c r="B890" s="13" t="s">
        <v>79</v>
      </c>
      <c r="C890" s="12" t="s">
        <v>69</v>
      </c>
      <c r="D890" s="13" t="s">
        <v>73</v>
      </c>
      <c r="E890" s="353" t="s">
        <v>296</v>
      </c>
      <c r="F890" s="354"/>
      <c r="G890" s="14">
        <v>4</v>
      </c>
      <c r="H890" s="14">
        <v>3.5</v>
      </c>
      <c r="I890" s="244"/>
      <c r="J890" s="244"/>
      <c r="K890" s="14"/>
      <c r="L890" s="14"/>
      <c r="M890" s="244"/>
      <c r="N890" s="244"/>
      <c r="O890" s="14"/>
      <c r="P890" s="14"/>
    </row>
    <row r="891" spans="1:16">
      <c r="A891" s="12" t="s">
        <v>64</v>
      </c>
      <c r="B891" s="13" t="s">
        <v>65</v>
      </c>
      <c r="C891" s="12" t="s">
        <v>66</v>
      </c>
      <c r="D891" s="13" t="s">
        <v>67</v>
      </c>
      <c r="E891" s="247" t="s">
        <v>71</v>
      </c>
      <c r="F891" s="247"/>
      <c r="G891" s="16">
        <v>2</v>
      </c>
      <c r="H891" s="16">
        <v>1</v>
      </c>
      <c r="I891" s="244"/>
      <c r="J891" s="246"/>
      <c r="K891" s="14"/>
      <c r="L891" s="14"/>
      <c r="M891" s="244"/>
      <c r="N891" s="246"/>
      <c r="O891" s="14"/>
      <c r="P891" s="14"/>
    </row>
    <row r="892" spans="1:16" ht="14.25" customHeight="1">
      <c r="A892" s="12" t="s">
        <v>64</v>
      </c>
      <c r="B892" s="13" t="s">
        <v>65</v>
      </c>
      <c r="C892" s="12" t="s">
        <v>155</v>
      </c>
      <c r="D892" s="13" t="s">
        <v>67</v>
      </c>
      <c r="E892" s="244" t="s">
        <v>107</v>
      </c>
      <c r="F892" s="249"/>
      <c r="G892" s="14">
        <v>2</v>
      </c>
      <c r="H892" s="14">
        <v>1</v>
      </c>
      <c r="I892" s="244"/>
      <c r="J892" s="246"/>
      <c r="K892" s="14"/>
      <c r="L892" s="14"/>
      <c r="M892" s="244"/>
      <c r="N892" s="246"/>
      <c r="O892" s="14"/>
      <c r="P892" s="14"/>
    </row>
    <row r="893" spans="1:16">
      <c r="A893" s="12" t="s">
        <v>82</v>
      </c>
      <c r="B893" s="13" t="s">
        <v>65</v>
      </c>
      <c r="C893" s="12" t="s">
        <v>66</v>
      </c>
      <c r="D893" s="13" t="s">
        <v>67</v>
      </c>
      <c r="E893" s="244" t="s">
        <v>68</v>
      </c>
      <c r="F893" s="246"/>
      <c r="G893" s="14">
        <v>2</v>
      </c>
      <c r="H893" s="14">
        <v>1</v>
      </c>
      <c r="I893" s="244"/>
      <c r="J893" s="244"/>
      <c r="K893" s="14"/>
      <c r="L893" s="14"/>
      <c r="M893" s="244"/>
      <c r="N893" s="244"/>
      <c r="O893" s="14"/>
      <c r="P893" s="14"/>
    </row>
    <row r="894" spans="1:16">
      <c r="A894" s="12" t="s">
        <v>82</v>
      </c>
      <c r="B894" s="13" t="s">
        <v>65</v>
      </c>
      <c r="C894" s="12" t="s">
        <v>66</v>
      </c>
      <c r="D894" s="13" t="s">
        <v>67</v>
      </c>
      <c r="E894" s="353" t="s">
        <v>113</v>
      </c>
      <c r="F894" s="354"/>
      <c r="G894" s="14">
        <v>2</v>
      </c>
      <c r="H894" s="14">
        <v>1</v>
      </c>
      <c r="I894" s="322"/>
      <c r="J894" s="323"/>
      <c r="K894" s="14"/>
      <c r="L894" s="14"/>
      <c r="M894" s="322"/>
      <c r="N894" s="323"/>
      <c r="O894" s="14"/>
      <c r="P894" s="14"/>
    </row>
    <row r="895" spans="1:16">
      <c r="A895" s="12" t="s">
        <v>82</v>
      </c>
      <c r="B895" s="13" t="s">
        <v>65</v>
      </c>
      <c r="C895" s="12" t="s">
        <v>66</v>
      </c>
      <c r="D895" s="13" t="s">
        <v>67</v>
      </c>
      <c r="E895" s="353" t="s">
        <v>115</v>
      </c>
      <c r="F895" s="354"/>
      <c r="G895" s="14">
        <v>2</v>
      </c>
      <c r="H895" s="14">
        <v>1</v>
      </c>
      <c r="I895" s="38"/>
      <c r="J895" s="39"/>
      <c r="K895" s="14"/>
      <c r="L895" s="14"/>
      <c r="M895" s="38"/>
      <c r="N895" s="39"/>
      <c r="O895" s="14"/>
      <c r="P895" s="14"/>
    </row>
    <row r="896" spans="1:16">
      <c r="A896" s="12" t="s">
        <v>82</v>
      </c>
      <c r="B896" s="13" t="s">
        <v>65</v>
      </c>
      <c r="C896" s="12" t="s">
        <v>69</v>
      </c>
      <c r="D896" s="13" t="s">
        <v>67</v>
      </c>
      <c r="E896" s="244" t="s">
        <v>116</v>
      </c>
      <c r="F896" s="246"/>
      <c r="G896" s="14">
        <v>2</v>
      </c>
      <c r="H896" s="14">
        <v>1</v>
      </c>
      <c r="I896" s="244"/>
      <c r="J896" s="244"/>
      <c r="K896" s="14"/>
      <c r="L896" s="14"/>
      <c r="M896" s="244"/>
      <c r="N896" s="244"/>
      <c r="O896" s="14"/>
      <c r="P896" s="14"/>
    </row>
    <row r="897" spans="1:16">
      <c r="A897" s="12" t="s">
        <v>82</v>
      </c>
      <c r="B897" s="13" t="s">
        <v>65</v>
      </c>
      <c r="C897" s="12" t="s">
        <v>66</v>
      </c>
      <c r="D897" s="13" t="s">
        <v>67</v>
      </c>
      <c r="E897" s="244" t="s">
        <v>83</v>
      </c>
      <c r="F897" s="246"/>
      <c r="G897" s="14">
        <v>2</v>
      </c>
      <c r="H897" s="14">
        <v>2</v>
      </c>
      <c r="I897" s="244"/>
      <c r="J897" s="244"/>
      <c r="K897" s="14"/>
      <c r="L897" s="26"/>
      <c r="M897" s="244"/>
      <c r="N897" s="244"/>
      <c r="O897" s="14"/>
      <c r="P897" s="26"/>
    </row>
    <row r="898" spans="1:16">
      <c r="A898" s="12"/>
      <c r="B898" s="13"/>
      <c r="C898" s="12"/>
      <c r="D898" s="13"/>
      <c r="E898" s="244"/>
      <c r="F898" s="249"/>
      <c r="G898" s="14"/>
      <c r="H898" s="14"/>
      <c r="I898" s="244"/>
      <c r="J898" s="244"/>
      <c r="K898" s="14"/>
      <c r="L898" s="26"/>
      <c r="M898" s="244"/>
      <c r="N898" s="244"/>
      <c r="O898" s="14"/>
      <c r="P898" s="26"/>
    </row>
    <row r="899" spans="1:16">
      <c r="A899" s="12"/>
      <c r="B899" s="13"/>
      <c r="C899" s="12"/>
      <c r="D899" s="13"/>
      <c r="E899" s="244"/>
      <c r="F899" s="244"/>
      <c r="G899" s="14"/>
      <c r="H899" s="14"/>
      <c r="I899" s="244"/>
      <c r="J899" s="244"/>
      <c r="K899" s="14"/>
      <c r="L899" s="14"/>
      <c r="M899" s="244"/>
      <c r="N899" s="244"/>
      <c r="O899" s="14"/>
      <c r="P899" s="14"/>
    </row>
    <row r="900" spans="1:16">
      <c r="A900" s="12"/>
      <c r="B900" s="13"/>
      <c r="C900" s="12"/>
      <c r="D900" s="13"/>
      <c r="E900" s="245"/>
      <c r="F900" s="245"/>
      <c r="G900" s="14"/>
      <c r="H900" s="14"/>
      <c r="I900" s="245"/>
      <c r="J900" s="245"/>
      <c r="K900" s="14"/>
      <c r="L900" s="14"/>
      <c r="M900" s="245"/>
      <c r="N900" s="245"/>
      <c r="O900" s="14"/>
      <c r="P900" s="14"/>
    </row>
    <row r="901" spans="1:16">
      <c r="A901" s="12"/>
      <c r="B901" s="13"/>
      <c r="C901" s="12"/>
      <c r="D901" s="13"/>
      <c r="E901" s="244"/>
      <c r="F901" s="244"/>
      <c r="G901" s="14"/>
      <c r="H901" s="14"/>
      <c r="I901" s="244"/>
      <c r="J901" s="244"/>
      <c r="K901" s="14"/>
      <c r="L901" s="14"/>
      <c r="M901" s="244"/>
      <c r="N901" s="244"/>
      <c r="O901" s="14"/>
      <c r="P901" s="14"/>
    </row>
    <row r="902" spans="1:16">
      <c r="A902" s="12"/>
      <c r="B902" s="13"/>
      <c r="C902" s="12"/>
      <c r="D902" s="13"/>
      <c r="E902" s="244"/>
      <c r="F902" s="244"/>
      <c r="G902" s="14"/>
      <c r="H902" s="14"/>
      <c r="I902" s="244"/>
      <c r="J902" s="244"/>
      <c r="K902" s="14"/>
      <c r="L902" s="14"/>
      <c r="M902" s="244"/>
      <c r="N902" s="244"/>
      <c r="O902" s="14"/>
      <c r="P902" s="14"/>
    </row>
    <row r="903" spans="1:16">
      <c r="A903" s="12"/>
      <c r="B903" s="13"/>
      <c r="C903" s="12"/>
      <c r="D903" s="13"/>
      <c r="E903" s="245"/>
      <c r="F903" s="245"/>
      <c r="G903" s="14"/>
      <c r="H903" s="14"/>
      <c r="I903" s="245"/>
      <c r="J903" s="245"/>
      <c r="K903" s="14"/>
      <c r="L903" s="14"/>
      <c r="M903" s="245"/>
      <c r="N903" s="245"/>
      <c r="O903" s="14"/>
      <c r="P903" s="14"/>
    </row>
    <row r="904" spans="1:16">
      <c r="A904" s="250" t="s">
        <v>45</v>
      </c>
      <c r="B904" s="251"/>
      <c r="C904" s="252"/>
      <c r="D904" s="81"/>
      <c r="E904" s="80">
        <f>IF(SUM(G886:G903)=0,"",SUM(G886:G903))</f>
        <v>35</v>
      </c>
      <c r="F904" s="240">
        <f>IF((COUNTA(E864:E881)+SUM(H886:H903)+COUNTA(E883))=0,"",COUNTA(E864:E881)+SUM(H886:H903)+COUNTA(E883))</f>
        <v>32</v>
      </c>
      <c r="G904" s="241"/>
      <c r="H904" s="242"/>
      <c r="I904" s="80" t="str">
        <f>IF(SUM(K886:K903)=0,"",SUM(K886:K903))</f>
        <v/>
      </c>
      <c r="J904" s="240" t="str">
        <f>IF((COUNTA(I864:I881)+SUM(L886:L903)+COUNTA(I883))=0,"",COUNTA(I864:I881)+SUM(L886:L903)+COUNTA(I883))</f>
        <v/>
      </c>
      <c r="K904" s="241"/>
      <c r="L904" s="242"/>
      <c r="M904" s="80" t="str">
        <f>IF(SUM(O886:O903)=0,"",SUM(O886:O903))</f>
        <v/>
      </c>
      <c r="N904" s="240" t="str">
        <f>IF((COUNTA(M864:M881)+SUM(P886:P903)+COUNTA(M883))=0,"",COUNTA(M864:M881)+SUM(P886:P903)+COUNTA(M883))</f>
        <v/>
      </c>
      <c r="O904" s="241"/>
      <c r="P904" s="242"/>
    </row>
    <row r="905" spans="1:16">
      <c r="A905" s="82" t="s">
        <v>46</v>
      </c>
      <c r="B905" s="253" t="s">
        <v>47</v>
      </c>
      <c r="C905" s="254"/>
      <c r="D905" s="254"/>
      <c r="E905" s="254"/>
      <c r="F905" s="254" t="s">
        <v>48</v>
      </c>
      <c r="G905" s="254"/>
      <c r="H905" s="254"/>
      <c r="I905" s="254"/>
      <c r="J905" s="255" t="s">
        <v>49</v>
      </c>
      <c r="K905" s="255"/>
      <c r="L905" s="255"/>
      <c r="M905" s="254" t="s">
        <v>50</v>
      </c>
      <c r="N905" s="254"/>
      <c r="O905" s="254"/>
      <c r="P905" s="256"/>
    </row>
    <row r="906" spans="1:16">
      <c r="A906" s="82" t="s">
        <v>51</v>
      </c>
      <c r="B906" s="348" t="s">
        <v>133</v>
      </c>
      <c r="C906" s="349"/>
      <c r="D906" s="349"/>
      <c r="E906" s="349"/>
      <c r="F906" s="259"/>
      <c r="G906" s="259"/>
      <c r="H906" s="259"/>
      <c r="I906" s="259"/>
      <c r="J906" s="259"/>
      <c r="K906" s="259"/>
      <c r="L906" s="259"/>
      <c r="M906" s="259"/>
      <c r="N906" s="259"/>
      <c r="O906" s="259"/>
      <c r="P906" s="260"/>
    </row>
    <row r="907" spans="1:16">
      <c r="A907" s="82" t="s">
        <v>52</v>
      </c>
      <c r="B907" s="261"/>
      <c r="C907" s="262"/>
      <c r="D907" s="262"/>
      <c r="E907" s="262"/>
      <c r="F907" s="262"/>
      <c r="G907" s="262"/>
      <c r="H907" s="262"/>
      <c r="I907" s="262"/>
      <c r="J907" s="262"/>
      <c r="K907" s="262"/>
      <c r="L907" s="262"/>
      <c r="M907" s="262"/>
      <c r="N907" s="262"/>
      <c r="O907" s="262"/>
      <c r="P907" s="263"/>
    </row>
    <row r="908" spans="1:16">
      <c r="A908" s="99" t="s">
        <v>53</v>
      </c>
      <c r="B908" s="264"/>
      <c r="C908" s="265"/>
      <c r="D908" s="265"/>
      <c r="E908" s="265"/>
      <c r="F908" s="265"/>
      <c r="G908" s="265"/>
      <c r="H908" s="265"/>
      <c r="I908" s="265"/>
      <c r="J908" s="265"/>
      <c r="K908" s="265"/>
      <c r="L908" s="265"/>
      <c r="M908" s="265"/>
      <c r="N908" s="265"/>
      <c r="O908" s="265"/>
      <c r="P908" s="266"/>
    </row>
  </sheetData>
  <mergeCells count="2729">
    <mergeCell ref="B906:E906"/>
    <mergeCell ref="F906:I906"/>
    <mergeCell ref="J906:P906"/>
    <mergeCell ref="B907:E907"/>
    <mergeCell ref="F907:I907"/>
    <mergeCell ref="J907:P907"/>
    <mergeCell ref="B908:E908"/>
    <mergeCell ref="F908:I908"/>
    <mergeCell ref="J908:P908"/>
    <mergeCell ref="A57:D63"/>
    <mergeCell ref="A534:D540"/>
    <mergeCell ref="A481:D487"/>
    <mergeCell ref="A428:D434"/>
    <mergeCell ref="A375:D381"/>
    <mergeCell ref="A322:D328"/>
    <mergeCell ref="A269:D275"/>
    <mergeCell ref="A216:D222"/>
    <mergeCell ref="A163:D169"/>
    <mergeCell ref="A110:D116"/>
    <mergeCell ref="A645:D651"/>
    <mergeCell ref="A592:D598"/>
    <mergeCell ref="A697:D703"/>
    <mergeCell ref="A802:D808"/>
    <mergeCell ref="A749:D755"/>
    <mergeCell ref="A857:D863"/>
    <mergeCell ref="E900:F900"/>
    <mergeCell ref="I900:J900"/>
    <mergeCell ref="M900:N900"/>
    <mergeCell ref="E901:F901"/>
    <mergeCell ref="I901:J901"/>
    <mergeCell ref="M901:N901"/>
    <mergeCell ref="E902:F902"/>
    <mergeCell ref="I902:J902"/>
    <mergeCell ref="M902:N902"/>
    <mergeCell ref="E903:F903"/>
    <mergeCell ref="I903:J903"/>
    <mergeCell ref="M903:N903"/>
    <mergeCell ref="A904:C904"/>
    <mergeCell ref="F904:H904"/>
    <mergeCell ref="J904:L904"/>
    <mergeCell ref="N904:P904"/>
    <mergeCell ref="B905:E905"/>
    <mergeCell ref="F905:I905"/>
    <mergeCell ref="J905:L905"/>
    <mergeCell ref="M905:P905"/>
    <mergeCell ref="E893:F893"/>
    <mergeCell ref="I893:J893"/>
    <mergeCell ref="M893:N893"/>
    <mergeCell ref="E894:F894"/>
    <mergeCell ref="I894:J894"/>
    <mergeCell ref="M894:N894"/>
    <mergeCell ref="E895:F895"/>
    <mergeCell ref="E896:F896"/>
    <mergeCell ref="I896:J896"/>
    <mergeCell ref="M896:N896"/>
    <mergeCell ref="E897:F897"/>
    <mergeCell ref="I897:J897"/>
    <mergeCell ref="M897:N897"/>
    <mergeCell ref="E898:F898"/>
    <mergeCell ref="I898:J898"/>
    <mergeCell ref="M898:N898"/>
    <mergeCell ref="E899:F899"/>
    <mergeCell ref="I899:J899"/>
    <mergeCell ref="M899:N899"/>
    <mergeCell ref="E887:F887"/>
    <mergeCell ref="I887:J887"/>
    <mergeCell ref="M887:N887"/>
    <mergeCell ref="E888:F888"/>
    <mergeCell ref="I888:J888"/>
    <mergeCell ref="M888:N888"/>
    <mergeCell ref="E889:F889"/>
    <mergeCell ref="I889:J889"/>
    <mergeCell ref="M889:N889"/>
    <mergeCell ref="E890:F890"/>
    <mergeCell ref="I890:J890"/>
    <mergeCell ref="M890:N890"/>
    <mergeCell ref="E891:F891"/>
    <mergeCell ref="I891:J891"/>
    <mergeCell ref="M891:N891"/>
    <mergeCell ref="E892:F892"/>
    <mergeCell ref="I892:J892"/>
    <mergeCell ref="M892:N892"/>
    <mergeCell ref="F882:H882"/>
    <mergeCell ref="J882:L882"/>
    <mergeCell ref="N882:P882"/>
    <mergeCell ref="F883:H883"/>
    <mergeCell ref="J883:L883"/>
    <mergeCell ref="N883:P883"/>
    <mergeCell ref="A884:C884"/>
    <mergeCell ref="F884:H884"/>
    <mergeCell ref="J884:L884"/>
    <mergeCell ref="N884:P884"/>
    <mergeCell ref="A885:C885"/>
    <mergeCell ref="F885:H885"/>
    <mergeCell ref="J885:L885"/>
    <mergeCell ref="N885:P885"/>
    <mergeCell ref="E886:F886"/>
    <mergeCell ref="I886:J886"/>
    <mergeCell ref="M886:N886"/>
    <mergeCell ref="F876:H876"/>
    <mergeCell ref="J876:L876"/>
    <mergeCell ref="N876:P876"/>
    <mergeCell ref="F877:H877"/>
    <mergeCell ref="J877:L877"/>
    <mergeCell ref="N877:P877"/>
    <mergeCell ref="F878:H878"/>
    <mergeCell ref="J878:L878"/>
    <mergeCell ref="N878:P878"/>
    <mergeCell ref="F879:H879"/>
    <mergeCell ref="J879:L879"/>
    <mergeCell ref="N879:P879"/>
    <mergeCell ref="F880:H880"/>
    <mergeCell ref="J880:L880"/>
    <mergeCell ref="N880:P880"/>
    <mergeCell ref="F881:H881"/>
    <mergeCell ref="J881:L881"/>
    <mergeCell ref="N881:P881"/>
    <mergeCell ref="F870:H870"/>
    <mergeCell ref="J870:L870"/>
    <mergeCell ref="N870:P870"/>
    <mergeCell ref="F871:H871"/>
    <mergeCell ref="J871:L871"/>
    <mergeCell ref="N871:P871"/>
    <mergeCell ref="F872:H872"/>
    <mergeCell ref="J872:L872"/>
    <mergeCell ref="N872:P872"/>
    <mergeCell ref="F873:H873"/>
    <mergeCell ref="J873:L873"/>
    <mergeCell ref="N873:P873"/>
    <mergeCell ref="F874:H874"/>
    <mergeCell ref="J874:L874"/>
    <mergeCell ref="N874:P874"/>
    <mergeCell ref="F875:H875"/>
    <mergeCell ref="J875:L875"/>
    <mergeCell ref="N875:P875"/>
    <mergeCell ref="F864:H864"/>
    <mergeCell ref="J864:L864"/>
    <mergeCell ref="N864:P864"/>
    <mergeCell ref="F865:H865"/>
    <mergeCell ref="J865:L865"/>
    <mergeCell ref="N865:P865"/>
    <mergeCell ref="F866:H866"/>
    <mergeCell ref="J866:L866"/>
    <mergeCell ref="N866:P866"/>
    <mergeCell ref="F867:H867"/>
    <mergeCell ref="J867:L867"/>
    <mergeCell ref="N867:P867"/>
    <mergeCell ref="F868:H868"/>
    <mergeCell ref="J868:L868"/>
    <mergeCell ref="N868:P868"/>
    <mergeCell ref="F869:H869"/>
    <mergeCell ref="J869:L869"/>
    <mergeCell ref="N869:P869"/>
    <mergeCell ref="F858:H858"/>
    <mergeCell ref="J858:L858"/>
    <mergeCell ref="N858:P858"/>
    <mergeCell ref="F859:H859"/>
    <mergeCell ref="J859:L859"/>
    <mergeCell ref="N859:P859"/>
    <mergeCell ref="F860:H860"/>
    <mergeCell ref="J860:L860"/>
    <mergeCell ref="N860:P860"/>
    <mergeCell ref="F861:H861"/>
    <mergeCell ref="J861:L861"/>
    <mergeCell ref="N861:P861"/>
    <mergeCell ref="F862:H862"/>
    <mergeCell ref="J862:L862"/>
    <mergeCell ref="N862:P862"/>
    <mergeCell ref="F863:H863"/>
    <mergeCell ref="J863:L863"/>
    <mergeCell ref="N863:P863"/>
    <mergeCell ref="B851:E851"/>
    <mergeCell ref="F851:I851"/>
    <mergeCell ref="J851:P851"/>
    <mergeCell ref="B852:E852"/>
    <mergeCell ref="F852:I852"/>
    <mergeCell ref="J852:P852"/>
    <mergeCell ref="B853:E853"/>
    <mergeCell ref="F853:I853"/>
    <mergeCell ref="J853:P853"/>
    <mergeCell ref="A854:E854"/>
    <mergeCell ref="A855:P855"/>
    <mergeCell ref="A856:E856"/>
    <mergeCell ref="F856:J856"/>
    <mergeCell ref="K856:P856"/>
    <mergeCell ref="F857:H857"/>
    <mergeCell ref="J857:L857"/>
    <mergeCell ref="N857:P857"/>
    <mergeCell ref="E845:F845"/>
    <mergeCell ref="I845:J845"/>
    <mergeCell ref="M845:N845"/>
    <mergeCell ref="E846:F846"/>
    <mergeCell ref="I846:J846"/>
    <mergeCell ref="M846:N846"/>
    <mergeCell ref="E847:F847"/>
    <mergeCell ref="I847:J847"/>
    <mergeCell ref="M847:N847"/>
    <mergeCell ref="E848:F848"/>
    <mergeCell ref="I848:J848"/>
    <mergeCell ref="M848:N848"/>
    <mergeCell ref="A849:C849"/>
    <mergeCell ref="F849:H849"/>
    <mergeCell ref="J849:L849"/>
    <mergeCell ref="N849:P849"/>
    <mergeCell ref="B850:E850"/>
    <mergeCell ref="F850:I850"/>
    <mergeCell ref="J850:L850"/>
    <mergeCell ref="M850:P850"/>
    <mergeCell ref="E839:F839"/>
    <mergeCell ref="I839:J839"/>
    <mergeCell ref="M839:N839"/>
    <mergeCell ref="E840:F840"/>
    <mergeCell ref="I840:J840"/>
    <mergeCell ref="M840:N840"/>
    <mergeCell ref="E841:F841"/>
    <mergeCell ref="I841:J841"/>
    <mergeCell ref="M841:N841"/>
    <mergeCell ref="E842:F842"/>
    <mergeCell ref="I842:J842"/>
    <mergeCell ref="M842:N842"/>
    <mergeCell ref="E843:F843"/>
    <mergeCell ref="I843:J843"/>
    <mergeCell ref="M843:N843"/>
    <mergeCell ref="E844:F844"/>
    <mergeCell ref="I844:J844"/>
    <mergeCell ref="M844:N844"/>
    <mergeCell ref="E833:F833"/>
    <mergeCell ref="I833:J833"/>
    <mergeCell ref="M833:N833"/>
    <mergeCell ref="E834:F834"/>
    <mergeCell ref="I834:J834"/>
    <mergeCell ref="M834:N834"/>
    <mergeCell ref="E835:F835"/>
    <mergeCell ref="I835:J835"/>
    <mergeCell ref="M835:N835"/>
    <mergeCell ref="E836:F836"/>
    <mergeCell ref="I836:J836"/>
    <mergeCell ref="M836:N836"/>
    <mergeCell ref="E837:F837"/>
    <mergeCell ref="I837:J837"/>
    <mergeCell ref="M837:N837"/>
    <mergeCell ref="E838:F838"/>
    <mergeCell ref="I838:J838"/>
    <mergeCell ref="M838:N838"/>
    <mergeCell ref="F828:H828"/>
    <mergeCell ref="J828:L828"/>
    <mergeCell ref="N828:P828"/>
    <mergeCell ref="A829:C829"/>
    <mergeCell ref="F829:H829"/>
    <mergeCell ref="J829:L829"/>
    <mergeCell ref="N829:P829"/>
    <mergeCell ref="A830:C830"/>
    <mergeCell ref="F830:H830"/>
    <mergeCell ref="J830:L830"/>
    <mergeCell ref="N830:P830"/>
    <mergeCell ref="E831:F831"/>
    <mergeCell ref="I831:J831"/>
    <mergeCell ref="M831:N831"/>
    <mergeCell ref="E832:F832"/>
    <mergeCell ref="I832:J832"/>
    <mergeCell ref="M832:N832"/>
    <mergeCell ref="F822:H822"/>
    <mergeCell ref="J822:L822"/>
    <mergeCell ref="N822:P822"/>
    <mergeCell ref="F823:H823"/>
    <mergeCell ref="J823:L823"/>
    <mergeCell ref="N823:P823"/>
    <mergeCell ref="F824:H824"/>
    <mergeCell ref="J824:L824"/>
    <mergeCell ref="N824:P824"/>
    <mergeCell ref="F825:H825"/>
    <mergeCell ref="J825:L825"/>
    <mergeCell ref="N825:P825"/>
    <mergeCell ref="F826:H826"/>
    <mergeCell ref="J826:L826"/>
    <mergeCell ref="N826:P826"/>
    <mergeCell ref="F827:H827"/>
    <mergeCell ref="J827:L827"/>
    <mergeCell ref="N827:P827"/>
    <mergeCell ref="F816:H816"/>
    <mergeCell ref="J816:L816"/>
    <mergeCell ref="N816:P816"/>
    <mergeCell ref="F817:H817"/>
    <mergeCell ref="J817:L817"/>
    <mergeCell ref="N817:P817"/>
    <mergeCell ref="F818:H818"/>
    <mergeCell ref="J818:L818"/>
    <mergeCell ref="N818:P818"/>
    <mergeCell ref="F819:H819"/>
    <mergeCell ref="J819:L819"/>
    <mergeCell ref="N819:P819"/>
    <mergeCell ref="F820:H820"/>
    <mergeCell ref="J820:L820"/>
    <mergeCell ref="N820:P820"/>
    <mergeCell ref="F821:H821"/>
    <mergeCell ref="J821:L821"/>
    <mergeCell ref="N821:P821"/>
    <mergeCell ref="F810:H810"/>
    <mergeCell ref="J810:L810"/>
    <mergeCell ref="N810:P810"/>
    <mergeCell ref="F811:H811"/>
    <mergeCell ref="J811:L811"/>
    <mergeCell ref="N811:P811"/>
    <mergeCell ref="F812:H812"/>
    <mergeCell ref="J812:L812"/>
    <mergeCell ref="N812:P812"/>
    <mergeCell ref="F813:H813"/>
    <mergeCell ref="J813:L813"/>
    <mergeCell ref="N813:P813"/>
    <mergeCell ref="F814:H814"/>
    <mergeCell ref="J814:L814"/>
    <mergeCell ref="N814:P814"/>
    <mergeCell ref="F815:H815"/>
    <mergeCell ref="J815:L815"/>
    <mergeCell ref="N815:P815"/>
    <mergeCell ref="F804:H804"/>
    <mergeCell ref="J804:L804"/>
    <mergeCell ref="N804:P804"/>
    <mergeCell ref="F805:H805"/>
    <mergeCell ref="J805:L805"/>
    <mergeCell ref="N805:P805"/>
    <mergeCell ref="F806:H806"/>
    <mergeCell ref="J806:L806"/>
    <mergeCell ref="N806:P806"/>
    <mergeCell ref="F807:H807"/>
    <mergeCell ref="J807:L807"/>
    <mergeCell ref="N807:P807"/>
    <mergeCell ref="F808:H808"/>
    <mergeCell ref="J808:L808"/>
    <mergeCell ref="N808:P808"/>
    <mergeCell ref="F809:H809"/>
    <mergeCell ref="J809:L809"/>
    <mergeCell ref="N809:P809"/>
    <mergeCell ref="B797:E797"/>
    <mergeCell ref="F797:I797"/>
    <mergeCell ref="J797:P797"/>
    <mergeCell ref="B798:E798"/>
    <mergeCell ref="F798:I798"/>
    <mergeCell ref="J798:P798"/>
    <mergeCell ref="A799:E799"/>
    <mergeCell ref="A800:P800"/>
    <mergeCell ref="A801:E801"/>
    <mergeCell ref="F801:J801"/>
    <mergeCell ref="K801:P801"/>
    <mergeCell ref="F802:H802"/>
    <mergeCell ref="J802:L802"/>
    <mergeCell ref="N802:P802"/>
    <mergeCell ref="F803:H803"/>
    <mergeCell ref="J803:L803"/>
    <mergeCell ref="N803:P803"/>
    <mergeCell ref="E792:F792"/>
    <mergeCell ref="I792:J792"/>
    <mergeCell ref="M792:N792"/>
    <mergeCell ref="E793:F793"/>
    <mergeCell ref="I793:J793"/>
    <mergeCell ref="M793:N793"/>
    <mergeCell ref="A794:C794"/>
    <mergeCell ref="F794:H794"/>
    <mergeCell ref="J794:L794"/>
    <mergeCell ref="N794:P794"/>
    <mergeCell ref="B795:E795"/>
    <mergeCell ref="F795:I795"/>
    <mergeCell ref="J795:L795"/>
    <mergeCell ref="M795:P795"/>
    <mergeCell ref="B796:E796"/>
    <mergeCell ref="F796:I796"/>
    <mergeCell ref="J796:P796"/>
    <mergeCell ref="E786:F786"/>
    <mergeCell ref="I786:J786"/>
    <mergeCell ref="M786:N786"/>
    <mergeCell ref="E787:F787"/>
    <mergeCell ref="I787:J787"/>
    <mergeCell ref="M787:N787"/>
    <mergeCell ref="E788:F788"/>
    <mergeCell ref="I788:J788"/>
    <mergeCell ref="M788:N788"/>
    <mergeCell ref="E789:F789"/>
    <mergeCell ref="I789:J789"/>
    <mergeCell ref="M789:N789"/>
    <mergeCell ref="E790:F790"/>
    <mergeCell ref="I790:J790"/>
    <mergeCell ref="M790:N790"/>
    <mergeCell ref="E791:F791"/>
    <mergeCell ref="I791:J791"/>
    <mergeCell ref="M791:N791"/>
    <mergeCell ref="E780:F780"/>
    <mergeCell ref="I780:J780"/>
    <mergeCell ref="M780:N780"/>
    <mergeCell ref="E781:F781"/>
    <mergeCell ref="I781:J781"/>
    <mergeCell ref="M781:N781"/>
    <mergeCell ref="E782:F782"/>
    <mergeCell ref="I782:J782"/>
    <mergeCell ref="M782:N782"/>
    <mergeCell ref="E783:F783"/>
    <mergeCell ref="I783:J783"/>
    <mergeCell ref="M783:N783"/>
    <mergeCell ref="E784:F784"/>
    <mergeCell ref="I784:J784"/>
    <mergeCell ref="M784:N784"/>
    <mergeCell ref="E785:F785"/>
    <mergeCell ref="I785:J785"/>
    <mergeCell ref="M785:N785"/>
    <mergeCell ref="F775:H775"/>
    <mergeCell ref="J775:L775"/>
    <mergeCell ref="N775:P775"/>
    <mergeCell ref="A776:C776"/>
    <mergeCell ref="F776:H776"/>
    <mergeCell ref="J776:L776"/>
    <mergeCell ref="N776:P776"/>
    <mergeCell ref="A777:C777"/>
    <mergeCell ref="F777:H777"/>
    <mergeCell ref="J777:L777"/>
    <mergeCell ref="N777:P777"/>
    <mergeCell ref="E778:F778"/>
    <mergeCell ref="I778:J778"/>
    <mergeCell ref="M778:N778"/>
    <mergeCell ref="E779:F779"/>
    <mergeCell ref="I779:J779"/>
    <mergeCell ref="M779:N779"/>
    <mergeCell ref="F769:H769"/>
    <mergeCell ref="J769:L769"/>
    <mergeCell ref="N769:P769"/>
    <mergeCell ref="F770:H770"/>
    <mergeCell ref="J770:L770"/>
    <mergeCell ref="N770:P770"/>
    <mergeCell ref="F771:H771"/>
    <mergeCell ref="J771:L771"/>
    <mergeCell ref="N771:P771"/>
    <mergeCell ref="F772:H772"/>
    <mergeCell ref="J772:L772"/>
    <mergeCell ref="N772:P772"/>
    <mergeCell ref="F773:H773"/>
    <mergeCell ref="J773:L773"/>
    <mergeCell ref="N773:P773"/>
    <mergeCell ref="F774:H774"/>
    <mergeCell ref="J774:L774"/>
    <mergeCell ref="N774:P774"/>
    <mergeCell ref="F763:H763"/>
    <mergeCell ref="J763:L763"/>
    <mergeCell ref="N763:P763"/>
    <mergeCell ref="F764:H764"/>
    <mergeCell ref="J764:L764"/>
    <mergeCell ref="N764:P764"/>
    <mergeCell ref="F765:H765"/>
    <mergeCell ref="J765:L765"/>
    <mergeCell ref="N765:P765"/>
    <mergeCell ref="F766:H766"/>
    <mergeCell ref="J766:L766"/>
    <mergeCell ref="N766:P766"/>
    <mergeCell ref="F767:H767"/>
    <mergeCell ref="J767:L767"/>
    <mergeCell ref="N767:P767"/>
    <mergeCell ref="F768:H768"/>
    <mergeCell ref="J768:L768"/>
    <mergeCell ref="N768:P768"/>
    <mergeCell ref="F757:H757"/>
    <mergeCell ref="J757:L757"/>
    <mergeCell ref="N757:P757"/>
    <mergeCell ref="F758:H758"/>
    <mergeCell ref="J758:L758"/>
    <mergeCell ref="N758:P758"/>
    <mergeCell ref="F759:H759"/>
    <mergeCell ref="J759:L759"/>
    <mergeCell ref="N759:P759"/>
    <mergeCell ref="F760:H760"/>
    <mergeCell ref="J760:L760"/>
    <mergeCell ref="N760:P760"/>
    <mergeCell ref="F761:H761"/>
    <mergeCell ref="J761:L761"/>
    <mergeCell ref="N761:P761"/>
    <mergeCell ref="F762:H762"/>
    <mergeCell ref="J762:L762"/>
    <mergeCell ref="N762:P762"/>
    <mergeCell ref="F751:H751"/>
    <mergeCell ref="J751:L751"/>
    <mergeCell ref="N751:P751"/>
    <mergeCell ref="F752:H752"/>
    <mergeCell ref="J752:L752"/>
    <mergeCell ref="N752:P752"/>
    <mergeCell ref="F753:H753"/>
    <mergeCell ref="J753:L753"/>
    <mergeCell ref="N753:P753"/>
    <mergeCell ref="F754:H754"/>
    <mergeCell ref="J754:L754"/>
    <mergeCell ref="N754:P754"/>
    <mergeCell ref="F755:H755"/>
    <mergeCell ref="J755:L755"/>
    <mergeCell ref="N755:P755"/>
    <mergeCell ref="F756:H756"/>
    <mergeCell ref="J756:L756"/>
    <mergeCell ref="N756:P756"/>
    <mergeCell ref="B744:E744"/>
    <mergeCell ref="F744:I744"/>
    <mergeCell ref="J744:P744"/>
    <mergeCell ref="B745:E745"/>
    <mergeCell ref="F745:I745"/>
    <mergeCell ref="J745:P745"/>
    <mergeCell ref="A746:E746"/>
    <mergeCell ref="A747:P747"/>
    <mergeCell ref="A748:E748"/>
    <mergeCell ref="F748:J748"/>
    <mergeCell ref="K748:P748"/>
    <mergeCell ref="F749:H749"/>
    <mergeCell ref="J749:L749"/>
    <mergeCell ref="N749:P749"/>
    <mergeCell ref="F750:H750"/>
    <mergeCell ref="J750:L750"/>
    <mergeCell ref="N750:P750"/>
    <mergeCell ref="E739:F739"/>
    <mergeCell ref="I739:J739"/>
    <mergeCell ref="M739:N739"/>
    <mergeCell ref="E740:F740"/>
    <mergeCell ref="I740:J740"/>
    <mergeCell ref="M740:N740"/>
    <mergeCell ref="A741:C741"/>
    <mergeCell ref="F741:H741"/>
    <mergeCell ref="J741:L741"/>
    <mergeCell ref="N741:P741"/>
    <mergeCell ref="B742:E742"/>
    <mergeCell ref="F742:I742"/>
    <mergeCell ref="J742:L742"/>
    <mergeCell ref="M742:P742"/>
    <mergeCell ref="B743:E743"/>
    <mergeCell ref="F743:I743"/>
    <mergeCell ref="J743:P743"/>
    <mergeCell ref="E733:F733"/>
    <mergeCell ref="I733:J733"/>
    <mergeCell ref="M733:N733"/>
    <mergeCell ref="E734:F734"/>
    <mergeCell ref="I734:J734"/>
    <mergeCell ref="M734:N734"/>
    <mergeCell ref="E735:F735"/>
    <mergeCell ref="I735:J735"/>
    <mergeCell ref="M735:N735"/>
    <mergeCell ref="E736:F736"/>
    <mergeCell ref="I736:J736"/>
    <mergeCell ref="M736:N736"/>
    <mergeCell ref="E737:F737"/>
    <mergeCell ref="I737:J737"/>
    <mergeCell ref="M737:N737"/>
    <mergeCell ref="E738:F738"/>
    <mergeCell ref="I738:J738"/>
    <mergeCell ref="M738:N738"/>
    <mergeCell ref="E727:F727"/>
    <mergeCell ref="I727:J727"/>
    <mergeCell ref="M727:N727"/>
    <mergeCell ref="E728:F728"/>
    <mergeCell ref="I728:J728"/>
    <mergeCell ref="M728:N728"/>
    <mergeCell ref="E729:F729"/>
    <mergeCell ref="I729:J729"/>
    <mergeCell ref="M729:N729"/>
    <mergeCell ref="E730:F730"/>
    <mergeCell ref="I730:J730"/>
    <mergeCell ref="M730:N730"/>
    <mergeCell ref="E731:F731"/>
    <mergeCell ref="I731:J731"/>
    <mergeCell ref="M731:N731"/>
    <mergeCell ref="E732:F732"/>
    <mergeCell ref="I732:J732"/>
    <mergeCell ref="M732:N732"/>
    <mergeCell ref="F722:H722"/>
    <mergeCell ref="J722:L722"/>
    <mergeCell ref="N722:P722"/>
    <mergeCell ref="F723:H723"/>
    <mergeCell ref="J723:L723"/>
    <mergeCell ref="N723:P723"/>
    <mergeCell ref="A724:C724"/>
    <mergeCell ref="F724:H724"/>
    <mergeCell ref="J724:L724"/>
    <mergeCell ref="N724:P724"/>
    <mergeCell ref="A725:C725"/>
    <mergeCell ref="F725:H725"/>
    <mergeCell ref="J725:L725"/>
    <mergeCell ref="N725:P725"/>
    <mergeCell ref="E726:F726"/>
    <mergeCell ref="I726:J726"/>
    <mergeCell ref="M726:N726"/>
    <mergeCell ref="F716:H716"/>
    <mergeCell ref="J716:L716"/>
    <mergeCell ref="N716:P716"/>
    <mergeCell ref="F717:H717"/>
    <mergeCell ref="J717:L717"/>
    <mergeCell ref="N717:P717"/>
    <mergeCell ref="F718:H718"/>
    <mergeCell ref="J718:L718"/>
    <mergeCell ref="N718:P718"/>
    <mergeCell ref="F719:H719"/>
    <mergeCell ref="J719:L719"/>
    <mergeCell ref="N719:P719"/>
    <mergeCell ref="F720:H720"/>
    <mergeCell ref="J720:L720"/>
    <mergeCell ref="N720:P720"/>
    <mergeCell ref="F721:H721"/>
    <mergeCell ref="J721:L721"/>
    <mergeCell ref="N721:P721"/>
    <mergeCell ref="F710:H710"/>
    <mergeCell ref="J710:L710"/>
    <mergeCell ref="N710:P710"/>
    <mergeCell ref="F711:H711"/>
    <mergeCell ref="J711:L711"/>
    <mergeCell ref="N711:P711"/>
    <mergeCell ref="F712:H712"/>
    <mergeCell ref="J712:L712"/>
    <mergeCell ref="N712:P712"/>
    <mergeCell ref="F713:H713"/>
    <mergeCell ref="J713:L713"/>
    <mergeCell ref="N713:P713"/>
    <mergeCell ref="F714:H714"/>
    <mergeCell ref="J714:L714"/>
    <mergeCell ref="N714:P714"/>
    <mergeCell ref="F715:H715"/>
    <mergeCell ref="J715:L715"/>
    <mergeCell ref="N715:P715"/>
    <mergeCell ref="F704:H704"/>
    <mergeCell ref="J704:L704"/>
    <mergeCell ref="N704:P704"/>
    <mergeCell ref="F705:H705"/>
    <mergeCell ref="J705:L705"/>
    <mergeCell ref="N705:P705"/>
    <mergeCell ref="F706:H706"/>
    <mergeCell ref="J706:L706"/>
    <mergeCell ref="N706:P706"/>
    <mergeCell ref="F707:H707"/>
    <mergeCell ref="J707:L707"/>
    <mergeCell ref="N707:P707"/>
    <mergeCell ref="F708:H708"/>
    <mergeCell ref="J708:L708"/>
    <mergeCell ref="N708:P708"/>
    <mergeCell ref="F709:H709"/>
    <mergeCell ref="J709:L709"/>
    <mergeCell ref="N709:P709"/>
    <mergeCell ref="F698:H698"/>
    <mergeCell ref="J698:L698"/>
    <mergeCell ref="N698:P698"/>
    <mergeCell ref="F699:H699"/>
    <mergeCell ref="J699:L699"/>
    <mergeCell ref="N699:P699"/>
    <mergeCell ref="F700:H700"/>
    <mergeCell ref="J700:L700"/>
    <mergeCell ref="N700:P700"/>
    <mergeCell ref="F701:H701"/>
    <mergeCell ref="J701:L701"/>
    <mergeCell ref="N701:P701"/>
    <mergeCell ref="F702:H702"/>
    <mergeCell ref="J702:L702"/>
    <mergeCell ref="N702:P702"/>
    <mergeCell ref="F703:H703"/>
    <mergeCell ref="J703:L703"/>
    <mergeCell ref="N703:P703"/>
    <mergeCell ref="B691:E691"/>
    <mergeCell ref="F691:I691"/>
    <mergeCell ref="J691:P691"/>
    <mergeCell ref="B692:E692"/>
    <mergeCell ref="F692:I692"/>
    <mergeCell ref="J692:P692"/>
    <mergeCell ref="B693:E693"/>
    <mergeCell ref="F693:I693"/>
    <mergeCell ref="J693:P693"/>
    <mergeCell ref="A694:E694"/>
    <mergeCell ref="A695:P695"/>
    <mergeCell ref="A696:E696"/>
    <mergeCell ref="F696:J696"/>
    <mergeCell ref="K696:P696"/>
    <mergeCell ref="F697:H697"/>
    <mergeCell ref="J697:L697"/>
    <mergeCell ref="N697:P697"/>
    <mergeCell ref="E686:F686"/>
    <mergeCell ref="I686:J686"/>
    <mergeCell ref="M686:N686"/>
    <mergeCell ref="E687:F687"/>
    <mergeCell ref="I687:J687"/>
    <mergeCell ref="M687:N687"/>
    <mergeCell ref="E688:F688"/>
    <mergeCell ref="I688:J688"/>
    <mergeCell ref="M688:N688"/>
    <mergeCell ref="A689:C689"/>
    <mergeCell ref="F689:H689"/>
    <mergeCell ref="J689:L689"/>
    <mergeCell ref="N689:P689"/>
    <mergeCell ref="B690:E690"/>
    <mergeCell ref="F690:I690"/>
    <mergeCell ref="J690:L690"/>
    <mergeCell ref="M690:P690"/>
    <mergeCell ref="E680:F680"/>
    <mergeCell ref="I680:J680"/>
    <mergeCell ref="M680:N680"/>
    <mergeCell ref="E681:F681"/>
    <mergeCell ref="I681:J681"/>
    <mergeCell ref="M681:N681"/>
    <mergeCell ref="E682:F682"/>
    <mergeCell ref="I682:J682"/>
    <mergeCell ref="M682:N682"/>
    <mergeCell ref="E683:F683"/>
    <mergeCell ref="I683:J683"/>
    <mergeCell ref="M683:N683"/>
    <mergeCell ref="E684:F684"/>
    <mergeCell ref="I684:J684"/>
    <mergeCell ref="M684:N684"/>
    <mergeCell ref="E685:F685"/>
    <mergeCell ref="I685:J685"/>
    <mergeCell ref="M685:N685"/>
    <mergeCell ref="E674:F674"/>
    <mergeCell ref="I674:J674"/>
    <mergeCell ref="M674:N674"/>
    <mergeCell ref="E675:F675"/>
    <mergeCell ref="I675:J675"/>
    <mergeCell ref="M675:N675"/>
    <mergeCell ref="E676:F676"/>
    <mergeCell ref="I676:J676"/>
    <mergeCell ref="M676:N676"/>
    <mergeCell ref="E677:F677"/>
    <mergeCell ref="I677:J677"/>
    <mergeCell ref="M677:N677"/>
    <mergeCell ref="E678:F678"/>
    <mergeCell ref="I678:J678"/>
    <mergeCell ref="M678:N678"/>
    <mergeCell ref="E679:F679"/>
    <mergeCell ref="I679:J679"/>
    <mergeCell ref="M679:N679"/>
    <mergeCell ref="F669:H669"/>
    <mergeCell ref="J669:L669"/>
    <mergeCell ref="N669:P669"/>
    <mergeCell ref="F670:H670"/>
    <mergeCell ref="J670:L670"/>
    <mergeCell ref="N670:P670"/>
    <mergeCell ref="F671:H671"/>
    <mergeCell ref="J671:L671"/>
    <mergeCell ref="N671:P671"/>
    <mergeCell ref="A672:C672"/>
    <mergeCell ref="F672:H672"/>
    <mergeCell ref="J672:L672"/>
    <mergeCell ref="N672:P672"/>
    <mergeCell ref="A673:C673"/>
    <mergeCell ref="F673:H673"/>
    <mergeCell ref="J673:L673"/>
    <mergeCell ref="N673:P673"/>
    <mergeCell ref="F663:H663"/>
    <mergeCell ref="J663:L663"/>
    <mergeCell ref="N663:P663"/>
    <mergeCell ref="F664:H664"/>
    <mergeCell ref="J664:L664"/>
    <mergeCell ref="N664:P664"/>
    <mergeCell ref="F665:H665"/>
    <mergeCell ref="J665:L665"/>
    <mergeCell ref="N665:P665"/>
    <mergeCell ref="F666:H666"/>
    <mergeCell ref="J666:L666"/>
    <mergeCell ref="N666:P666"/>
    <mergeCell ref="F667:H667"/>
    <mergeCell ref="J667:L667"/>
    <mergeCell ref="N667:P667"/>
    <mergeCell ref="F668:H668"/>
    <mergeCell ref="J668:L668"/>
    <mergeCell ref="N668:P668"/>
    <mergeCell ref="F657:H657"/>
    <mergeCell ref="J657:L657"/>
    <mergeCell ref="N657:P657"/>
    <mergeCell ref="F658:H658"/>
    <mergeCell ref="J658:L658"/>
    <mergeCell ref="N658:P658"/>
    <mergeCell ref="F659:H659"/>
    <mergeCell ref="J659:L659"/>
    <mergeCell ref="N659:P659"/>
    <mergeCell ref="F660:H660"/>
    <mergeCell ref="J660:L660"/>
    <mergeCell ref="N660:P660"/>
    <mergeCell ref="F661:H661"/>
    <mergeCell ref="J661:L661"/>
    <mergeCell ref="N661:P661"/>
    <mergeCell ref="F662:H662"/>
    <mergeCell ref="J662:L662"/>
    <mergeCell ref="N662:P662"/>
    <mergeCell ref="F651:H651"/>
    <mergeCell ref="J651:L651"/>
    <mergeCell ref="N651:P651"/>
    <mergeCell ref="F652:H652"/>
    <mergeCell ref="J652:L652"/>
    <mergeCell ref="N652:P652"/>
    <mergeCell ref="F653:H653"/>
    <mergeCell ref="J653:L653"/>
    <mergeCell ref="N653:P653"/>
    <mergeCell ref="F654:H654"/>
    <mergeCell ref="J654:L654"/>
    <mergeCell ref="N654:P654"/>
    <mergeCell ref="F655:H655"/>
    <mergeCell ref="J655:L655"/>
    <mergeCell ref="N655:P655"/>
    <mergeCell ref="F656:H656"/>
    <mergeCell ref="J656:L656"/>
    <mergeCell ref="N656:P656"/>
    <mergeCell ref="F645:H645"/>
    <mergeCell ref="J645:L645"/>
    <mergeCell ref="N645:P645"/>
    <mergeCell ref="F646:H646"/>
    <mergeCell ref="J646:L646"/>
    <mergeCell ref="N646:P646"/>
    <mergeCell ref="F647:H647"/>
    <mergeCell ref="J647:L647"/>
    <mergeCell ref="N647:P647"/>
    <mergeCell ref="F648:H648"/>
    <mergeCell ref="J648:L648"/>
    <mergeCell ref="N648:P648"/>
    <mergeCell ref="F649:H649"/>
    <mergeCell ref="J649:L649"/>
    <mergeCell ref="N649:P649"/>
    <mergeCell ref="F650:H650"/>
    <mergeCell ref="J650:L650"/>
    <mergeCell ref="N650:P650"/>
    <mergeCell ref="B638:E638"/>
    <mergeCell ref="F638:I638"/>
    <mergeCell ref="J638:L638"/>
    <mergeCell ref="M638:P638"/>
    <mergeCell ref="B639:E639"/>
    <mergeCell ref="F639:I639"/>
    <mergeCell ref="J639:P639"/>
    <mergeCell ref="B640:E640"/>
    <mergeCell ref="F640:I640"/>
    <mergeCell ref="J640:P640"/>
    <mergeCell ref="B641:E641"/>
    <mergeCell ref="F641:I641"/>
    <mergeCell ref="J641:P641"/>
    <mergeCell ref="A642:E642"/>
    <mergeCell ref="A643:P643"/>
    <mergeCell ref="A644:E644"/>
    <mergeCell ref="F644:J644"/>
    <mergeCell ref="K644:P644"/>
    <mergeCell ref="E632:F632"/>
    <mergeCell ref="I632:J632"/>
    <mergeCell ref="M632:N632"/>
    <mergeCell ref="E633:F633"/>
    <mergeCell ref="I633:J633"/>
    <mergeCell ref="M633:N633"/>
    <mergeCell ref="E634:F634"/>
    <mergeCell ref="I634:J634"/>
    <mergeCell ref="M634:N634"/>
    <mergeCell ref="E635:F635"/>
    <mergeCell ref="I635:J635"/>
    <mergeCell ref="M635:N635"/>
    <mergeCell ref="E636:F636"/>
    <mergeCell ref="I636:J636"/>
    <mergeCell ref="M636:N636"/>
    <mergeCell ref="A637:C637"/>
    <mergeCell ref="F637:H637"/>
    <mergeCell ref="J637:L637"/>
    <mergeCell ref="N637:P637"/>
    <mergeCell ref="E626:F626"/>
    <mergeCell ref="I626:J626"/>
    <mergeCell ref="M626:N626"/>
    <mergeCell ref="E627:F627"/>
    <mergeCell ref="I627:J627"/>
    <mergeCell ref="M627:N627"/>
    <mergeCell ref="E628:F628"/>
    <mergeCell ref="I628:J628"/>
    <mergeCell ref="M628:N628"/>
    <mergeCell ref="E629:F629"/>
    <mergeCell ref="I629:J629"/>
    <mergeCell ref="M629:N629"/>
    <mergeCell ref="E630:F630"/>
    <mergeCell ref="I630:J630"/>
    <mergeCell ref="M630:N630"/>
    <mergeCell ref="E631:F631"/>
    <mergeCell ref="I631:J631"/>
    <mergeCell ref="M631:N631"/>
    <mergeCell ref="A620:C620"/>
    <mergeCell ref="F620:H620"/>
    <mergeCell ref="J620:L620"/>
    <mergeCell ref="N620:P620"/>
    <mergeCell ref="E621:F621"/>
    <mergeCell ref="I621:J621"/>
    <mergeCell ref="M621:N621"/>
    <mergeCell ref="E622:F622"/>
    <mergeCell ref="I622:J622"/>
    <mergeCell ref="M622:N622"/>
    <mergeCell ref="E623:F623"/>
    <mergeCell ref="I623:J623"/>
    <mergeCell ref="M623:N623"/>
    <mergeCell ref="E624:F624"/>
    <mergeCell ref="I624:J624"/>
    <mergeCell ref="M624:N624"/>
    <mergeCell ref="E625:F625"/>
    <mergeCell ref="I625:J625"/>
    <mergeCell ref="M625:N625"/>
    <mergeCell ref="F614:H614"/>
    <mergeCell ref="J614:L614"/>
    <mergeCell ref="N614:P614"/>
    <mergeCell ref="F615:H615"/>
    <mergeCell ref="J615:L615"/>
    <mergeCell ref="N615:P615"/>
    <mergeCell ref="F616:H616"/>
    <mergeCell ref="J616:L616"/>
    <mergeCell ref="N616:P616"/>
    <mergeCell ref="F617:H617"/>
    <mergeCell ref="J617:L617"/>
    <mergeCell ref="N617:P617"/>
    <mergeCell ref="F618:H618"/>
    <mergeCell ref="J618:L618"/>
    <mergeCell ref="N618:P618"/>
    <mergeCell ref="A619:C619"/>
    <mergeCell ref="F619:H619"/>
    <mergeCell ref="J619:L619"/>
    <mergeCell ref="N619:P619"/>
    <mergeCell ref="F608:H608"/>
    <mergeCell ref="J608:L608"/>
    <mergeCell ref="N608:P608"/>
    <mergeCell ref="F609:H609"/>
    <mergeCell ref="J609:L609"/>
    <mergeCell ref="N609:P609"/>
    <mergeCell ref="F610:H610"/>
    <mergeCell ref="J610:L610"/>
    <mergeCell ref="N610:P610"/>
    <mergeCell ref="F611:H611"/>
    <mergeCell ref="J611:L611"/>
    <mergeCell ref="N611:P611"/>
    <mergeCell ref="F612:H612"/>
    <mergeCell ref="J612:L612"/>
    <mergeCell ref="N612:P612"/>
    <mergeCell ref="F613:H613"/>
    <mergeCell ref="J613:L613"/>
    <mergeCell ref="N613:P613"/>
    <mergeCell ref="F602:H602"/>
    <mergeCell ref="J602:L602"/>
    <mergeCell ref="N602:P602"/>
    <mergeCell ref="F603:H603"/>
    <mergeCell ref="J603:L603"/>
    <mergeCell ref="N603:P603"/>
    <mergeCell ref="F604:H604"/>
    <mergeCell ref="J604:L604"/>
    <mergeCell ref="N604:P604"/>
    <mergeCell ref="F605:H605"/>
    <mergeCell ref="J605:L605"/>
    <mergeCell ref="N605:P605"/>
    <mergeCell ref="F606:H606"/>
    <mergeCell ref="J606:L606"/>
    <mergeCell ref="N606:P606"/>
    <mergeCell ref="F607:H607"/>
    <mergeCell ref="J607:L607"/>
    <mergeCell ref="N607:P607"/>
    <mergeCell ref="F596:H596"/>
    <mergeCell ref="J596:L596"/>
    <mergeCell ref="N596:P596"/>
    <mergeCell ref="F597:H597"/>
    <mergeCell ref="J597:L597"/>
    <mergeCell ref="N597:P597"/>
    <mergeCell ref="F598:H598"/>
    <mergeCell ref="J598:L598"/>
    <mergeCell ref="N598:P598"/>
    <mergeCell ref="F599:H599"/>
    <mergeCell ref="J599:L599"/>
    <mergeCell ref="N599:P599"/>
    <mergeCell ref="F600:H600"/>
    <mergeCell ref="J600:L600"/>
    <mergeCell ref="N600:P600"/>
    <mergeCell ref="F601:H601"/>
    <mergeCell ref="J601:L601"/>
    <mergeCell ref="N601:P601"/>
    <mergeCell ref="A589:E589"/>
    <mergeCell ref="A590:P590"/>
    <mergeCell ref="A591:E591"/>
    <mergeCell ref="F591:J591"/>
    <mergeCell ref="K591:P591"/>
    <mergeCell ref="F592:H592"/>
    <mergeCell ref="J592:L592"/>
    <mergeCell ref="N592:P592"/>
    <mergeCell ref="F593:H593"/>
    <mergeCell ref="J593:L593"/>
    <mergeCell ref="N593:P593"/>
    <mergeCell ref="F594:H594"/>
    <mergeCell ref="J594:L594"/>
    <mergeCell ref="N594:P594"/>
    <mergeCell ref="F595:H595"/>
    <mergeCell ref="J595:L595"/>
    <mergeCell ref="N595:P595"/>
    <mergeCell ref="A584:C584"/>
    <mergeCell ref="F584:H584"/>
    <mergeCell ref="J584:L584"/>
    <mergeCell ref="N584:P584"/>
    <mergeCell ref="B585:E585"/>
    <mergeCell ref="F585:I585"/>
    <mergeCell ref="J585:L585"/>
    <mergeCell ref="M585:P585"/>
    <mergeCell ref="B586:E586"/>
    <mergeCell ref="F586:I586"/>
    <mergeCell ref="J586:P586"/>
    <mergeCell ref="B587:E587"/>
    <mergeCell ref="F587:I587"/>
    <mergeCell ref="J587:P587"/>
    <mergeCell ref="B588:E588"/>
    <mergeCell ref="F588:I588"/>
    <mergeCell ref="J588:P588"/>
    <mergeCell ref="E578:F578"/>
    <mergeCell ref="I578:J578"/>
    <mergeCell ref="M578:N578"/>
    <mergeCell ref="E579:F579"/>
    <mergeCell ref="I579:J579"/>
    <mergeCell ref="M579:N579"/>
    <mergeCell ref="E580:F580"/>
    <mergeCell ref="I580:J580"/>
    <mergeCell ref="M580:N580"/>
    <mergeCell ref="E581:F581"/>
    <mergeCell ref="I581:J581"/>
    <mergeCell ref="M581:N581"/>
    <mergeCell ref="E582:F582"/>
    <mergeCell ref="I582:J582"/>
    <mergeCell ref="M582:N582"/>
    <mergeCell ref="E583:F583"/>
    <mergeCell ref="I583:J583"/>
    <mergeCell ref="M583:N583"/>
    <mergeCell ref="E571:F571"/>
    <mergeCell ref="I571:J571"/>
    <mergeCell ref="M571:N571"/>
    <mergeCell ref="E572:F572"/>
    <mergeCell ref="I572:J572"/>
    <mergeCell ref="M572:N572"/>
    <mergeCell ref="E573:F573"/>
    <mergeCell ref="I573:J573"/>
    <mergeCell ref="M573:N573"/>
    <mergeCell ref="E574:F574"/>
    <mergeCell ref="I574:J574"/>
    <mergeCell ref="M574:N574"/>
    <mergeCell ref="I575:J575"/>
    <mergeCell ref="I576:J576"/>
    <mergeCell ref="E577:F577"/>
    <mergeCell ref="I577:J577"/>
    <mergeCell ref="M577:N577"/>
    <mergeCell ref="E565:F565"/>
    <mergeCell ref="I565:J565"/>
    <mergeCell ref="M565:N565"/>
    <mergeCell ref="E566:F566"/>
    <mergeCell ref="I566:J566"/>
    <mergeCell ref="M566:N566"/>
    <mergeCell ref="E567:F567"/>
    <mergeCell ref="I567:J567"/>
    <mergeCell ref="M567:N567"/>
    <mergeCell ref="E568:F568"/>
    <mergeCell ref="I568:J568"/>
    <mergeCell ref="M568:N568"/>
    <mergeCell ref="E569:F569"/>
    <mergeCell ref="I569:J569"/>
    <mergeCell ref="M569:N569"/>
    <mergeCell ref="E570:F570"/>
    <mergeCell ref="I570:J570"/>
    <mergeCell ref="M570:N570"/>
    <mergeCell ref="F560:H560"/>
    <mergeCell ref="J560:L560"/>
    <mergeCell ref="N560:P560"/>
    <mergeCell ref="A561:C561"/>
    <mergeCell ref="F561:H561"/>
    <mergeCell ref="J561:L561"/>
    <mergeCell ref="N561:P561"/>
    <mergeCell ref="A562:C562"/>
    <mergeCell ref="F562:H562"/>
    <mergeCell ref="J562:L562"/>
    <mergeCell ref="N562:P562"/>
    <mergeCell ref="E563:F563"/>
    <mergeCell ref="I563:J563"/>
    <mergeCell ref="M563:N563"/>
    <mergeCell ref="E564:F564"/>
    <mergeCell ref="I564:J564"/>
    <mergeCell ref="M564:N564"/>
    <mergeCell ref="F554:H554"/>
    <mergeCell ref="J554:L554"/>
    <mergeCell ref="N554:P554"/>
    <mergeCell ref="F555:H555"/>
    <mergeCell ref="J555:L555"/>
    <mergeCell ref="N555:P555"/>
    <mergeCell ref="F556:H556"/>
    <mergeCell ref="J556:L556"/>
    <mergeCell ref="N556:P556"/>
    <mergeCell ref="F557:H557"/>
    <mergeCell ref="J557:L557"/>
    <mergeCell ref="N557:P557"/>
    <mergeCell ref="F558:H558"/>
    <mergeCell ref="J558:L558"/>
    <mergeCell ref="N558:P558"/>
    <mergeCell ref="F559:H559"/>
    <mergeCell ref="J559:L559"/>
    <mergeCell ref="N559:P559"/>
    <mergeCell ref="F548:H548"/>
    <mergeCell ref="J548:L548"/>
    <mergeCell ref="N548:P548"/>
    <mergeCell ref="F549:H549"/>
    <mergeCell ref="J549:L549"/>
    <mergeCell ref="N549:P549"/>
    <mergeCell ref="F550:H550"/>
    <mergeCell ref="J550:L550"/>
    <mergeCell ref="N550:P550"/>
    <mergeCell ref="F551:H551"/>
    <mergeCell ref="J551:L551"/>
    <mergeCell ref="N551:P551"/>
    <mergeCell ref="F552:H552"/>
    <mergeCell ref="J552:L552"/>
    <mergeCell ref="N552:P552"/>
    <mergeCell ref="F553:H553"/>
    <mergeCell ref="J553:L553"/>
    <mergeCell ref="N553:P553"/>
    <mergeCell ref="F542:H542"/>
    <mergeCell ref="J542:L542"/>
    <mergeCell ref="N542:P542"/>
    <mergeCell ref="F543:H543"/>
    <mergeCell ref="J543:L543"/>
    <mergeCell ref="N543:P543"/>
    <mergeCell ref="F544:H544"/>
    <mergeCell ref="J544:L544"/>
    <mergeCell ref="N544:P544"/>
    <mergeCell ref="F545:H545"/>
    <mergeCell ref="J545:L545"/>
    <mergeCell ref="N545:P545"/>
    <mergeCell ref="F546:H546"/>
    <mergeCell ref="J546:L546"/>
    <mergeCell ref="N546:P546"/>
    <mergeCell ref="F547:H547"/>
    <mergeCell ref="J547:L547"/>
    <mergeCell ref="N547:P547"/>
    <mergeCell ref="F536:H536"/>
    <mergeCell ref="J536:L536"/>
    <mergeCell ref="N536:P536"/>
    <mergeCell ref="F537:H537"/>
    <mergeCell ref="J537:L537"/>
    <mergeCell ref="N537:P537"/>
    <mergeCell ref="F538:H538"/>
    <mergeCell ref="J538:L538"/>
    <mergeCell ref="N538:P538"/>
    <mergeCell ref="F539:H539"/>
    <mergeCell ref="J539:L539"/>
    <mergeCell ref="N539:P539"/>
    <mergeCell ref="F540:H540"/>
    <mergeCell ref="J540:L540"/>
    <mergeCell ref="N540:P540"/>
    <mergeCell ref="F541:H541"/>
    <mergeCell ref="J541:L541"/>
    <mergeCell ref="N541:P541"/>
    <mergeCell ref="B529:E529"/>
    <mergeCell ref="F529:I529"/>
    <mergeCell ref="J529:P529"/>
    <mergeCell ref="B530:E530"/>
    <mergeCell ref="F530:I530"/>
    <mergeCell ref="J530:P530"/>
    <mergeCell ref="A531:E531"/>
    <mergeCell ref="A532:P532"/>
    <mergeCell ref="A533:E533"/>
    <mergeCell ref="F533:J533"/>
    <mergeCell ref="K533:P533"/>
    <mergeCell ref="F534:H534"/>
    <mergeCell ref="J534:L534"/>
    <mergeCell ref="N534:P534"/>
    <mergeCell ref="F535:H535"/>
    <mergeCell ref="J535:L535"/>
    <mergeCell ref="N535:P535"/>
    <mergeCell ref="E524:F524"/>
    <mergeCell ref="I524:J524"/>
    <mergeCell ref="M524:N524"/>
    <mergeCell ref="E525:F525"/>
    <mergeCell ref="I525:J525"/>
    <mergeCell ref="M525:N525"/>
    <mergeCell ref="A526:C526"/>
    <mergeCell ref="F526:H526"/>
    <mergeCell ref="J526:L526"/>
    <mergeCell ref="N526:P526"/>
    <mergeCell ref="B527:E527"/>
    <mergeCell ref="F527:I527"/>
    <mergeCell ref="J527:L527"/>
    <mergeCell ref="M527:P527"/>
    <mergeCell ref="B528:E528"/>
    <mergeCell ref="F528:I528"/>
    <mergeCell ref="J528:P528"/>
    <mergeCell ref="E518:F518"/>
    <mergeCell ref="I518:J518"/>
    <mergeCell ref="M518:N518"/>
    <mergeCell ref="E519:F519"/>
    <mergeCell ref="I519:J519"/>
    <mergeCell ref="M519:N519"/>
    <mergeCell ref="E520:F520"/>
    <mergeCell ref="I520:J520"/>
    <mergeCell ref="M520:N520"/>
    <mergeCell ref="E521:F521"/>
    <mergeCell ref="I521:J521"/>
    <mergeCell ref="M521:N521"/>
    <mergeCell ref="E522:F522"/>
    <mergeCell ref="I522:J522"/>
    <mergeCell ref="M522:N522"/>
    <mergeCell ref="E523:F523"/>
    <mergeCell ref="I523:J523"/>
    <mergeCell ref="M523:N523"/>
    <mergeCell ref="E512:F512"/>
    <mergeCell ref="I512:J512"/>
    <mergeCell ref="M512:N512"/>
    <mergeCell ref="E513:F513"/>
    <mergeCell ref="I513:J513"/>
    <mergeCell ref="M513:N513"/>
    <mergeCell ref="E514:F514"/>
    <mergeCell ref="I514:J514"/>
    <mergeCell ref="M514:N514"/>
    <mergeCell ref="E515:F515"/>
    <mergeCell ref="I515:J515"/>
    <mergeCell ref="M515:N515"/>
    <mergeCell ref="E516:F516"/>
    <mergeCell ref="I516:J516"/>
    <mergeCell ref="M516:N516"/>
    <mergeCell ref="E517:F517"/>
    <mergeCell ref="I517:J517"/>
    <mergeCell ref="M517:N517"/>
    <mergeCell ref="F507:H507"/>
    <mergeCell ref="J507:L507"/>
    <mergeCell ref="N507:P507"/>
    <mergeCell ref="A508:C508"/>
    <mergeCell ref="F508:H508"/>
    <mergeCell ref="J508:L508"/>
    <mergeCell ref="N508:P508"/>
    <mergeCell ref="A509:C509"/>
    <mergeCell ref="F509:H509"/>
    <mergeCell ref="J509:L509"/>
    <mergeCell ref="N509:P509"/>
    <mergeCell ref="E510:F510"/>
    <mergeCell ref="I510:J510"/>
    <mergeCell ref="M510:N510"/>
    <mergeCell ref="E511:F511"/>
    <mergeCell ref="I511:J511"/>
    <mergeCell ref="M511:N511"/>
    <mergeCell ref="F501:H501"/>
    <mergeCell ref="J501:L501"/>
    <mergeCell ref="N501:P501"/>
    <mergeCell ref="F502:H502"/>
    <mergeCell ref="J502:L502"/>
    <mergeCell ref="N502:P502"/>
    <mergeCell ref="F503:H503"/>
    <mergeCell ref="J503:L503"/>
    <mergeCell ref="N503:P503"/>
    <mergeCell ref="F504:H504"/>
    <mergeCell ref="J504:L504"/>
    <mergeCell ref="N504:P504"/>
    <mergeCell ref="F505:H505"/>
    <mergeCell ref="J505:L505"/>
    <mergeCell ref="N505:P505"/>
    <mergeCell ref="F506:H506"/>
    <mergeCell ref="J506:L506"/>
    <mergeCell ref="N506:P506"/>
    <mergeCell ref="F495:H495"/>
    <mergeCell ref="J495:L495"/>
    <mergeCell ref="N495:P495"/>
    <mergeCell ref="F496:H496"/>
    <mergeCell ref="J496:L496"/>
    <mergeCell ref="N496:P496"/>
    <mergeCell ref="F497:H497"/>
    <mergeCell ref="J497:L497"/>
    <mergeCell ref="N497:P497"/>
    <mergeCell ref="F498:H498"/>
    <mergeCell ref="J498:L498"/>
    <mergeCell ref="N498:P498"/>
    <mergeCell ref="F499:H499"/>
    <mergeCell ref="J499:L499"/>
    <mergeCell ref="N499:P499"/>
    <mergeCell ref="F500:H500"/>
    <mergeCell ref="J500:L500"/>
    <mergeCell ref="N500:P500"/>
    <mergeCell ref="F489:H489"/>
    <mergeCell ref="J489:L489"/>
    <mergeCell ref="N489:P489"/>
    <mergeCell ref="F490:H490"/>
    <mergeCell ref="J490:L490"/>
    <mergeCell ref="N490:P490"/>
    <mergeCell ref="F491:H491"/>
    <mergeCell ref="J491:L491"/>
    <mergeCell ref="N491:P491"/>
    <mergeCell ref="F492:H492"/>
    <mergeCell ref="J492:L492"/>
    <mergeCell ref="N492:P492"/>
    <mergeCell ref="F493:H493"/>
    <mergeCell ref="J493:L493"/>
    <mergeCell ref="N493:P493"/>
    <mergeCell ref="F494:H494"/>
    <mergeCell ref="J494:L494"/>
    <mergeCell ref="N494:P494"/>
    <mergeCell ref="F483:H483"/>
    <mergeCell ref="J483:L483"/>
    <mergeCell ref="N483:P483"/>
    <mergeCell ref="F484:H484"/>
    <mergeCell ref="J484:L484"/>
    <mergeCell ref="N484:P484"/>
    <mergeCell ref="F485:H485"/>
    <mergeCell ref="J485:L485"/>
    <mergeCell ref="N485:P485"/>
    <mergeCell ref="F486:H486"/>
    <mergeCell ref="J486:L486"/>
    <mergeCell ref="N486:P486"/>
    <mergeCell ref="F487:H487"/>
    <mergeCell ref="J487:L487"/>
    <mergeCell ref="N487:P487"/>
    <mergeCell ref="F488:H488"/>
    <mergeCell ref="J488:L488"/>
    <mergeCell ref="N488:P488"/>
    <mergeCell ref="B475:I475"/>
    <mergeCell ref="J475:P475"/>
    <mergeCell ref="B476:E476"/>
    <mergeCell ref="F476:I476"/>
    <mergeCell ref="J476:P476"/>
    <mergeCell ref="B477:E477"/>
    <mergeCell ref="F477:I477"/>
    <mergeCell ref="J477:P477"/>
    <mergeCell ref="A478:E478"/>
    <mergeCell ref="A479:P479"/>
    <mergeCell ref="A480:E480"/>
    <mergeCell ref="F480:J480"/>
    <mergeCell ref="K480:P480"/>
    <mergeCell ref="F481:H481"/>
    <mergeCell ref="J481:L481"/>
    <mergeCell ref="N481:P481"/>
    <mergeCell ref="F482:H482"/>
    <mergeCell ref="J482:L482"/>
    <mergeCell ref="N482:P482"/>
    <mergeCell ref="E469:F469"/>
    <mergeCell ref="I469:J469"/>
    <mergeCell ref="M469:N469"/>
    <mergeCell ref="E470:F470"/>
    <mergeCell ref="I470:J470"/>
    <mergeCell ref="M470:N470"/>
    <mergeCell ref="E471:F471"/>
    <mergeCell ref="I471:J471"/>
    <mergeCell ref="M471:N471"/>
    <mergeCell ref="E472:F472"/>
    <mergeCell ref="I472:J472"/>
    <mergeCell ref="M472:N472"/>
    <mergeCell ref="A473:C473"/>
    <mergeCell ref="F473:H473"/>
    <mergeCell ref="J473:L473"/>
    <mergeCell ref="N473:P473"/>
    <mergeCell ref="B474:E474"/>
    <mergeCell ref="F474:I474"/>
    <mergeCell ref="J474:L474"/>
    <mergeCell ref="M474:P474"/>
    <mergeCell ref="E463:F463"/>
    <mergeCell ref="I463:J463"/>
    <mergeCell ref="M463:N463"/>
    <mergeCell ref="E464:F464"/>
    <mergeCell ref="I464:J464"/>
    <mergeCell ref="M464:N464"/>
    <mergeCell ref="E465:F465"/>
    <mergeCell ref="I465:J465"/>
    <mergeCell ref="M465:N465"/>
    <mergeCell ref="E466:F466"/>
    <mergeCell ref="I466:J466"/>
    <mergeCell ref="M466:N466"/>
    <mergeCell ref="E467:F467"/>
    <mergeCell ref="I467:J467"/>
    <mergeCell ref="M467:N467"/>
    <mergeCell ref="E468:F468"/>
    <mergeCell ref="I468:J468"/>
    <mergeCell ref="M468:N468"/>
    <mergeCell ref="E457:F457"/>
    <mergeCell ref="I457:J457"/>
    <mergeCell ref="M457:N457"/>
    <mergeCell ref="E458:F458"/>
    <mergeCell ref="I458:J458"/>
    <mergeCell ref="M458:N458"/>
    <mergeCell ref="E459:F459"/>
    <mergeCell ref="I459:J459"/>
    <mergeCell ref="M459:N459"/>
    <mergeCell ref="E460:F460"/>
    <mergeCell ref="I460:J460"/>
    <mergeCell ref="M460:N460"/>
    <mergeCell ref="E461:F461"/>
    <mergeCell ref="I461:J461"/>
    <mergeCell ref="M461:N461"/>
    <mergeCell ref="E462:F462"/>
    <mergeCell ref="I462:J462"/>
    <mergeCell ref="M462:N462"/>
    <mergeCell ref="F452:H452"/>
    <mergeCell ref="J452:L452"/>
    <mergeCell ref="N452:P452"/>
    <mergeCell ref="F453:H453"/>
    <mergeCell ref="J453:L453"/>
    <mergeCell ref="N453:P453"/>
    <mergeCell ref="F454:H454"/>
    <mergeCell ref="J454:L454"/>
    <mergeCell ref="N454:P454"/>
    <mergeCell ref="A455:C455"/>
    <mergeCell ref="F455:H455"/>
    <mergeCell ref="J455:L455"/>
    <mergeCell ref="N455:P455"/>
    <mergeCell ref="A456:C456"/>
    <mergeCell ref="F456:H456"/>
    <mergeCell ref="J456:L456"/>
    <mergeCell ref="N456:P456"/>
    <mergeCell ref="F446:H446"/>
    <mergeCell ref="J446:L446"/>
    <mergeCell ref="N446:P446"/>
    <mergeCell ref="F447:H447"/>
    <mergeCell ref="J447:L447"/>
    <mergeCell ref="N447:P447"/>
    <mergeCell ref="F448:H448"/>
    <mergeCell ref="J448:L448"/>
    <mergeCell ref="N448:P448"/>
    <mergeCell ref="F449:H449"/>
    <mergeCell ref="J449:L449"/>
    <mergeCell ref="N449:P449"/>
    <mergeCell ref="F450:H450"/>
    <mergeCell ref="J450:L450"/>
    <mergeCell ref="N450:P450"/>
    <mergeCell ref="F451:H451"/>
    <mergeCell ref="J451:L451"/>
    <mergeCell ref="N451:P451"/>
    <mergeCell ref="F440:H440"/>
    <mergeCell ref="J440:L440"/>
    <mergeCell ref="N440:P440"/>
    <mergeCell ref="F441:H441"/>
    <mergeCell ref="J441:L441"/>
    <mergeCell ref="N441:P441"/>
    <mergeCell ref="F442:H442"/>
    <mergeCell ref="J442:L442"/>
    <mergeCell ref="N442:P442"/>
    <mergeCell ref="F443:H443"/>
    <mergeCell ref="J443:L443"/>
    <mergeCell ref="N443:P443"/>
    <mergeCell ref="F444:H444"/>
    <mergeCell ref="J444:L444"/>
    <mergeCell ref="N444:P444"/>
    <mergeCell ref="F445:H445"/>
    <mergeCell ref="J445:L445"/>
    <mergeCell ref="N445:P445"/>
    <mergeCell ref="F434:H434"/>
    <mergeCell ref="J434:L434"/>
    <mergeCell ref="N434:P434"/>
    <mergeCell ref="F435:H435"/>
    <mergeCell ref="J435:L435"/>
    <mergeCell ref="N435:P435"/>
    <mergeCell ref="F436:H436"/>
    <mergeCell ref="J436:L436"/>
    <mergeCell ref="N436:P436"/>
    <mergeCell ref="F437:H437"/>
    <mergeCell ref="J437:L437"/>
    <mergeCell ref="N437:P437"/>
    <mergeCell ref="F438:H438"/>
    <mergeCell ref="J438:L438"/>
    <mergeCell ref="N438:P438"/>
    <mergeCell ref="F439:H439"/>
    <mergeCell ref="J439:L439"/>
    <mergeCell ref="N439:P439"/>
    <mergeCell ref="F428:H428"/>
    <mergeCell ref="J428:L428"/>
    <mergeCell ref="N428:P428"/>
    <mergeCell ref="F429:H429"/>
    <mergeCell ref="J429:L429"/>
    <mergeCell ref="N429:P429"/>
    <mergeCell ref="F430:H430"/>
    <mergeCell ref="J430:L430"/>
    <mergeCell ref="N430:P430"/>
    <mergeCell ref="F431:H431"/>
    <mergeCell ref="J431:L431"/>
    <mergeCell ref="N431:P431"/>
    <mergeCell ref="F432:H432"/>
    <mergeCell ref="J432:L432"/>
    <mergeCell ref="N432:P432"/>
    <mergeCell ref="F433:H433"/>
    <mergeCell ref="J433:L433"/>
    <mergeCell ref="N433:P433"/>
    <mergeCell ref="B421:E421"/>
    <mergeCell ref="F421:I421"/>
    <mergeCell ref="J421:L421"/>
    <mergeCell ref="M421:P421"/>
    <mergeCell ref="B422:I422"/>
    <mergeCell ref="J422:P422"/>
    <mergeCell ref="B423:E423"/>
    <mergeCell ref="F423:I423"/>
    <mergeCell ref="J423:P423"/>
    <mergeCell ref="B424:E424"/>
    <mergeCell ref="F424:I424"/>
    <mergeCell ref="J424:P424"/>
    <mergeCell ref="A425:E425"/>
    <mergeCell ref="A426:P426"/>
    <mergeCell ref="A427:E427"/>
    <mergeCell ref="F427:J427"/>
    <mergeCell ref="K427:P427"/>
    <mergeCell ref="E415:F415"/>
    <mergeCell ref="I415:J415"/>
    <mergeCell ref="M415:N415"/>
    <mergeCell ref="E416:F416"/>
    <mergeCell ref="I416:J416"/>
    <mergeCell ref="M416:N416"/>
    <mergeCell ref="E417:F417"/>
    <mergeCell ref="I417:J417"/>
    <mergeCell ref="M417:N417"/>
    <mergeCell ref="E418:F418"/>
    <mergeCell ref="I418:J418"/>
    <mergeCell ref="M418:N418"/>
    <mergeCell ref="E419:F419"/>
    <mergeCell ref="I419:J419"/>
    <mergeCell ref="M419:N419"/>
    <mergeCell ref="A420:C420"/>
    <mergeCell ref="F420:H420"/>
    <mergeCell ref="J420:L420"/>
    <mergeCell ref="N420:P420"/>
    <mergeCell ref="E409:F409"/>
    <mergeCell ref="I409:J409"/>
    <mergeCell ref="M409:N409"/>
    <mergeCell ref="E410:F410"/>
    <mergeCell ref="I410:J410"/>
    <mergeCell ref="M410:N410"/>
    <mergeCell ref="E411:F411"/>
    <mergeCell ref="I411:J411"/>
    <mergeCell ref="M411:N411"/>
    <mergeCell ref="E412:F412"/>
    <mergeCell ref="I412:J412"/>
    <mergeCell ref="M412:N412"/>
    <mergeCell ref="E413:F413"/>
    <mergeCell ref="I413:J413"/>
    <mergeCell ref="M413:N413"/>
    <mergeCell ref="E414:F414"/>
    <mergeCell ref="I414:J414"/>
    <mergeCell ref="M414:N414"/>
    <mergeCell ref="A403:C403"/>
    <mergeCell ref="F403:H403"/>
    <mergeCell ref="J403:L403"/>
    <mergeCell ref="N403:P403"/>
    <mergeCell ref="E404:F404"/>
    <mergeCell ref="I404:J404"/>
    <mergeCell ref="M404:N404"/>
    <mergeCell ref="E405:F405"/>
    <mergeCell ref="I405:J405"/>
    <mergeCell ref="M405:N405"/>
    <mergeCell ref="E406:F406"/>
    <mergeCell ref="I406:J406"/>
    <mergeCell ref="M406:N406"/>
    <mergeCell ref="E407:F407"/>
    <mergeCell ref="I407:J407"/>
    <mergeCell ref="M407:N407"/>
    <mergeCell ref="E408:F408"/>
    <mergeCell ref="I408:J408"/>
    <mergeCell ref="M408:N408"/>
    <mergeCell ref="F397:H397"/>
    <mergeCell ref="J397:L397"/>
    <mergeCell ref="N397:P397"/>
    <mergeCell ref="F398:H398"/>
    <mergeCell ref="J398:L398"/>
    <mergeCell ref="N398:P398"/>
    <mergeCell ref="F399:H399"/>
    <mergeCell ref="J399:L399"/>
    <mergeCell ref="N399:P399"/>
    <mergeCell ref="F400:H400"/>
    <mergeCell ref="J400:L400"/>
    <mergeCell ref="N400:P400"/>
    <mergeCell ref="F401:H401"/>
    <mergeCell ref="J401:L401"/>
    <mergeCell ref="N401:P401"/>
    <mergeCell ref="A402:C402"/>
    <mergeCell ref="F402:H402"/>
    <mergeCell ref="J402:L402"/>
    <mergeCell ref="N402:P402"/>
    <mergeCell ref="F391:H391"/>
    <mergeCell ref="J391:L391"/>
    <mergeCell ref="N391:P391"/>
    <mergeCell ref="F392:H392"/>
    <mergeCell ref="J392:L392"/>
    <mergeCell ref="N392:P392"/>
    <mergeCell ref="F393:H393"/>
    <mergeCell ref="J393:L393"/>
    <mergeCell ref="N393:P393"/>
    <mergeCell ref="F394:H394"/>
    <mergeCell ref="J394:L394"/>
    <mergeCell ref="N394:P394"/>
    <mergeCell ref="F395:H395"/>
    <mergeCell ref="J395:L395"/>
    <mergeCell ref="N395:P395"/>
    <mergeCell ref="F396:H396"/>
    <mergeCell ref="J396:L396"/>
    <mergeCell ref="N396:P396"/>
    <mergeCell ref="F385:H385"/>
    <mergeCell ref="J385:L385"/>
    <mergeCell ref="N385:P385"/>
    <mergeCell ref="F386:H386"/>
    <mergeCell ref="J386:L386"/>
    <mergeCell ref="N386:P386"/>
    <mergeCell ref="F387:H387"/>
    <mergeCell ref="J387:L387"/>
    <mergeCell ref="N387:P387"/>
    <mergeCell ref="F388:H388"/>
    <mergeCell ref="J388:L388"/>
    <mergeCell ref="N388:P388"/>
    <mergeCell ref="F389:H389"/>
    <mergeCell ref="J389:L389"/>
    <mergeCell ref="N389:P389"/>
    <mergeCell ref="F390:H390"/>
    <mergeCell ref="J390:L390"/>
    <mergeCell ref="N390:P390"/>
    <mergeCell ref="F379:H379"/>
    <mergeCell ref="J379:L379"/>
    <mergeCell ref="N379:P379"/>
    <mergeCell ref="F380:H380"/>
    <mergeCell ref="J380:L380"/>
    <mergeCell ref="N380:P380"/>
    <mergeCell ref="F381:H381"/>
    <mergeCell ref="J381:L381"/>
    <mergeCell ref="N381:P381"/>
    <mergeCell ref="F382:H382"/>
    <mergeCell ref="J382:L382"/>
    <mergeCell ref="N382:P382"/>
    <mergeCell ref="F383:H383"/>
    <mergeCell ref="J383:L383"/>
    <mergeCell ref="N383:P383"/>
    <mergeCell ref="F384:H384"/>
    <mergeCell ref="J384:L384"/>
    <mergeCell ref="N384:P384"/>
    <mergeCell ref="A372:E372"/>
    <mergeCell ref="A373:P373"/>
    <mergeCell ref="A374:E374"/>
    <mergeCell ref="F374:J374"/>
    <mergeCell ref="K374:P374"/>
    <mergeCell ref="F375:H375"/>
    <mergeCell ref="J375:L375"/>
    <mergeCell ref="N375:P375"/>
    <mergeCell ref="F376:H376"/>
    <mergeCell ref="J376:L376"/>
    <mergeCell ref="N376:P376"/>
    <mergeCell ref="F377:H377"/>
    <mergeCell ref="J377:L377"/>
    <mergeCell ref="N377:P377"/>
    <mergeCell ref="F378:H378"/>
    <mergeCell ref="J378:L378"/>
    <mergeCell ref="N378:P378"/>
    <mergeCell ref="E366:F366"/>
    <mergeCell ref="I366:J366"/>
    <mergeCell ref="M366:N366"/>
    <mergeCell ref="A367:C367"/>
    <mergeCell ref="F367:H367"/>
    <mergeCell ref="J367:L367"/>
    <mergeCell ref="N367:P367"/>
    <mergeCell ref="B368:E368"/>
    <mergeCell ref="F368:I368"/>
    <mergeCell ref="J368:L368"/>
    <mergeCell ref="M368:P368"/>
    <mergeCell ref="B369:I369"/>
    <mergeCell ref="J369:P369"/>
    <mergeCell ref="B370:E370"/>
    <mergeCell ref="F370:I370"/>
    <mergeCell ref="J370:P370"/>
    <mergeCell ref="B371:E371"/>
    <mergeCell ref="F371:I371"/>
    <mergeCell ref="J371:P371"/>
    <mergeCell ref="E360:F360"/>
    <mergeCell ref="I360:J360"/>
    <mergeCell ref="M360:N360"/>
    <mergeCell ref="E361:F361"/>
    <mergeCell ref="I361:J361"/>
    <mergeCell ref="M361:N361"/>
    <mergeCell ref="E362:F362"/>
    <mergeCell ref="I362:J362"/>
    <mergeCell ref="M362:N362"/>
    <mergeCell ref="E363:F363"/>
    <mergeCell ref="I363:J363"/>
    <mergeCell ref="M363:N363"/>
    <mergeCell ref="E364:F364"/>
    <mergeCell ref="I364:J364"/>
    <mergeCell ref="M364:N364"/>
    <mergeCell ref="E365:F365"/>
    <mergeCell ref="I365:J365"/>
    <mergeCell ref="M365:N365"/>
    <mergeCell ref="E354:F354"/>
    <mergeCell ref="I354:J354"/>
    <mergeCell ref="M354:N354"/>
    <mergeCell ref="E355:F355"/>
    <mergeCell ref="I355:J355"/>
    <mergeCell ref="M355:N355"/>
    <mergeCell ref="E356:F356"/>
    <mergeCell ref="I356:J356"/>
    <mergeCell ref="M356:N356"/>
    <mergeCell ref="E357:F357"/>
    <mergeCell ref="I357:J357"/>
    <mergeCell ref="M357:N357"/>
    <mergeCell ref="E358:F358"/>
    <mergeCell ref="I358:J358"/>
    <mergeCell ref="M358:N358"/>
    <mergeCell ref="E359:F359"/>
    <mergeCell ref="I359:J359"/>
    <mergeCell ref="M359:N359"/>
    <mergeCell ref="A349:C349"/>
    <mergeCell ref="F349:H349"/>
    <mergeCell ref="J349:L349"/>
    <mergeCell ref="N349:P349"/>
    <mergeCell ref="A350:C350"/>
    <mergeCell ref="F350:H350"/>
    <mergeCell ref="J350:L350"/>
    <mergeCell ref="N350:P350"/>
    <mergeCell ref="E351:F351"/>
    <mergeCell ref="I351:J351"/>
    <mergeCell ref="M351:N351"/>
    <mergeCell ref="E352:F352"/>
    <mergeCell ref="I352:J352"/>
    <mergeCell ref="M352:N352"/>
    <mergeCell ref="E353:F353"/>
    <mergeCell ref="I353:J353"/>
    <mergeCell ref="M353:N353"/>
    <mergeCell ref="F343:H343"/>
    <mergeCell ref="J343:L343"/>
    <mergeCell ref="N343:P343"/>
    <mergeCell ref="F344:H344"/>
    <mergeCell ref="J344:L344"/>
    <mergeCell ref="N344:P344"/>
    <mergeCell ref="F345:H345"/>
    <mergeCell ref="J345:L345"/>
    <mergeCell ref="N345:P345"/>
    <mergeCell ref="F346:H346"/>
    <mergeCell ref="J346:L346"/>
    <mergeCell ref="N346:P346"/>
    <mergeCell ref="F347:H347"/>
    <mergeCell ref="J347:L347"/>
    <mergeCell ref="N347:P347"/>
    <mergeCell ref="F348:H348"/>
    <mergeCell ref="J348:L348"/>
    <mergeCell ref="N348:P348"/>
    <mergeCell ref="F337:H337"/>
    <mergeCell ref="J337:L337"/>
    <mergeCell ref="N337:P337"/>
    <mergeCell ref="F338:H338"/>
    <mergeCell ref="J338:L338"/>
    <mergeCell ref="N338:P338"/>
    <mergeCell ref="F339:H339"/>
    <mergeCell ref="J339:L339"/>
    <mergeCell ref="N339:P339"/>
    <mergeCell ref="F340:H340"/>
    <mergeCell ref="J340:L340"/>
    <mergeCell ref="N340:P340"/>
    <mergeCell ref="F341:H341"/>
    <mergeCell ref="J341:L341"/>
    <mergeCell ref="N341:P341"/>
    <mergeCell ref="F342:H342"/>
    <mergeCell ref="J342:L342"/>
    <mergeCell ref="N342:P342"/>
    <mergeCell ref="F331:H331"/>
    <mergeCell ref="J331:L331"/>
    <mergeCell ref="N331:P331"/>
    <mergeCell ref="F332:H332"/>
    <mergeCell ref="J332:L332"/>
    <mergeCell ref="N332:P332"/>
    <mergeCell ref="F333:H333"/>
    <mergeCell ref="J333:L333"/>
    <mergeCell ref="N333:P333"/>
    <mergeCell ref="F334:H334"/>
    <mergeCell ref="J334:L334"/>
    <mergeCell ref="N334:P334"/>
    <mergeCell ref="F335:H335"/>
    <mergeCell ref="J335:L335"/>
    <mergeCell ref="N335:P335"/>
    <mergeCell ref="F336:H336"/>
    <mergeCell ref="J336:L336"/>
    <mergeCell ref="N336:P336"/>
    <mergeCell ref="F325:H325"/>
    <mergeCell ref="J325:L325"/>
    <mergeCell ref="N325:P325"/>
    <mergeCell ref="F326:H326"/>
    <mergeCell ref="J326:L326"/>
    <mergeCell ref="N326:P326"/>
    <mergeCell ref="F327:H327"/>
    <mergeCell ref="J327:L327"/>
    <mergeCell ref="N327:P327"/>
    <mergeCell ref="F328:H328"/>
    <mergeCell ref="J328:L328"/>
    <mergeCell ref="N328:P328"/>
    <mergeCell ref="F329:H329"/>
    <mergeCell ref="J329:L329"/>
    <mergeCell ref="N329:P329"/>
    <mergeCell ref="F330:H330"/>
    <mergeCell ref="J330:L330"/>
    <mergeCell ref="N330:P330"/>
    <mergeCell ref="B318:E318"/>
    <mergeCell ref="F318:I318"/>
    <mergeCell ref="J318:P318"/>
    <mergeCell ref="A319:E319"/>
    <mergeCell ref="A320:P320"/>
    <mergeCell ref="A321:E321"/>
    <mergeCell ref="F321:J321"/>
    <mergeCell ref="K321:P321"/>
    <mergeCell ref="F322:H322"/>
    <mergeCell ref="J322:L322"/>
    <mergeCell ref="N322:P322"/>
    <mergeCell ref="F323:H323"/>
    <mergeCell ref="J323:L323"/>
    <mergeCell ref="N323:P323"/>
    <mergeCell ref="F324:H324"/>
    <mergeCell ref="J324:L324"/>
    <mergeCell ref="N324:P324"/>
    <mergeCell ref="E312:F312"/>
    <mergeCell ref="I312:J312"/>
    <mergeCell ref="M312:N312"/>
    <mergeCell ref="E313:F313"/>
    <mergeCell ref="I313:J313"/>
    <mergeCell ref="M313:N313"/>
    <mergeCell ref="A314:C314"/>
    <mergeCell ref="F314:H314"/>
    <mergeCell ref="J314:L314"/>
    <mergeCell ref="N314:P314"/>
    <mergeCell ref="B315:E315"/>
    <mergeCell ref="F315:I315"/>
    <mergeCell ref="J315:L315"/>
    <mergeCell ref="M315:P315"/>
    <mergeCell ref="B316:I316"/>
    <mergeCell ref="J316:P316"/>
    <mergeCell ref="B317:E317"/>
    <mergeCell ref="F317:I317"/>
    <mergeCell ref="J317:P317"/>
    <mergeCell ref="E306:F306"/>
    <mergeCell ref="I306:J306"/>
    <mergeCell ref="M306:N306"/>
    <mergeCell ref="E307:F307"/>
    <mergeCell ref="I307:J307"/>
    <mergeCell ref="M307:N307"/>
    <mergeCell ref="E308:F308"/>
    <mergeCell ref="I308:J308"/>
    <mergeCell ref="M308:N308"/>
    <mergeCell ref="E309:F309"/>
    <mergeCell ref="I309:J309"/>
    <mergeCell ref="M309:N309"/>
    <mergeCell ref="E310:F310"/>
    <mergeCell ref="I310:J310"/>
    <mergeCell ref="M310:N310"/>
    <mergeCell ref="E311:F311"/>
    <mergeCell ref="I311:J311"/>
    <mergeCell ref="M311:N311"/>
    <mergeCell ref="E300:F300"/>
    <mergeCell ref="I300:J300"/>
    <mergeCell ref="M300:N300"/>
    <mergeCell ref="E301:F301"/>
    <mergeCell ref="I301:J301"/>
    <mergeCell ref="M301:N301"/>
    <mergeCell ref="E302:F302"/>
    <mergeCell ref="I302:J302"/>
    <mergeCell ref="M302:N302"/>
    <mergeCell ref="E303:F303"/>
    <mergeCell ref="I303:J303"/>
    <mergeCell ref="M303:N303"/>
    <mergeCell ref="E304:F304"/>
    <mergeCell ref="I304:J304"/>
    <mergeCell ref="M304:N304"/>
    <mergeCell ref="E305:F305"/>
    <mergeCell ref="I305:J305"/>
    <mergeCell ref="M305:N305"/>
    <mergeCell ref="F295:H295"/>
    <mergeCell ref="J295:L295"/>
    <mergeCell ref="N295:P295"/>
    <mergeCell ref="A296:C296"/>
    <mergeCell ref="F296:H296"/>
    <mergeCell ref="J296:L296"/>
    <mergeCell ref="N296:P296"/>
    <mergeCell ref="A297:C297"/>
    <mergeCell ref="F297:H297"/>
    <mergeCell ref="J297:L297"/>
    <mergeCell ref="N297:P297"/>
    <mergeCell ref="E298:F298"/>
    <mergeCell ref="I298:J298"/>
    <mergeCell ref="M298:N298"/>
    <mergeCell ref="E299:F299"/>
    <mergeCell ref="I299:J299"/>
    <mergeCell ref="M299:N299"/>
    <mergeCell ref="F289:H289"/>
    <mergeCell ref="J289:L289"/>
    <mergeCell ref="N289:P289"/>
    <mergeCell ref="F290:H290"/>
    <mergeCell ref="N290:P290"/>
    <mergeCell ref="F291:H291"/>
    <mergeCell ref="J291:L291"/>
    <mergeCell ref="N291:P291"/>
    <mergeCell ref="F292:H292"/>
    <mergeCell ref="J292:L292"/>
    <mergeCell ref="N292:P292"/>
    <mergeCell ref="F293:H293"/>
    <mergeCell ref="J293:L293"/>
    <mergeCell ref="N293:P293"/>
    <mergeCell ref="F294:H294"/>
    <mergeCell ref="J294:L294"/>
    <mergeCell ref="N294:P294"/>
    <mergeCell ref="F283:H283"/>
    <mergeCell ref="J283:L283"/>
    <mergeCell ref="N283:P283"/>
    <mergeCell ref="F284:H284"/>
    <mergeCell ref="J284:L284"/>
    <mergeCell ref="N284:P284"/>
    <mergeCell ref="F285:H285"/>
    <mergeCell ref="J285:L285"/>
    <mergeCell ref="N285:P285"/>
    <mergeCell ref="F286:H286"/>
    <mergeCell ref="J286:L286"/>
    <mergeCell ref="N286:P286"/>
    <mergeCell ref="F287:H287"/>
    <mergeCell ref="J287:L287"/>
    <mergeCell ref="N287:P287"/>
    <mergeCell ref="F288:H288"/>
    <mergeCell ref="J288:L288"/>
    <mergeCell ref="N288:P288"/>
    <mergeCell ref="F277:H277"/>
    <mergeCell ref="J277:L277"/>
    <mergeCell ref="N277:P277"/>
    <mergeCell ref="F278:H278"/>
    <mergeCell ref="J278:L278"/>
    <mergeCell ref="N278:P278"/>
    <mergeCell ref="F279:H279"/>
    <mergeCell ref="J279:L279"/>
    <mergeCell ref="N279:P279"/>
    <mergeCell ref="F280:H280"/>
    <mergeCell ref="J280:L280"/>
    <mergeCell ref="N280:P280"/>
    <mergeCell ref="F281:H281"/>
    <mergeCell ref="J281:L281"/>
    <mergeCell ref="N281:P281"/>
    <mergeCell ref="F282:H282"/>
    <mergeCell ref="J282:L282"/>
    <mergeCell ref="N282:P282"/>
    <mergeCell ref="F271:H271"/>
    <mergeCell ref="J271:L271"/>
    <mergeCell ref="N271:P271"/>
    <mergeCell ref="F272:H272"/>
    <mergeCell ref="J272:L272"/>
    <mergeCell ref="N272:P272"/>
    <mergeCell ref="F273:H273"/>
    <mergeCell ref="J273:L273"/>
    <mergeCell ref="N273:P273"/>
    <mergeCell ref="F274:H274"/>
    <mergeCell ref="J274:L274"/>
    <mergeCell ref="N274:P274"/>
    <mergeCell ref="F275:H275"/>
    <mergeCell ref="J275:L275"/>
    <mergeCell ref="N275:P275"/>
    <mergeCell ref="F276:H276"/>
    <mergeCell ref="J276:L276"/>
    <mergeCell ref="N276:P276"/>
    <mergeCell ref="B263:I263"/>
    <mergeCell ref="J263:P263"/>
    <mergeCell ref="B264:E264"/>
    <mergeCell ref="F264:I264"/>
    <mergeCell ref="J264:P264"/>
    <mergeCell ref="B265:E265"/>
    <mergeCell ref="F265:I265"/>
    <mergeCell ref="J265:P265"/>
    <mergeCell ref="A266:E266"/>
    <mergeCell ref="A267:P267"/>
    <mergeCell ref="A268:E268"/>
    <mergeCell ref="F268:J268"/>
    <mergeCell ref="K268:P268"/>
    <mergeCell ref="F269:H269"/>
    <mergeCell ref="J269:L269"/>
    <mergeCell ref="N269:P269"/>
    <mergeCell ref="F270:H270"/>
    <mergeCell ref="J270:L270"/>
    <mergeCell ref="N270:P270"/>
    <mergeCell ref="E258:F258"/>
    <mergeCell ref="I258:J258"/>
    <mergeCell ref="M258:N258"/>
    <mergeCell ref="E259:F259"/>
    <mergeCell ref="I259:J259"/>
    <mergeCell ref="M259:N259"/>
    <mergeCell ref="E260:F260"/>
    <mergeCell ref="I260:J260"/>
    <mergeCell ref="M260:N260"/>
    <mergeCell ref="A261:C261"/>
    <mergeCell ref="F261:H261"/>
    <mergeCell ref="J261:L261"/>
    <mergeCell ref="N261:P261"/>
    <mergeCell ref="B262:E262"/>
    <mergeCell ref="F262:I262"/>
    <mergeCell ref="J262:L262"/>
    <mergeCell ref="M262:P262"/>
    <mergeCell ref="E252:F252"/>
    <mergeCell ref="I252:J252"/>
    <mergeCell ref="M252:N252"/>
    <mergeCell ref="E253:F253"/>
    <mergeCell ref="I253:J253"/>
    <mergeCell ref="M253:N253"/>
    <mergeCell ref="E254:F254"/>
    <mergeCell ref="I254:J254"/>
    <mergeCell ref="M254:N254"/>
    <mergeCell ref="E255:F255"/>
    <mergeCell ref="I255:J255"/>
    <mergeCell ref="M255:N255"/>
    <mergeCell ref="E256:F256"/>
    <mergeCell ref="I256:J256"/>
    <mergeCell ref="M256:N256"/>
    <mergeCell ref="E257:F257"/>
    <mergeCell ref="I257:J257"/>
    <mergeCell ref="M257:N257"/>
    <mergeCell ref="E246:F246"/>
    <mergeCell ref="I246:J246"/>
    <mergeCell ref="M246:N246"/>
    <mergeCell ref="E247:F247"/>
    <mergeCell ref="I247:J247"/>
    <mergeCell ref="M247:N247"/>
    <mergeCell ref="E248:F248"/>
    <mergeCell ref="I248:J248"/>
    <mergeCell ref="M248:N248"/>
    <mergeCell ref="E249:F249"/>
    <mergeCell ref="I249:J249"/>
    <mergeCell ref="M249:N249"/>
    <mergeCell ref="E250:F250"/>
    <mergeCell ref="I250:J250"/>
    <mergeCell ref="M250:N250"/>
    <mergeCell ref="E251:F251"/>
    <mergeCell ref="I251:J251"/>
    <mergeCell ref="M251:N251"/>
    <mergeCell ref="F241:H241"/>
    <mergeCell ref="J241:L241"/>
    <mergeCell ref="N241:P241"/>
    <mergeCell ref="F242:H242"/>
    <mergeCell ref="J242:L242"/>
    <mergeCell ref="N242:P242"/>
    <mergeCell ref="A243:C243"/>
    <mergeCell ref="F243:H243"/>
    <mergeCell ref="J243:L243"/>
    <mergeCell ref="N243:P243"/>
    <mergeCell ref="A244:C244"/>
    <mergeCell ref="F244:H244"/>
    <mergeCell ref="J244:L244"/>
    <mergeCell ref="N244:P244"/>
    <mergeCell ref="E245:F245"/>
    <mergeCell ref="I245:J245"/>
    <mergeCell ref="M245:N245"/>
    <mergeCell ref="F235:H235"/>
    <mergeCell ref="J235:L235"/>
    <mergeCell ref="N235:P235"/>
    <mergeCell ref="F236:H236"/>
    <mergeCell ref="J236:L236"/>
    <mergeCell ref="N236:P236"/>
    <mergeCell ref="F237:H237"/>
    <mergeCell ref="J237:L237"/>
    <mergeCell ref="N237:P237"/>
    <mergeCell ref="F238:H238"/>
    <mergeCell ref="J238:L238"/>
    <mergeCell ref="N238:P238"/>
    <mergeCell ref="F239:H239"/>
    <mergeCell ref="J239:L239"/>
    <mergeCell ref="N239:P239"/>
    <mergeCell ref="F240:H240"/>
    <mergeCell ref="J240:L240"/>
    <mergeCell ref="N240:P240"/>
    <mergeCell ref="F229:H229"/>
    <mergeCell ref="J229:L229"/>
    <mergeCell ref="N229:P229"/>
    <mergeCell ref="F230:H230"/>
    <mergeCell ref="J230:L230"/>
    <mergeCell ref="N230:P230"/>
    <mergeCell ref="F231:H231"/>
    <mergeCell ref="J231:L231"/>
    <mergeCell ref="N231:P231"/>
    <mergeCell ref="F232:H232"/>
    <mergeCell ref="J232:L232"/>
    <mergeCell ref="N232:P232"/>
    <mergeCell ref="F233:H233"/>
    <mergeCell ref="J233:L233"/>
    <mergeCell ref="N233:P233"/>
    <mergeCell ref="F234:H234"/>
    <mergeCell ref="J234:L234"/>
    <mergeCell ref="N234:P234"/>
    <mergeCell ref="F223:H223"/>
    <mergeCell ref="J223:L223"/>
    <mergeCell ref="N223:P223"/>
    <mergeCell ref="F224:H224"/>
    <mergeCell ref="J224:L224"/>
    <mergeCell ref="N224:P224"/>
    <mergeCell ref="F225:H225"/>
    <mergeCell ref="J225:L225"/>
    <mergeCell ref="N225:P225"/>
    <mergeCell ref="F226:H226"/>
    <mergeCell ref="J226:L226"/>
    <mergeCell ref="N226:P226"/>
    <mergeCell ref="F227:H227"/>
    <mergeCell ref="J227:L227"/>
    <mergeCell ref="N227:P227"/>
    <mergeCell ref="F228:H228"/>
    <mergeCell ref="J228:L228"/>
    <mergeCell ref="N228:P228"/>
    <mergeCell ref="F217:H217"/>
    <mergeCell ref="J217:L217"/>
    <mergeCell ref="N217:P217"/>
    <mergeCell ref="F218:H218"/>
    <mergeCell ref="J218:L218"/>
    <mergeCell ref="N218:P218"/>
    <mergeCell ref="F219:H219"/>
    <mergeCell ref="J219:L219"/>
    <mergeCell ref="N219:P219"/>
    <mergeCell ref="F220:H220"/>
    <mergeCell ref="J220:L220"/>
    <mergeCell ref="N220:P220"/>
    <mergeCell ref="F221:H221"/>
    <mergeCell ref="J221:L221"/>
    <mergeCell ref="N221:P221"/>
    <mergeCell ref="F222:H222"/>
    <mergeCell ref="J222:L222"/>
    <mergeCell ref="N222:P222"/>
    <mergeCell ref="B210:E210"/>
    <mergeCell ref="F210:I210"/>
    <mergeCell ref="J210:P210"/>
    <mergeCell ref="B211:E211"/>
    <mergeCell ref="F211:I211"/>
    <mergeCell ref="J211:P211"/>
    <mergeCell ref="B212:E212"/>
    <mergeCell ref="F212:I212"/>
    <mergeCell ref="J212:P212"/>
    <mergeCell ref="A213:E213"/>
    <mergeCell ref="A214:P214"/>
    <mergeCell ref="A215:E215"/>
    <mergeCell ref="F215:J215"/>
    <mergeCell ref="K215:P215"/>
    <mergeCell ref="F216:H216"/>
    <mergeCell ref="J216:L216"/>
    <mergeCell ref="N216:P216"/>
    <mergeCell ref="E205:F205"/>
    <mergeCell ref="I205:J205"/>
    <mergeCell ref="M205:N205"/>
    <mergeCell ref="E206:F206"/>
    <mergeCell ref="I206:J206"/>
    <mergeCell ref="M206:N206"/>
    <mergeCell ref="E207:F207"/>
    <mergeCell ref="I207:J207"/>
    <mergeCell ref="M207:N207"/>
    <mergeCell ref="A208:C208"/>
    <mergeCell ref="F208:H208"/>
    <mergeCell ref="J208:L208"/>
    <mergeCell ref="N208:P208"/>
    <mergeCell ref="B209:E209"/>
    <mergeCell ref="F209:I209"/>
    <mergeCell ref="J209:L209"/>
    <mergeCell ref="M209:P209"/>
    <mergeCell ref="E199:F199"/>
    <mergeCell ref="I199:J199"/>
    <mergeCell ref="M199:N199"/>
    <mergeCell ref="E200:F200"/>
    <mergeCell ref="I200:J200"/>
    <mergeCell ref="M200:N200"/>
    <mergeCell ref="E201:F201"/>
    <mergeCell ref="I201:J201"/>
    <mergeCell ref="M201:N201"/>
    <mergeCell ref="E202:F202"/>
    <mergeCell ref="I202:J202"/>
    <mergeCell ref="M202:N202"/>
    <mergeCell ref="E203:F203"/>
    <mergeCell ref="I203:J203"/>
    <mergeCell ref="M203:N203"/>
    <mergeCell ref="E204:F204"/>
    <mergeCell ref="I204:J204"/>
    <mergeCell ref="M204:N204"/>
    <mergeCell ref="E193:F193"/>
    <mergeCell ref="I193:J193"/>
    <mergeCell ref="M193:N193"/>
    <mergeCell ref="E194:F194"/>
    <mergeCell ref="I194:J194"/>
    <mergeCell ref="M194:N194"/>
    <mergeCell ref="E195:F195"/>
    <mergeCell ref="I195:J195"/>
    <mergeCell ref="M195:N195"/>
    <mergeCell ref="E196:F196"/>
    <mergeCell ref="I196:J196"/>
    <mergeCell ref="M196:N196"/>
    <mergeCell ref="E197:F197"/>
    <mergeCell ref="I197:J197"/>
    <mergeCell ref="M197:N197"/>
    <mergeCell ref="E198:F198"/>
    <mergeCell ref="I198:J198"/>
    <mergeCell ref="M198:N198"/>
    <mergeCell ref="F188:H188"/>
    <mergeCell ref="J188:L188"/>
    <mergeCell ref="N188:P188"/>
    <mergeCell ref="F189:H189"/>
    <mergeCell ref="J189:L189"/>
    <mergeCell ref="N189:P189"/>
    <mergeCell ref="A190:C190"/>
    <mergeCell ref="F190:H190"/>
    <mergeCell ref="J190:L190"/>
    <mergeCell ref="N190:P190"/>
    <mergeCell ref="A191:C191"/>
    <mergeCell ref="F191:H191"/>
    <mergeCell ref="J191:L191"/>
    <mergeCell ref="N191:P191"/>
    <mergeCell ref="E192:F192"/>
    <mergeCell ref="I192:J192"/>
    <mergeCell ref="M192:N192"/>
    <mergeCell ref="F182:H182"/>
    <mergeCell ref="J182:L182"/>
    <mergeCell ref="N182:P182"/>
    <mergeCell ref="F183:H183"/>
    <mergeCell ref="J183:L183"/>
    <mergeCell ref="N183:P183"/>
    <mergeCell ref="F184:H184"/>
    <mergeCell ref="J184:L184"/>
    <mergeCell ref="N184:P184"/>
    <mergeCell ref="F185:H185"/>
    <mergeCell ref="J185:L185"/>
    <mergeCell ref="N185:P185"/>
    <mergeCell ref="F186:H186"/>
    <mergeCell ref="J186:L186"/>
    <mergeCell ref="N186:P186"/>
    <mergeCell ref="F187:H187"/>
    <mergeCell ref="J187:L187"/>
    <mergeCell ref="N187:P187"/>
    <mergeCell ref="F176:H176"/>
    <mergeCell ref="J176:L176"/>
    <mergeCell ref="N176:P176"/>
    <mergeCell ref="F177:H177"/>
    <mergeCell ref="J177:L177"/>
    <mergeCell ref="N177:P177"/>
    <mergeCell ref="F178:H178"/>
    <mergeCell ref="J178:L178"/>
    <mergeCell ref="N178:P178"/>
    <mergeCell ref="F179:H179"/>
    <mergeCell ref="J179:L179"/>
    <mergeCell ref="N179:P179"/>
    <mergeCell ref="F180:H180"/>
    <mergeCell ref="J180:L180"/>
    <mergeCell ref="N180:P180"/>
    <mergeCell ref="F181:H181"/>
    <mergeCell ref="J181:L181"/>
    <mergeCell ref="N181:P181"/>
    <mergeCell ref="F170:H170"/>
    <mergeCell ref="J170:L170"/>
    <mergeCell ref="N170:P170"/>
    <mergeCell ref="F171:H171"/>
    <mergeCell ref="J171:L171"/>
    <mergeCell ref="N171:P171"/>
    <mergeCell ref="F172:H172"/>
    <mergeCell ref="J172:L172"/>
    <mergeCell ref="N172:P172"/>
    <mergeCell ref="F173:H173"/>
    <mergeCell ref="J173:L173"/>
    <mergeCell ref="N173:P173"/>
    <mergeCell ref="F174:H174"/>
    <mergeCell ref="J174:L174"/>
    <mergeCell ref="N174:P174"/>
    <mergeCell ref="F175:H175"/>
    <mergeCell ref="J175:L175"/>
    <mergeCell ref="N175:P175"/>
    <mergeCell ref="F164:H164"/>
    <mergeCell ref="J164:L164"/>
    <mergeCell ref="N164:P164"/>
    <mergeCell ref="F165:H165"/>
    <mergeCell ref="J165:L165"/>
    <mergeCell ref="N165:P165"/>
    <mergeCell ref="F166:H166"/>
    <mergeCell ref="J166:L166"/>
    <mergeCell ref="N166:P166"/>
    <mergeCell ref="F167:H167"/>
    <mergeCell ref="J167:L167"/>
    <mergeCell ref="N167:P167"/>
    <mergeCell ref="F168:H168"/>
    <mergeCell ref="J168:L168"/>
    <mergeCell ref="N168:P168"/>
    <mergeCell ref="F169:H169"/>
    <mergeCell ref="J169:L169"/>
    <mergeCell ref="N169:P169"/>
    <mergeCell ref="B157:E157"/>
    <mergeCell ref="F157:I157"/>
    <mergeCell ref="J157:P157"/>
    <mergeCell ref="B158:E158"/>
    <mergeCell ref="F158:I158"/>
    <mergeCell ref="J158:P158"/>
    <mergeCell ref="B159:E159"/>
    <mergeCell ref="F159:I159"/>
    <mergeCell ref="J159:P159"/>
    <mergeCell ref="A160:E160"/>
    <mergeCell ref="A161:P161"/>
    <mergeCell ref="A162:E162"/>
    <mergeCell ref="F162:J162"/>
    <mergeCell ref="K162:P162"/>
    <mergeCell ref="F163:H163"/>
    <mergeCell ref="J163:L163"/>
    <mergeCell ref="N163:P163"/>
    <mergeCell ref="E152:F152"/>
    <mergeCell ref="I152:J152"/>
    <mergeCell ref="M152:N152"/>
    <mergeCell ref="E153:F153"/>
    <mergeCell ref="I153:J153"/>
    <mergeCell ref="M153:N153"/>
    <mergeCell ref="E154:F154"/>
    <mergeCell ref="I154:J154"/>
    <mergeCell ref="M154:N154"/>
    <mergeCell ref="A155:C155"/>
    <mergeCell ref="F155:H155"/>
    <mergeCell ref="J155:L155"/>
    <mergeCell ref="N155:P155"/>
    <mergeCell ref="B156:E156"/>
    <mergeCell ref="F156:I156"/>
    <mergeCell ref="J156:L156"/>
    <mergeCell ref="M156:P156"/>
    <mergeCell ref="E146:F146"/>
    <mergeCell ref="I146:J146"/>
    <mergeCell ref="M146:N146"/>
    <mergeCell ref="E147:F147"/>
    <mergeCell ref="I147:J147"/>
    <mergeCell ref="M147:N147"/>
    <mergeCell ref="E148:F148"/>
    <mergeCell ref="I148:J148"/>
    <mergeCell ref="M148:N148"/>
    <mergeCell ref="E149:F149"/>
    <mergeCell ref="I149:J149"/>
    <mergeCell ref="M149:N149"/>
    <mergeCell ref="E150:F150"/>
    <mergeCell ref="I150:J150"/>
    <mergeCell ref="M150:N150"/>
    <mergeCell ref="E151:F151"/>
    <mergeCell ref="I151:J151"/>
    <mergeCell ref="M151:N151"/>
    <mergeCell ref="E140:F140"/>
    <mergeCell ref="I140:J140"/>
    <mergeCell ref="M140:N140"/>
    <mergeCell ref="E141:F141"/>
    <mergeCell ref="I141:J141"/>
    <mergeCell ref="M141:N141"/>
    <mergeCell ref="E142:F142"/>
    <mergeCell ref="I142:J142"/>
    <mergeCell ref="M142:N142"/>
    <mergeCell ref="E143:F143"/>
    <mergeCell ref="I143:J143"/>
    <mergeCell ref="M143:N143"/>
    <mergeCell ref="E144:F144"/>
    <mergeCell ref="I144:J144"/>
    <mergeCell ref="M144:N144"/>
    <mergeCell ref="E145:F145"/>
    <mergeCell ref="I145:J145"/>
    <mergeCell ref="M145:N145"/>
    <mergeCell ref="F135:H135"/>
    <mergeCell ref="J135:L135"/>
    <mergeCell ref="N135:P135"/>
    <mergeCell ref="F136:H136"/>
    <mergeCell ref="J136:L136"/>
    <mergeCell ref="N136:P136"/>
    <mergeCell ref="A137:C137"/>
    <mergeCell ref="F137:H137"/>
    <mergeCell ref="J137:L137"/>
    <mergeCell ref="N137:P137"/>
    <mergeCell ref="A138:C138"/>
    <mergeCell ref="F138:H138"/>
    <mergeCell ref="J138:L138"/>
    <mergeCell ref="N138:P138"/>
    <mergeCell ref="E139:F139"/>
    <mergeCell ref="I139:J139"/>
    <mergeCell ref="M139:N139"/>
    <mergeCell ref="F129:H129"/>
    <mergeCell ref="J129:L129"/>
    <mergeCell ref="N129:P129"/>
    <mergeCell ref="F130:H130"/>
    <mergeCell ref="J130:L130"/>
    <mergeCell ref="N130:P130"/>
    <mergeCell ref="F131:H131"/>
    <mergeCell ref="J131:L131"/>
    <mergeCell ref="N131:P131"/>
    <mergeCell ref="F132:H132"/>
    <mergeCell ref="J132:L132"/>
    <mergeCell ref="N132:P132"/>
    <mergeCell ref="F133:H133"/>
    <mergeCell ref="J133:L133"/>
    <mergeCell ref="N133:P133"/>
    <mergeCell ref="F134:H134"/>
    <mergeCell ref="J134:L134"/>
    <mergeCell ref="N134:P134"/>
    <mergeCell ref="F123:H123"/>
    <mergeCell ref="J123:L123"/>
    <mergeCell ref="N123:P123"/>
    <mergeCell ref="F124:H124"/>
    <mergeCell ref="J124:L124"/>
    <mergeCell ref="N124:P124"/>
    <mergeCell ref="F125:H125"/>
    <mergeCell ref="J125:L125"/>
    <mergeCell ref="N125:P125"/>
    <mergeCell ref="F126:H126"/>
    <mergeCell ref="J126:L126"/>
    <mergeCell ref="N126:P126"/>
    <mergeCell ref="F127:H127"/>
    <mergeCell ref="J127:L127"/>
    <mergeCell ref="N127:P127"/>
    <mergeCell ref="F128:H128"/>
    <mergeCell ref="J128:L128"/>
    <mergeCell ref="N128:P128"/>
    <mergeCell ref="F117:H117"/>
    <mergeCell ref="J117:L117"/>
    <mergeCell ref="N117:P117"/>
    <mergeCell ref="F118:H118"/>
    <mergeCell ref="J118:L118"/>
    <mergeCell ref="N118:P118"/>
    <mergeCell ref="F119:H119"/>
    <mergeCell ref="J119:L119"/>
    <mergeCell ref="N119:P119"/>
    <mergeCell ref="F120:H120"/>
    <mergeCell ref="J120:L120"/>
    <mergeCell ref="N120:P120"/>
    <mergeCell ref="F121:H121"/>
    <mergeCell ref="J121:L121"/>
    <mergeCell ref="N121:P121"/>
    <mergeCell ref="F122:H122"/>
    <mergeCell ref="J122:L122"/>
    <mergeCell ref="N122:P122"/>
    <mergeCell ref="F111:H111"/>
    <mergeCell ref="J111:L111"/>
    <mergeCell ref="N111:P111"/>
    <mergeCell ref="F112:H112"/>
    <mergeCell ref="J112:L112"/>
    <mergeCell ref="N112:P112"/>
    <mergeCell ref="F113:H113"/>
    <mergeCell ref="J113:L113"/>
    <mergeCell ref="N113:P113"/>
    <mergeCell ref="F114:H114"/>
    <mergeCell ref="J114:L114"/>
    <mergeCell ref="N114:P114"/>
    <mergeCell ref="F115:H115"/>
    <mergeCell ref="J115:L115"/>
    <mergeCell ref="N115:P115"/>
    <mergeCell ref="F116:H116"/>
    <mergeCell ref="J116:L116"/>
    <mergeCell ref="N116:P116"/>
    <mergeCell ref="B104:E104"/>
    <mergeCell ref="F104:I104"/>
    <mergeCell ref="J104:P104"/>
    <mergeCell ref="B105:E105"/>
    <mergeCell ref="F105:I105"/>
    <mergeCell ref="J105:P105"/>
    <mergeCell ref="B106:E106"/>
    <mergeCell ref="F106:I106"/>
    <mergeCell ref="J106:P106"/>
    <mergeCell ref="A107:E107"/>
    <mergeCell ref="A108:P108"/>
    <mergeCell ref="A109:E109"/>
    <mergeCell ref="F109:J109"/>
    <mergeCell ref="K109:P109"/>
    <mergeCell ref="F110:H110"/>
    <mergeCell ref="J110:L110"/>
    <mergeCell ref="N110:P110"/>
    <mergeCell ref="E98:F98"/>
    <mergeCell ref="I98:J98"/>
    <mergeCell ref="M98:N98"/>
    <mergeCell ref="E99:F99"/>
    <mergeCell ref="I99:J99"/>
    <mergeCell ref="M99:N99"/>
    <mergeCell ref="E100:F100"/>
    <mergeCell ref="I100:J100"/>
    <mergeCell ref="M100:N100"/>
    <mergeCell ref="E101:F101"/>
    <mergeCell ref="I101:J101"/>
    <mergeCell ref="M101:N101"/>
    <mergeCell ref="A102:C102"/>
    <mergeCell ref="F102:H102"/>
    <mergeCell ref="J102:L102"/>
    <mergeCell ref="N102:P102"/>
    <mergeCell ref="B103:E103"/>
    <mergeCell ref="F103:I103"/>
    <mergeCell ref="J103:L103"/>
    <mergeCell ref="M103:P103"/>
    <mergeCell ref="E92:F92"/>
    <mergeCell ref="I92:J92"/>
    <mergeCell ref="M92:N92"/>
    <mergeCell ref="E93:F93"/>
    <mergeCell ref="I93:J93"/>
    <mergeCell ref="M93:N93"/>
    <mergeCell ref="E94:F94"/>
    <mergeCell ref="I94:J94"/>
    <mergeCell ref="M94:N94"/>
    <mergeCell ref="E95:F95"/>
    <mergeCell ref="I95:J95"/>
    <mergeCell ref="M95:N95"/>
    <mergeCell ref="E96:F96"/>
    <mergeCell ref="I96:J96"/>
    <mergeCell ref="M96:N96"/>
    <mergeCell ref="E97:F97"/>
    <mergeCell ref="I97:J97"/>
    <mergeCell ref="M97:N97"/>
    <mergeCell ref="E86:F86"/>
    <mergeCell ref="I86:J86"/>
    <mergeCell ref="M86:N86"/>
    <mergeCell ref="E87:F87"/>
    <mergeCell ref="I87:J87"/>
    <mergeCell ref="M87:N87"/>
    <mergeCell ref="E88:F88"/>
    <mergeCell ref="I88:J88"/>
    <mergeCell ref="M88:N88"/>
    <mergeCell ref="E89:F89"/>
    <mergeCell ref="I89:J89"/>
    <mergeCell ref="M89:N89"/>
    <mergeCell ref="E90:F90"/>
    <mergeCell ref="I90:J90"/>
    <mergeCell ref="M90:N90"/>
    <mergeCell ref="E91:F91"/>
    <mergeCell ref="I91:J91"/>
    <mergeCell ref="M91:N91"/>
    <mergeCell ref="F81:H81"/>
    <mergeCell ref="J81:L81"/>
    <mergeCell ref="N81:P81"/>
    <mergeCell ref="F82:H82"/>
    <mergeCell ref="J82:L82"/>
    <mergeCell ref="N82:P82"/>
    <mergeCell ref="F83:H83"/>
    <mergeCell ref="J83:L83"/>
    <mergeCell ref="N83:P83"/>
    <mergeCell ref="A84:C84"/>
    <mergeCell ref="F84:H84"/>
    <mergeCell ref="J84:L84"/>
    <mergeCell ref="N84:P84"/>
    <mergeCell ref="A85:C85"/>
    <mergeCell ref="F85:H85"/>
    <mergeCell ref="J85:L85"/>
    <mergeCell ref="N85:P85"/>
    <mergeCell ref="F75:H75"/>
    <mergeCell ref="J75:L75"/>
    <mergeCell ref="N75:P75"/>
    <mergeCell ref="F76:H76"/>
    <mergeCell ref="J76:L76"/>
    <mergeCell ref="N76:P76"/>
    <mergeCell ref="F77:H77"/>
    <mergeCell ref="J77:L77"/>
    <mergeCell ref="N77:P77"/>
    <mergeCell ref="F78:H78"/>
    <mergeCell ref="J78:L78"/>
    <mergeCell ref="N78:P78"/>
    <mergeCell ref="F79:H79"/>
    <mergeCell ref="J79:L79"/>
    <mergeCell ref="N79:P79"/>
    <mergeCell ref="F80:H80"/>
    <mergeCell ref="J80:L80"/>
    <mergeCell ref="N80:P80"/>
    <mergeCell ref="F69:H69"/>
    <mergeCell ref="J69:L69"/>
    <mergeCell ref="N69:P69"/>
    <mergeCell ref="F70:H70"/>
    <mergeCell ref="J70:L70"/>
    <mergeCell ref="N70:P70"/>
    <mergeCell ref="F71:H71"/>
    <mergeCell ref="J71:L71"/>
    <mergeCell ref="N71:P71"/>
    <mergeCell ref="F72:H72"/>
    <mergeCell ref="J72:L72"/>
    <mergeCell ref="N72:P72"/>
    <mergeCell ref="F73:H73"/>
    <mergeCell ref="J73:L73"/>
    <mergeCell ref="N73:P73"/>
    <mergeCell ref="F74:H74"/>
    <mergeCell ref="J74:L74"/>
    <mergeCell ref="N74:P74"/>
    <mergeCell ref="F63:H63"/>
    <mergeCell ref="J63:L63"/>
    <mergeCell ref="N63:P63"/>
    <mergeCell ref="F64:H64"/>
    <mergeCell ref="J64:L64"/>
    <mergeCell ref="N64:P64"/>
    <mergeCell ref="F65:H65"/>
    <mergeCell ref="J65:L65"/>
    <mergeCell ref="N65:P65"/>
    <mergeCell ref="F66:H66"/>
    <mergeCell ref="J66:L66"/>
    <mergeCell ref="N66:P66"/>
    <mergeCell ref="F67:H67"/>
    <mergeCell ref="J67:L67"/>
    <mergeCell ref="N67:P67"/>
    <mergeCell ref="F68:H68"/>
    <mergeCell ref="J68:L68"/>
    <mergeCell ref="N68:P68"/>
    <mergeCell ref="F57:H57"/>
    <mergeCell ref="J57:L57"/>
    <mergeCell ref="N57:P57"/>
    <mergeCell ref="F58:H58"/>
    <mergeCell ref="J58:L58"/>
    <mergeCell ref="N58:P58"/>
    <mergeCell ref="F59:H59"/>
    <mergeCell ref="J59:L59"/>
    <mergeCell ref="N59:P59"/>
    <mergeCell ref="F60:H60"/>
    <mergeCell ref="J60:L60"/>
    <mergeCell ref="N60:P60"/>
    <mergeCell ref="F61:H61"/>
    <mergeCell ref="J61:L61"/>
    <mergeCell ref="N61:P61"/>
    <mergeCell ref="F62:H62"/>
    <mergeCell ref="J62:L62"/>
    <mergeCell ref="N62:P62"/>
    <mergeCell ref="B50:E50"/>
    <mergeCell ref="F50:I50"/>
    <mergeCell ref="J50:L50"/>
    <mergeCell ref="M50:P50"/>
    <mergeCell ref="B51:E51"/>
    <mergeCell ref="F51:I51"/>
    <mergeCell ref="J51:P51"/>
    <mergeCell ref="B52:E52"/>
    <mergeCell ref="F52:I52"/>
    <mergeCell ref="J52:P52"/>
    <mergeCell ref="B53:E53"/>
    <mergeCell ref="F53:I53"/>
    <mergeCell ref="J53:P53"/>
    <mergeCell ref="A54:E54"/>
    <mergeCell ref="A55:P55"/>
    <mergeCell ref="A56:E56"/>
    <mergeCell ref="F56:J56"/>
    <mergeCell ref="K56:P56"/>
    <mergeCell ref="E44:F44"/>
    <mergeCell ref="I44:J44"/>
    <mergeCell ref="M44:N44"/>
    <mergeCell ref="E45:F45"/>
    <mergeCell ref="I45:J45"/>
    <mergeCell ref="M45:N45"/>
    <mergeCell ref="E46:F46"/>
    <mergeCell ref="I46:J46"/>
    <mergeCell ref="M46:N46"/>
    <mergeCell ref="E47:F47"/>
    <mergeCell ref="I47:J47"/>
    <mergeCell ref="M47:N47"/>
    <mergeCell ref="E48:F48"/>
    <mergeCell ref="I48:J48"/>
    <mergeCell ref="M48:N48"/>
    <mergeCell ref="A49:C49"/>
    <mergeCell ref="F49:H49"/>
    <mergeCell ref="J49:L49"/>
    <mergeCell ref="N49:P49"/>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A32:C32"/>
    <mergeCell ref="F32:H32"/>
    <mergeCell ref="J32:L32"/>
    <mergeCell ref="N32:P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F26:H26"/>
    <mergeCell ref="J26:L26"/>
    <mergeCell ref="N26:P26"/>
    <mergeCell ref="F27:H27"/>
    <mergeCell ref="J27:L27"/>
    <mergeCell ref="N27:P27"/>
    <mergeCell ref="F28:H28"/>
    <mergeCell ref="J28:L28"/>
    <mergeCell ref="N28:P28"/>
    <mergeCell ref="F29:H29"/>
    <mergeCell ref="J29:L29"/>
    <mergeCell ref="N29:P29"/>
    <mergeCell ref="F30:H30"/>
    <mergeCell ref="J30:L30"/>
    <mergeCell ref="N30:P30"/>
    <mergeCell ref="A31:C31"/>
    <mergeCell ref="F31:H31"/>
    <mergeCell ref="J31:L31"/>
    <mergeCell ref="N31:P31"/>
    <mergeCell ref="F20:H20"/>
    <mergeCell ref="J20:L20"/>
    <mergeCell ref="N20:P20"/>
    <mergeCell ref="F21:H21"/>
    <mergeCell ref="J21:L21"/>
    <mergeCell ref="N21:P21"/>
    <mergeCell ref="F22:H22"/>
    <mergeCell ref="J22:L22"/>
    <mergeCell ref="N22:P22"/>
    <mergeCell ref="F23:H23"/>
    <mergeCell ref="J23:L23"/>
    <mergeCell ref="N23:P23"/>
    <mergeCell ref="F24:H24"/>
    <mergeCell ref="J24:L24"/>
    <mergeCell ref="N24:P24"/>
    <mergeCell ref="F25:H25"/>
    <mergeCell ref="J25:L25"/>
    <mergeCell ref="N25:P25"/>
    <mergeCell ref="F14:H14"/>
    <mergeCell ref="J14:L14"/>
    <mergeCell ref="N14:P14"/>
    <mergeCell ref="F15:H15"/>
    <mergeCell ref="J15:L15"/>
    <mergeCell ref="N15:P15"/>
    <mergeCell ref="F16:H16"/>
    <mergeCell ref="J16:L16"/>
    <mergeCell ref="N16:P16"/>
    <mergeCell ref="F17:H17"/>
    <mergeCell ref="J17:L17"/>
    <mergeCell ref="N17:P17"/>
    <mergeCell ref="F18:H18"/>
    <mergeCell ref="J18:L18"/>
    <mergeCell ref="N18:P18"/>
    <mergeCell ref="F19:H19"/>
    <mergeCell ref="J19:L19"/>
    <mergeCell ref="N19:P19"/>
    <mergeCell ref="F8:H8"/>
    <mergeCell ref="J8:L8"/>
    <mergeCell ref="N8:P8"/>
    <mergeCell ref="F9:H9"/>
    <mergeCell ref="J9:L9"/>
    <mergeCell ref="N9:P9"/>
    <mergeCell ref="F10:H10"/>
    <mergeCell ref="J10:L10"/>
    <mergeCell ref="N10:P10"/>
    <mergeCell ref="F11:H11"/>
    <mergeCell ref="J11:L11"/>
    <mergeCell ref="N11:P11"/>
    <mergeCell ref="F12:H12"/>
    <mergeCell ref="J12:L12"/>
    <mergeCell ref="N12:P12"/>
    <mergeCell ref="F13:H13"/>
    <mergeCell ref="J13:L13"/>
    <mergeCell ref="N13:P13"/>
    <mergeCell ref="A1:E1"/>
    <mergeCell ref="A2:P2"/>
    <mergeCell ref="A3:E3"/>
    <mergeCell ref="F3:J3"/>
    <mergeCell ref="K3:P3"/>
    <mergeCell ref="F4:H4"/>
    <mergeCell ref="J4:L4"/>
    <mergeCell ref="N4:P4"/>
    <mergeCell ref="F5:H5"/>
    <mergeCell ref="J5:L5"/>
    <mergeCell ref="N5:P5"/>
    <mergeCell ref="F6:H6"/>
    <mergeCell ref="J6:L6"/>
    <mergeCell ref="N6:P6"/>
    <mergeCell ref="F7:H7"/>
    <mergeCell ref="J7:L7"/>
    <mergeCell ref="N7:P7"/>
    <mergeCell ref="A4:D10"/>
  </mergeCells>
  <phoneticPr fontId="25" type="noConversion"/>
  <dataValidations count="4">
    <dataValidation type="list" allowBlank="1" showErrorMessage="1" errorTitle="提示" error="请输入下拉选项中的内容" sqref="A308 A309 A360 A464 A465 A466 A467 A468 A469 A567 A570 A574 A575 A576 A577 A633 A634 A635 A636 A686 A735 A736 A737 A738 A792 A793 A834 A840 A841 A842 A843 A844 A845 A891 A892 A893 A894 A895 A896 A897 A33:A48 A86:A101 A139:A154 A192:A207 A245:A254 A255:A260 A298:A304 A305:A307 A310:A313 A351:A359 A361:A366 A404:A411 A412:A419 A457:A463 A470:A472 A510:A525 A563:A566 A568:A569 A571:A573 A578:A583 A621:A632 A674:A682 A683:A685 A687:A688 A726:A734 A739:A740 A778:A786 A787:A791 A831:A833 A835:A839 A846:A848 A886:A890 A898:A903" xr:uid="{00000000-0002-0000-0400-000000000000}">
      <formula1>"必修课,专业选修课,公共选修课"</formula1>
    </dataValidation>
    <dataValidation type="list" allowBlank="1" showErrorMessage="1" errorTitle="提示" error="请输入下拉选项中的内容" sqref="B308 B309 B464 B465 B466 B467 B468 B469 B567 B570 B574 B575 B576 B577 B633 B634 B635 B636 B686 B737 B738 B792 B793 B834 B840 B841 B842 B843 B844 B845 B891 B892 B893 B894 B895 B896 B897 B33:B48 B86:B101 B139:B154 B192:B207 B245:B254 B255:B260 B298:B304 B305:B307 B310:B313 B351:B360 B361:B366 B404:B411 B412:B419 B457:B463 B470:B472 B510:B525 B563:B566 B568:B569 B571:B573 B578:B583 B621:B632 B674:B682 B683:B685 B687:B688 B726:B734 B735:B736 B739:B740 B778:B786 B787:B791 B831:B833 B835:B839 B846:B848 B886:B890 B898:B903" xr:uid="{00000000-0002-0000-0400-000001000000}">
      <formula1>"专业基础课,专业核心课,专业拓展课,公共基础课,实践性教学环节"</formula1>
    </dataValidation>
    <dataValidation type="list" allowBlank="1" showErrorMessage="1" errorTitle="提示" error="请输入下拉选项中的内容" sqref="C308 C309 C464 C465 C466 C467 C468 C469 C567 C570 C574 C575 C576 C577 C633 C634 C635 C636 C686 C737 C738 C792 C793 C834 C840 C841 C842 C843 C844 C845 C891 C892 C893 C894 C895 C896 C897 C33:C48 C86:C101 C139:C154 C192:C207 C245:C254 C255:C260 C298:C304 C305:C307 C310:C313 C351:C360 C361:C366 C404:C411 C412:C419 C457:C463 C470:C472 C510:C525 C563:C566 C568:C569 C571:C573 C578:C583 C621:C632 C674:C682 C683:C685 C687:C688 C726:C734 C735:C736 C739:C740 C778:C786 C787:C791 C831:C833 C835:C839 C846:C848 C886:C890 C898:C903" xr:uid="{00000000-0002-0000-0400-000002000000}">
      <formula1>"A类,B类,C类"</formula1>
    </dataValidation>
    <dataValidation type="list" allowBlank="1" showErrorMessage="1" errorTitle="提示" error="请输入下拉选项中的内容" sqref="D308 D309 D464 D465 D466 D467 D468 D469 D567 D570 D574 D575 D576 D577 D633 D634 D635 D636 D686 D737 D738 D791 D792 D793 D834 D840 D841 D842 D843 D844 D845 D891 D892 D893 D894 D895 D896 D897 D33:D48 D86:D101 D139:D154 D192:D207 D245:D254 D255:D260 D298:D304 D305:D307 D310:D313 D351:D360 D361:D366 D404:D411 D412:D419 D457:D463 D470:D472 D510:D525 D563:D566 D568:D569 D571:D573 D578:D583 D621:D632 D674:D682 D683:D685 D687:D688 D726:D734 D735:D736 D739:D740 D778:D786 D787:D790 D831:D833 D835:D839 D846:D848 D886:D890 D898:D903" xr:uid="{00000000-0002-0000-04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89" orientation="portrait" r:id="rId1"/>
  <rowBreaks count="15" manualBreakCount="15">
    <brk id="53" max="16383" man="1"/>
    <brk id="106" max="16383" man="1"/>
    <brk id="159" max="16383" man="1"/>
    <brk id="212" max="16383" man="1"/>
    <brk id="265" max="16383" man="1"/>
    <brk id="318" max="16383" man="1"/>
    <brk id="371" max="16383" man="1"/>
    <brk id="424" max="16383" man="1"/>
    <brk id="477" max="16383" man="1"/>
    <brk id="530" max="16383" man="1"/>
    <brk id="641" max="16383" man="1"/>
    <brk id="693" max="16383" man="1"/>
    <brk id="745" max="16383" man="1"/>
    <brk id="798" max="16383" man="1"/>
    <brk id="85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78"/>
  <sheetViews>
    <sheetView view="pageBreakPreview" topLeftCell="A604" zoomScaleNormal="100" workbookViewId="0">
      <selection activeCell="S666" sqref="S666"/>
    </sheetView>
  </sheetViews>
  <sheetFormatPr defaultColWidth="9" defaultRowHeight="14.25"/>
  <cols>
    <col min="1" max="1" width="3.75" customWidth="1"/>
    <col min="2" max="2" width="6.25" customWidth="1"/>
    <col min="3" max="4" width="4.125" customWidth="1"/>
    <col min="5" max="5" width="10" customWidth="1"/>
    <col min="6" max="6" width="4.125" customWidth="1"/>
    <col min="7" max="7" width="2.75" customWidth="1"/>
    <col min="8" max="8" width="2.875" customWidth="1"/>
    <col min="9" max="9" width="10.5" customWidth="1"/>
    <col min="10" max="11" width="3.375" customWidth="1"/>
    <col min="12" max="12" width="3.625" customWidth="1"/>
    <col min="13" max="13" width="10.375" customWidth="1"/>
    <col min="14" max="14" width="4.625" customWidth="1"/>
    <col min="15" max="15" width="3.125" customWidth="1"/>
    <col min="16" max="16" width="3.5" customWidth="1"/>
  </cols>
  <sheetData>
    <row r="1" spans="1:16" s="74" customFormat="1" ht="14.25" customHeight="1">
      <c r="A1" s="211" t="s">
        <v>16</v>
      </c>
      <c r="B1" s="211"/>
      <c r="C1" s="211"/>
      <c r="D1" s="211"/>
      <c r="E1" s="211"/>
    </row>
    <row r="2" spans="1:16" s="74" customFormat="1" ht="20.25">
      <c r="A2" s="212" t="s">
        <v>17</v>
      </c>
      <c r="B2" s="212"/>
      <c r="C2" s="212"/>
      <c r="D2" s="212"/>
      <c r="E2" s="212"/>
      <c r="F2" s="212"/>
      <c r="G2" s="212"/>
      <c r="H2" s="212"/>
      <c r="I2" s="212"/>
      <c r="J2" s="212"/>
      <c r="K2" s="212"/>
      <c r="L2" s="212"/>
      <c r="M2" s="212"/>
      <c r="N2" s="212"/>
      <c r="O2" s="212"/>
      <c r="P2" s="212"/>
    </row>
    <row r="3" spans="1:16" s="74" customFormat="1" ht="16.7" customHeight="1">
      <c r="A3" s="213" t="s">
        <v>400</v>
      </c>
      <c r="B3" s="213"/>
      <c r="C3" s="213"/>
      <c r="D3" s="213"/>
      <c r="E3" s="213"/>
      <c r="F3" s="214" t="s">
        <v>19</v>
      </c>
      <c r="G3" s="214"/>
      <c r="H3" s="214"/>
      <c r="I3" s="214"/>
      <c r="J3" s="214"/>
      <c r="K3" s="215" t="s">
        <v>20</v>
      </c>
      <c r="L3" s="215"/>
      <c r="M3" s="215"/>
      <c r="N3" s="215"/>
      <c r="O3" s="215"/>
      <c r="P3" s="215"/>
    </row>
    <row r="4" spans="1:16" s="74" customFormat="1" ht="14.1" customHeight="1">
      <c r="A4" s="359"/>
      <c r="B4" s="360"/>
      <c r="C4" s="360"/>
      <c r="D4" s="361"/>
      <c r="E4" s="84" t="s">
        <v>401</v>
      </c>
      <c r="F4" s="216" t="s">
        <v>401</v>
      </c>
      <c r="G4" s="217"/>
      <c r="H4" s="218"/>
      <c r="I4" s="84" t="s">
        <v>401</v>
      </c>
      <c r="J4" s="216"/>
      <c r="K4" s="217"/>
      <c r="L4" s="218"/>
      <c r="M4" s="84" t="s">
        <v>363</v>
      </c>
      <c r="N4" s="216"/>
      <c r="O4" s="217"/>
      <c r="P4" s="218"/>
    </row>
    <row r="5" spans="1:16" s="74" customFormat="1" ht="14.1" customHeight="1">
      <c r="A5" s="362"/>
      <c r="B5" s="363"/>
      <c r="C5" s="363"/>
      <c r="D5" s="364"/>
      <c r="E5" s="85" t="s">
        <v>402</v>
      </c>
      <c r="F5" s="219" t="s">
        <v>402</v>
      </c>
      <c r="G5" s="220"/>
      <c r="H5" s="221"/>
      <c r="I5" s="85" t="s">
        <v>402</v>
      </c>
      <c r="J5" s="219"/>
      <c r="K5" s="220"/>
      <c r="L5" s="221"/>
      <c r="M5" s="85" t="s">
        <v>403</v>
      </c>
      <c r="N5" s="219"/>
      <c r="O5" s="220"/>
      <c r="P5" s="221"/>
    </row>
    <row r="6" spans="1:16" s="74" customFormat="1" ht="14.1" customHeight="1">
      <c r="A6" s="362"/>
      <c r="B6" s="363"/>
      <c r="C6" s="363"/>
      <c r="D6" s="364"/>
      <c r="E6" s="86" t="s">
        <v>23</v>
      </c>
      <c r="F6" s="222" t="s">
        <v>23</v>
      </c>
      <c r="G6" s="223"/>
      <c r="H6" s="224"/>
      <c r="I6" s="86" t="s">
        <v>23</v>
      </c>
      <c r="J6" s="222"/>
      <c r="K6" s="223"/>
      <c r="L6" s="224"/>
      <c r="M6" s="86" t="s">
        <v>23</v>
      </c>
      <c r="N6" s="222"/>
      <c r="O6" s="223"/>
      <c r="P6" s="224"/>
    </row>
    <row r="7" spans="1:16" s="74" customFormat="1" ht="14.1" customHeight="1">
      <c r="A7" s="362"/>
      <c r="B7" s="363"/>
      <c r="C7" s="363"/>
      <c r="D7" s="364"/>
      <c r="E7" s="86">
        <v>2</v>
      </c>
      <c r="F7" s="222">
        <v>2</v>
      </c>
      <c r="G7" s="223"/>
      <c r="H7" s="224"/>
      <c r="I7" s="86">
        <v>2</v>
      </c>
      <c r="J7" s="222"/>
      <c r="K7" s="223"/>
      <c r="L7" s="224"/>
      <c r="M7" s="86">
        <v>2</v>
      </c>
      <c r="N7" s="222"/>
      <c r="O7" s="223"/>
      <c r="P7" s="224"/>
    </row>
    <row r="8" spans="1:16" s="74" customFormat="1" ht="14.1" customHeight="1">
      <c r="A8" s="362"/>
      <c r="B8" s="363"/>
      <c r="C8" s="363"/>
      <c r="D8" s="364"/>
      <c r="E8" s="86">
        <v>1</v>
      </c>
      <c r="F8" s="222">
        <v>1</v>
      </c>
      <c r="G8" s="223"/>
      <c r="H8" s="224"/>
      <c r="I8" s="86">
        <v>1</v>
      </c>
      <c r="J8" s="222"/>
      <c r="K8" s="223"/>
      <c r="L8" s="224"/>
      <c r="M8" s="86">
        <v>1</v>
      </c>
      <c r="N8" s="222"/>
      <c r="O8" s="223"/>
      <c r="P8" s="224"/>
    </row>
    <row r="9" spans="1:16" s="74" customFormat="1" ht="14.1" customHeight="1">
      <c r="A9" s="362"/>
      <c r="B9" s="363"/>
      <c r="C9" s="363"/>
      <c r="D9" s="364"/>
      <c r="E9" s="88">
        <v>1</v>
      </c>
      <c r="F9" s="225">
        <v>2</v>
      </c>
      <c r="G9" s="226"/>
      <c r="H9" s="227"/>
      <c r="I9" s="88">
        <v>3</v>
      </c>
      <c r="J9" s="225"/>
      <c r="K9" s="226"/>
      <c r="L9" s="227"/>
      <c r="M9" s="88">
        <v>1</v>
      </c>
      <c r="N9" s="225"/>
      <c r="O9" s="226"/>
      <c r="P9" s="227"/>
    </row>
    <row r="10" spans="1:16" s="74" customFormat="1" ht="14.1" customHeight="1">
      <c r="A10" s="365"/>
      <c r="B10" s="366"/>
      <c r="C10" s="366"/>
      <c r="D10" s="367"/>
      <c r="E10" s="83"/>
      <c r="F10" s="228"/>
      <c r="G10" s="229"/>
      <c r="H10" s="230"/>
      <c r="I10" s="100"/>
      <c r="J10" s="228"/>
      <c r="K10" s="229"/>
      <c r="L10" s="230"/>
      <c r="M10" s="100"/>
      <c r="N10" s="228"/>
      <c r="O10" s="229"/>
      <c r="P10" s="230"/>
    </row>
    <row r="11" spans="1:16" s="74" customFormat="1" ht="14.1" customHeight="1">
      <c r="A11" s="7">
        <v>3</v>
      </c>
      <c r="B11" s="8" t="s">
        <v>24</v>
      </c>
      <c r="C11" s="7">
        <v>1</v>
      </c>
      <c r="D11" s="7"/>
      <c r="E11" s="9" t="s">
        <v>25</v>
      </c>
      <c r="F11" s="234" t="s">
        <v>25</v>
      </c>
      <c r="G11" s="235"/>
      <c r="H11" s="236"/>
      <c r="I11" s="9" t="s">
        <v>25</v>
      </c>
      <c r="J11" s="234"/>
      <c r="K11" s="235"/>
      <c r="L11" s="236"/>
      <c r="M11" s="9" t="s">
        <v>25</v>
      </c>
      <c r="N11" s="234"/>
      <c r="O11" s="235"/>
      <c r="P11" s="236"/>
    </row>
    <row r="12" spans="1:16" s="74" customFormat="1" ht="14.1" customHeight="1">
      <c r="A12" s="7"/>
      <c r="B12" s="8" t="s">
        <v>26</v>
      </c>
      <c r="C12" s="7">
        <v>2</v>
      </c>
      <c r="D12" s="7"/>
      <c r="E12" s="9" t="s">
        <v>25</v>
      </c>
      <c r="F12" s="234" t="s">
        <v>25</v>
      </c>
      <c r="G12" s="235"/>
      <c r="H12" s="236"/>
      <c r="I12" s="9" t="s">
        <v>25</v>
      </c>
      <c r="J12" s="234"/>
      <c r="K12" s="235"/>
      <c r="L12" s="236"/>
      <c r="M12" s="9" t="s">
        <v>25</v>
      </c>
      <c r="N12" s="234"/>
      <c r="O12" s="235"/>
      <c r="P12" s="236"/>
    </row>
    <row r="13" spans="1:16" s="74" customFormat="1" ht="14.1" customHeight="1">
      <c r="A13" s="7"/>
      <c r="B13" s="8" t="s">
        <v>27</v>
      </c>
      <c r="C13" s="7">
        <v>3</v>
      </c>
      <c r="D13" s="7"/>
      <c r="E13" s="9" t="s">
        <v>25</v>
      </c>
      <c r="F13" s="234" t="s">
        <v>25</v>
      </c>
      <c r="G13" s="235"/>
      <c r="H13" s="236"/>
      <c r="I13" s="9" t="s">
        <v>25</v>
      </c>
      <c r="J13" s="234"/>
      <c r="K13" s="235"/>
      <c r="L13" s="236"/>
      <c r="M13" s="9" t="s">
        <v>25</v>
      </c>
      <c r="N13" s="234"/>
      <c r="O13" s="235"/>
      <c r="P13" s="236"/>
    </row>
    <row r="14" spans="1:16" s="74" customFormat="1" ht="14.1" customHeight="1">
      <c r="A14" s="7"/>
      <c r="B14" s="8" t="s">
        <v>28</v>
      </c>
      <c r="C14" s="7">
        <v>4</v>
      </c>
      <c r="D14" s="7"/>
      <c r="E14" s="9" t="s">
        <v>25</v>
      </c>
      <c r="F14" s="234" t="s">
        <v>25</v>
      </c>
      <c r="G14" s="235"/>
      <c r="H14" s="236"/>
      <c r="I14" s="9" t="s">
        <v>25</v>
      </c>
      <c r="J14" s="234"/>
      <c r="K14" s="235"/>
      <c r="L14" s="236"/>
      <c r="M14" s="9" t="s">
        <v>25</v>
      </c>
      <c r="N14" s="234"/>
      <c r="O14" s="235"/>
      <c r="P14" s="236"/>
    </row>
    <row r="15" spans="1:16" s="74" customFormat="1" ht="14.1" customHeight="1">
      <c r="A15" s="7">
        <v>4</v>
      </c>
      <c r="B15" s="8" t="s">
        <v>29</v>
      </c>
      <c r="C15" s="7">
        <v>5</v>
      </c>
      <c r="D15" s="7"/>
      <c r="E15" s="9" t="s">
        <v>25</v>
      </c>
      <c r="F15" s="234" t="s">
        <v>25</v>
      </c>
      <c r="G15" s="235"/>
      <c r="H15" s="236"/>
      <c r="I15" s="9" t="s">
        <v>25</v>
      </c>
      <c r="J15" s="234"/>
      <c r="K15" s="235"/>
      <c r="L15" s="236"/>
      <c r="M15" s="9" t="s">
        <v>25</v>
      </c>
      <c r="N15" s="234"/>
      <c r="O15" s="235"/>
      <c r="P15" s="236"/>
    </row>
    <row r="16" spans="1:16" s="74" customFormat="1" ht="14.1" customHeight="1">
      <c r="A16" s="7"/>
      <c r="B16" s="8" t="s">
        <v>30</v>
      </c>
      <c r="C16" s="7">
        <v>6</v>
      </c>
      <c r="D16" s="7"/>
      <c r="E16" s="9" t="s">
        <v>25</v>
      </c>
      <c r="F16" s="234" t="s">
        <v>25</v>
      </c>
      <c r="G16" s="235"/>
      <c r="H16" s="236"/>
      <c r="I16" s="9" t="s">
        <v>25</v>
      </c>
      <c r="J16" s="234"/>
      <c r="K16" s="235"/>
      <c r="L16" s="236"/>
      <c r="M16" s="9" t="s">
        <v>25</v>
      </c>
      <c r="N16" s="234"/>
      <c r="O16" s="235"/>
      <c r="P16" s="236"/>
    </row>
    <row r="17" spans="1:16" s="74" customFormat="1" ht="14.1" customHeight="1">
      <c r="A17" s="7"/>
      <c r="B17" s="8" t="s">
        <v>31</v>
      </c>
      <c r="C17" s="7">
        <v>7</v>
      </c>
      <c r="D17" s="7"/>
      <c r="E17" s="9" t="s">
        <v>25</v>
      </c>
      <c r="F17" s="234" t="s">
        <v>25</v>
      </c>
      <c r="G17" s="235"/>
      <c r="H17" s="236"/>
      <c r="I17" s="9" t="s">
        <v>25</v>
      </c>
      <c r="J17" s="234"/>
      <c r="K17" s="235"/>
      <c r="L17" s="236"/>
      <c r="M17" s="9" t="s">
        <v>25</v>
      </c>
      <c r="N17" s="234"/>
      <c r="O17" s="235"/>
      <c r="P17" s="236"/>
    </row>
    <row r="18" spans="1:16" s="74" customFormat="1" ht="14.1" customHeight="1">
      <c r="A18" s="7"/>
      <c r="B18" s="8" t="s">
        <v>32</v>
      </c>
      <c r="C18" s="7">
        <v>8</v>
      </c>
      <c r="D18" s="7"/>
      <c r="E18" s="9" t="s">
        <v>25</v>
      </c>
      <c r="F18" s="234" t="s">
        <v>25</v>
      </c>
      <c r="G18" s="235"/>
      <c r="H18" s="236"/>
      <c r="I18" s="9" t="s">
        <v>25</v>
      </c>
      <c r="J18" s="234"/>
      <c r="K18" s="235"/>
      <c r="L18" s="236"/>
      <c r="M18" s="9" t="s">
        <v>25</v>
      </c>
      <c r="N18" s="234"/>
      <c r="O18" s="235"/>
      <c r="P18" s="236"/>
    </row>
    <row r="19" spans="1:16" s="74" customFormat="1" ht="14.1" customHeight="1">
      <c r="A19" s="7"/>
      <c r="B19" s="210" t="s">
        <v>33</v>
      </c>
      <c r="C19" s="7">
        <v>9</v>
      </c>
      <c r="D19" s="7"/>
      <c r="E19" s="9" t="s">
        <v>34</v>
      </c>
      <c r="F19" s="234" t="s">
        <v>34</v>
      </c>
      <c r="G19" s="235"/>
      <c r="H19" s="236"/>
      <c r="I19" s="9" t="s">
        <v>34</v>
      </c>
      <c r="J19" s="234"/>
      <c r="K19" s="235"/>
      <c r="L19" s="236"/>
      <c r="M19" s="9" t="s">
        <v>34</v>
      </c>
      <c r="N19" s="234"/>
      <c r="O19" s="235"/>
      <c r="P19" s="236"/>
    </row>
    <row r="20" spans="1:16" s="74" customFormat="1" ht="14.1" customHeight="1">
      <c r="A20" s="7">
        <v>5</v>
      </c>
      <c r="B20" s="8" t="s">
        <v>35</v>
      </c>
      <c r="C20" s="7">
        <v>10</v>
      </c>
      <c r="D20" s="7"/>
      <c r="E20" s="9" t="s">
        <v>34</v>
      </c>
      <c r="F20" s="234" t="s">
        <v>34</v>
      </c>
      <c r="G20" s="235"/>
      <c r="H20" s="236"/>
      <c r="I20" s="9" t="s">
        <v>34</v>
      </c>
      <c r="J20" s="234"/>
      <c r="K20" s="235"/>
      <c r="L20" s="236"/>
      <c r="M20" s="9" t="s">
        <v>34</v>
      </c>
      <c r="N20" s="234"/>
      <c r="O20" s="235"/>
      <c r="P20" s="236"/>
    </row>
    <row r="21" spans="1:16" s="74" customFormat="1" ht="14.1" customHeight="1">
      <c r="A21" s="7"/>
      <c r="B21" s="8" t="s">
        <v>36</v>
      </c>
      <c r="C21" s="7">
        <v>11</v>
      </c>
      <c r="D21" s="7"/>
      <c r="E21" s="9" t="s">
        <v>34</v>
      </c>
      <c r="F21" s="234" t="s">
        <v>34</v>
      </c>
      <c r="G21" s="235"/>
      <c r="H21" s="236"/>
      <c r="I21" s="9" t="s">
        <v>34</v>
      </c>
      <c r="J21" s="234"/>
      <c r="K21" s="235"/>
      <c r="L21" s="236"/>
      <c r="M21" s="9" t="s">
        <v>34</v>
      </c>
      <c r="N21" s="234"/>
      <c r="O21" s="235"/>
      <c r="P21" s="236"/>
    </row>
    <row r="22" spans="1:16" s="74" customFormat="1" ht="14.1" customHeight="1">
      <c r="A22" s="7"/>
      <c r="B22" s="8" t="s">
        <v>37</v>
      </c>
      <c r="C22" s="7">
        <v>12</v>
      </c>
      <c r="D22" s="7"/>
      <c r="E22" s="9" t="s">
        <v>34</v>
      </c>
      <c r="F22" s="234" t="s">
        <v>34</v>
      </c>
      <c r="G22" s="235"/>
      <c r="H22" s="236"/>
      <c r="I22" s="9" t="s">
        <v>34</v>
      </c>
      <c r="J22" s="234"/>
      <c r="K22" s="235"/>
      <c r="L22" s="236"/>
      <c r="M22" s="9" t="s">
        <v>34</v>
      </c>
      <c r="N22" s="234"/>
      <c r="O22" s="235"/>
      <c r="P22" s="236"/>
    </row>
    <row r="23" spans="1:16" s="74" customFormat="1" ht="14.1" customHeight="1">
      <c r="A23" s="7"/>
      <c r="B23" s="8" t="s">
        <v>38</v>
      </c>
      <c r="C23" s="7">
        <v>13</v>
      </c>
      <c r="D23" s="7"/>
      <c r="E23" s="9" t="s">
        <v>34</v>
      </c>
      <c r="F23" s="234" t="s">
        <v>34</v>
      </c>
      <c r="G23" s="235"/>
      <c r="H23" s="236"/>
      <c r="I23" s="9" t="s">
        <v>34</v>
      </c>
      <c r="J23" s="234"/>
      <c r="K23" s="235"/>
      <c r="L23" s="236"/>
      <c r="M23" s="9" t="s">
        <v>34</v>
      </c>
      <c r="N23" s="234"/>
      <c r="O23" s="235"/>
      <c r="P23" s="236"/>
    </row>
    <row r="24" spans="1:16" s="74" customFormat="1" ht="14.1" customHeight="1">
      <c r="A24" s="7">
        <v>6</v>
      </c>
      <c r="B24" s="8" t="s">
        <v>39</v>
      </c>
      <c r="C24" s="7">
        <v>14</v>
      </c>
      <c r="D24" s="7"/>
      <c r="E24" s="9" t="s">
        <v>34</v>
      </c>
      <c r="F24" s="234" t="s">
        <v>34</v>
      </c>
      <c r="G24" s="235"/>
      <c r="H24" s="236"/>
      <c r="I24" s="9" t="s">
        <v>34</v>
      </c>
      <c r="J24" s="234"/>
      <c r="K24" s="235"/>
      <c r="L24" s="236"/>
      <c r="M24" s="9" t="s">
        <v>34</v>
      </c>
      <c r="N24" s="234"/>
      <c r="O24" s="235"/>
      <c r="P24" s="236"/>
    </row>
    <row r="25" spans="1:16" s="74" customFormat="1" ht="14.1" customHeight="1">
      <c r="A25" s="7"/>
      <c r="B25" s="8" t="s">
        <v>40</v>
      </c>
      <c r="C25" s="7">
        <v>15</v>
      </c>
      <c r="D25" s="7"/>
      <c r="E25" s="9" t="s">
        <v>34</v>
      </c>
      <c r="F25" s="234" t="s">
        <v>34</v>
      </c>
      <c r="G25" s="235"/>
      <c r="H25" s="236"/>
      <c r="I25" s="9" t="s">
        <v>34</v>
      </c>
      <c r="J25" s="234"/>
      <c r="K25" s="235"/>
      <c r="L25" s="236"/>
      <c r="M25" s="9" t="s">
        <v>34</v>
      </c>
      <c r="N25" s="234"/>
      <c r="O25" s="235"/>
      <c r="P25" s="236"/>
    </row>
    <row r="26" spans="1:16" s="74" customFormat="1" ht="14.1" customHeight="1">
      <c r="A26" s="7"/>
      <c r="B26" s="8" t="s">
        <v>41</v>
      </c>
      <c r="C26" s="7">
        <v>16</v>
      </c>
      <c r="D26" s="7"/>
      <c r="E26" s="9" t="s">
        <v>34</v>
      </c>
      <c r="F26" s="234" t="s">
        <v>34</v>
      </c>
      <c r="G26" s="235"/>
      <c r="H26" s="236"/>
      <c r="I26" s="9" t="s">
        <v>34</v>
      </c>
      <c r="J26" s="234"/>
      <c r="K26" s="235"/>
      <c r="L26" s="236"/>
      <c r="M26" s="9" t="s">
        <v>34</v>
      </c>
      <c r="N26" s="234"/>
      <c r="O26" s="235"/>
      <c r="P26" s="236"/>
    </row>
    <row r="27" spans="1:16" s="74" customFormat="1" ht="14.1" customHeight="1">
      <c r="A27" s="7"/>
      <c r="B27" s="8" t="s">
        <v>42</v>
      </c>
      <c r="C27" s="7">
        <v>17</v>
      </c>
      <c r="D27" s="7"/>
      <c r="E27" s="9" t="s">
        <v>34</v>
      </c>
      <c r="F27" s="234" t="s">
        <v>34</v>
      </c>
      <c r="G27" s="235"/>
      <c r="H27" s="236"/>
      <c r="I27" s="9" t="s">
        <v>34</v>
      </c>
      <c r="J27" s="234"/>
      <c r="K27" s="235"/>
      <c r="L27" s="236"/>
      <c r="M27" s="9" t="s">
        <v>34</v>
      </c>
      <c r="N27" s="234"/>
      <c r="O27" s="235"/>
      <c r="P27" s="236"/>
    </row>
    <row r="28" spans="1:16" s="74" customFormat="1" ht="14.1" customHeight="1">
      <c r="A28" s="7">
        <v>7</v>
      </c>
      <c r="B28" s="8" t="s">
        <v>29</v>
      </c>
      <c r="C28" s="7">
        <v>18</v>
      </c>
      <c r="D28" s="7"/>
      <c r="E28" s="9" t="s">
        <v>34</v>
      </c>
      <c r="F28" s="234" t="s">
        <v>34</v>
      </c>
      <c r="G28" s="235"/>
      <c r="H28" s="236"/>
      <c r="I28" s="9" t="s">
        <v>34</v>
      </c>
      <c r="J28" s="234"/>
      <c r="K28" s="235"/>
      <c r="L28" s="236"/>
      <c r="M28" s="9" t="s">
        <v>34</v>
      </c>
      <c r="N28" s="234"/>
      <c r="O28" s="235"/>
      <c r="P28" s="236"/>
    </row>
    <row r="29" spans="1:16" s="74" customFormat="1" ht="14.1" customHeight="1">
      <c r="A29" s="7"/>
      <c r="B29" s="8" t="s">
        <v>30</v>
      </c>
      <c r="C29" s="7">
        <v>19</v>
      </c>
      <c r="D29" s="7"/>
      <c r="E29" s="9"/>
      <c r="F29" s="234"/>
      <c r="G29" s="237"/>
      <c r="H29" s="238"/>
      <c r="I29" s="9"/>
      <c r="J29" s="234"/>
      <c r="K29" s="237"/>
      <c r="L29" s="238"/>
      <c r="M29" s="9"/>
      <c r="N29" s="234"/>
      <c r="O29" s="237"/>
      <c r="P29" s="238"/>
    </row>
    <row r="30" spans="1:16" s="74" customFormat="1" ht="14.1" customHeight="1">
      <c r="A30" s="7"/>
      <c r="B30" s="8" t="s">
        <v>31</v>
      </c>
      <c r="C30" s="7">
        <v>20</v>
      </c>
      <c r="D30" s="7"/>
      <c r="E30" s="9"/>
      <c r="F30" s="234"/>
      <c r="G30" s="237"/>
      <c r="H30" s="238"/>
      <c r="I30" s="9"/>
      <c r="J30" s="234"/>
      <c r="K30" s="237"/>
      <c r="L30" s="238"/>
      <c r="M30" s="9"/>
      <c r="N30" s="234"/>
      <c r="O30" s="237"/>
      <c r="P30" s="238"/>
    </row>
    <row r="31" spans="1:16" s="74" customFormat="1" ht="14.1" customHeight="1">
      <c r="A31" s="239" t="s">
        <v>43</v>
      </c>
      <c r="B31" s="239"/>
      <c r="C31" s="239"/>
      <c r="D31" s="9"/>
      <c r="E31" s="80">
        <v>6</v>
      </c>
      <c r="F31" s="240">
        <v>6</v>
      </c>
      <c r="G31" s="241"/>
      <c r="H31" s="242"/>
      <c r="I31" s="80">
        <v>6</v>
      </c>
      <c r="J31" s="240"/>
      <c r="K31" s="241"/>
      <c r="L31" s="242"/>
      <c r="M31" s="80">
        <v>6</v>
      </c>
      <c r="N31" s="240"/>
      <c r="O31" s="241"/>
      <c r="P31" s="242"/>
    </row>
    <row r="32" spans="1:16" s="74" customFormat="1" ht="14.1" customHeight="1">
      <c r="A32" s="239" t="s">
        <v>44</v>
      </c>
      <c r="B32" s="239"/>
      <c r="C32" s="239"/>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s="74" customFormat="1" ht="14.1" customHeight="1">
      <c r="A33" s="12"/>
      <c r="B33" s="13"/>
      <c r="C33" s="12"/>
      <c r="D33" s="13"/>
      <c r="E33" s="243"/>
      <c r="F33" s="243"/>
      <c r="G33" s="14"/>
      <c r="H33" s="14"/>
      <c r="I33" s="244"/>
      <c r="J33" s="244"/>
      <c r="K33" s="14"/>
      <c r="L33" s="14"/>
      <c r="M33" s="244"/>
      <c r="N33" s="244"/>
      <c r="O33" s="14"/>
      <c r="P33" s="14"/>
    </row>
    <row r="34" spans="1:16" s="74" customFormat="1" ht="14.1" customHeight="1">
      <c r="A34" s="12"/>
      <c r="B34" s="13"/>
      <c r="C34" s="12"/>
      <c r="D34" s="13"/>
      <c r="E34" s="243"/>
      <c r="F34" s="243"/>
      <c r="G34" s="14"/>
      <c r="H34" s="15"/>
      <c r="I34" s="244"/>
      <c r="J34" s="244"/>
      <c r="K34" s="14"/>
      <c r="L34" s="14"/>
      <c r="M34" s="244"/>
      <c r="N34" s="244"/>
      <c r="O34" s="14"/>
      <c r="P34" s="14"/>
    </row>
    <row r="35" spans="1:16" s="74" customFormat="1" ht="14.1" customHeight="1">
      <c r="A35" s="12"/>
      <c r="B35" s="13"/>
      <c r="C35" s="12"/>
      <c r="D35" s="13"/>
      <c r="E35" s="243"/>
      <c r="F35" s="243"/>
      <c r="G35" s="14"/>
      <c r="H35" s="14"/>
      <c r="I35" s="244"/>
      <c r="J35" s="244"/>
      <c r="K35" s="14"/>
      <c r="L35" s="14"/>
      <c r="M35" s="244"/>
      <c r="N35" s="244"/>
      <c r="O35" s="14"/>
      <c r="P35" s="14"/>
    </row>
    <row r="36" spans="1:16" s="74" customFormat="1" ht="14.1" customHeight="1">
      <c r="A36" s="12"/>
      <c r="B36" s="13"/>
      <c r="C36" s="12"/>
      <c r="D36" s="13"/>
      <c r="E36" s="243"/>
      <c r="F36" s="243"/>
      <c r="G36" s="14"/>
      <c r="H36" s="14"/>
      <c r="I36" s="244"/>
      <c r="J36" s="244"/>
      <c r="K36" s="14"/>
      <c r="L36" s="14"/>
      <c r="M36" s="244"/>
      <c r="N36" s="244"/>
      <c r="O36" s="14"/>
      <c r="P36" s="14"/>
    </row>
    <row r="37" spans="1:16" s="74" customFormat="1" ht="14.1" customHeight="1">
      <c r="A37" s="12"/>
      <c r="B37" s="13"/>
      <c r="C37" s="12"/>
      <c r="D37" s="13"/>
      <c r="E37" s="245"/>
      <c r="F37" s="245"/>
      <c r="G37" s="14"/>
      <c r="H37" s="14"/>
      <c r="I37" s="244"/>
      <c r="J37" s="244"/>
      <c r="K37" s="14"/>
      <c r="L37" s="14"/>
      <c r="M37" s="244"/>
      <c r="N37" s="244"/>
      <c r="O37" s="14"/>
      <c r="P37" s="14"/>
    </row>
    <row r="38" spans="1:16" s="74" customFormat="1" ht="14.1" customHeight="1">
      <c r="A38" s="12"/>
      <c r="B38" s="13"/>
      <c r="C38" s="12"/>
      <c r="D38" s="13"/>
      <c r="E38" s="243"/>
      <c r="F38" s="243"/>
      <c r="G38" s="14"/>
      <c r="H38" s="14"/>
      <c r="I38" s="244"/>
      <c r="J38" s="246"/>
      <c r="K38" s="14"/>
      <c r="L38" s="14"/>
      <c r="M38" s="244"/>
      <c r="N38" s="246"/>
      <c r="O38" s="14"/>
      <c r="P38" s="14"/>
    </row>
    <row r="39" spans="1:16" s="74" customFormat="1" ht="14.1" customHeight="1">
      <c r="A39" s="12"/>
      <c r="B39" s="13"/>
      <c r="C39" s="12"/>
      <c r="D39" s="13"/>
      <c r="E39" s="244"/>
      <c r="F39" s="244"/>
      <c r="G39" s="14"/>
      <c r="H39" s="14"/>
      <c r="I39" s="244"/>
      <c r="J39" s="246"/>
      <c r="K39" s="14"/>
      <c r="L39" s="14"/>
      <c r="M39" s="244"/>
      <c r="N39" s="246"/>
      <c r="O39" s="14"/>
      <c r="P39" s="14"/>
    </row>
    <row r="40" spans="1:16" s="74" customFormat="1" ht="14.1" customHeight="1">
      <c r="A40" s="12"/>
      <c r="B40" s="13"/>
      <c r="C40" s="12"/>
      <c r="D40" s="13"/>
      <c r="E40" s="244"/>
      <c r="F40" s="244"/>
      <c r="G40" s="14"/>
      <c r="H40" s="14"/>
      <c r="I40" s="244"/>
      <c r="J40" s="244"/>
      <c r="K40" s="14"/>
      <c r="L40" s="14"/>
      <c r="M40" s="244"/>
      <c r="N40" s="244"/>
      <c r="O40" s="14"/>
      <c r="P40" s="14"/>
    </row>
    <row r="41" spans="1:16" s="74" customFormat="1" ht="14.1" customHeight="1">
      <c r="A41" s="12"/>
      <c r="B41" s="13"/>
      <c r="C41" s="12"/>
      <c r="D41" s="13"/>
      <c r="E41" s="247"/>
      <c r="F41" s="248"/>
      <c r="G41" s="16"/>
      <c r="H41" s="16"/>
      <c r="I41" s="244"/>
      <c r="J41" s="244"/>
      <c r="K41" s="14"/>
      <c r="L41" s="14"/>
      <c r="M41" s="244"/>
      <c r="N41" s="244"/>
      <c r="O41" s="14"/>
      <c r="P41" s="14"/>
    </row>
    <row r="42" spans="1:16" s="74" customFormat="1" ht="14.1" customHeight="1">
      <c r="A42" s="12"/>
      <c r="B42" s="13"/>
      <c r="C42" s="12"/>
      <c r="D42" s="13"/>
      <c r="E42" s="244"/>
      <c r="F42" s="249"/>
      <c r="G42" s="14"/>
      <c r="H42" s="14"/>
      <c r="I42" s="244"/>
      <c r="J42" s="244"/>
      <c r="K42" s="14"/>
      <c r="L42" s="26"/>
      <c r="M42" s="244"/>
      <c r="N42" s="244"/>
      <c r="O42" s="14"/>
      <c r="P42" s="26"/>
    </row>
    <row r="43" spans="1:16" s="74" customFormat="1" ht="14.1" customHeight="1">
      <c r="A43" s="12"/>
      <c r="B43" s="13"/>
      <c r="C43" s="12"/>
      <c r="D43" s="13"/>
      <c r="E43" s="244"/>
      <c r="F43" s="249"/>
      <c r="G43" s="14"/>
      <c r="H43" s="14"/>
      <c r="I43" s="244"/>
      <c r="J43" s="244"/>
      <c r="K43" s="14"/>
      <c r="L43" s="26"/>
      <c r="M43" s="244"/>
      <c r="N43" s="244"/>
      <c r="O43" s="14"/>
      <c r="P43" s="26"/>
    </row>
    <row r="44" spans="1:16" s="74" customFormat="1" ht="14.1" customHeight="1">
      <c r="A44" s="12"/>
      <c r="B44" s="13"/>
      <c r="C44" s="12"/>
      <c r="D44" s="13"/>
      <c r="E44" s="244"/>
      <c r="F44" s="244"/>
      <c r="G44" s="14"/>
      <c r="H44" s="14"/>
      <c r="I44" s="244"/>
      <c r="J44" s="244"/>
      <c r="K44" s="14"/>
      <c r="L44" s="14"/>
      <c r="M44" s="244"/>
      <c r="N44" s="244"/>
      <c r="O44" s="14"/>
      <c r="P44" s="14"/>
    </row>
    <row r="45" spans="1:16" s="74" customFormat="1" ht="14.1" customHeight="1">
      <c r="A45" s="12"/>
      <c r="B45" s="13"/>
      <c r="C45" s="12"/>
      <c r="D45" s="13"/>
      <c r="E45" s="245"/>
      <c r="F45" s="245"/>
      <c r="G45" s="14"/>
      <c r="H45" s="14"/>
      <c r="I45" s="245"/>
      <c r="J45" s="245"/>
      <c r="K45" s="14"/>
      <c r="L45" s="14"/>
      <c r="M45" s="245"/>
      <c r="N45" s="245"/>
      <c r="O45" s="14"/>
      <c r="P45" s="14"/>
    </row>
    <row r="46" spans="1:16" s="74" customFormat="1" ht="14.1" customHeight="1">
      <c r="A46" s="12"/>
      <c r="B46" s="13"/>
      <c r="C46" s="12"/>
      <c r="D46" s="13"/>
      <c r="E46" s="244"/>
      <c r="F46" s="244"/>
      <c r="G46" s="14"/>
      <c r="H46" s="14"/>
      <c r="I46" s="244"/>
      <c r="J46" s="244"/>
      <c r="K46" s="14"/>
      <c r="L46" s="14"/>
      <c r="M46" s="244"/>
      <c r="N46" s="244"/>
      <c r="O46" s="14"/>
      <c r="P46" s="14"/>
    </row>
    <row r="47" spans="1:16" s="74" customFormat="1" ht="14.1" customHeight="1">
      <c r="A47" s="12"/>
      <c r="B47" s="13"/>
      <c r="C47" s="12"/>
      <c r="D47" s="13"/>
      <c r="E47" s="244"/>
      <c r="F47" s="244"/>
      <c r="G47" s="14"/>
      <c r="H47" s="14"/>
      <c r="I47" s="244"/>
      <c r="J47" s="244"/>
      <c r="K47" s="14"/>
      <c r="L47" s="14"/>
      <c r="M47" s="244"/>
      <c r="N47" s="244"/>
      <c r="O47" s="14"/>
      <c r="P47" s="14"/>
    </row>
    <row r="48" spans="1:16" s="74" customFormat="1" ht="14.1" customHeight="1">
      <c r="A48" s="250" t="s">
        <v>45</v>
      </c>
      <c r="B48" s="251"/>
      <c r="C48" s="252"/>
      <c r="D48" s="81"/>
      <c r="E48" s="80" t="str">
        <f>IF(SUM(G33:G47)=0,"",SUM(G33:G47))</f>
        <v/>
      </c>
      <c r="F48" s="240">
        <f>IF((COUNTA(E11:E28)+SUM(H33:H47)+COUNTA(E30))=0,"",COUNTA(E11:E28)+SUM(H33:H47)+COUNTA(E30))</f>
        <v>18</v>
      </c>
      <c r="G48" s="241"/>
      <c r="H48" s="242"/>
      <c r="I48" s="80" t="str">
        <f>IF(SUM(K33:K47)=0,"",SUM(K33:K47))</f>
        <v/>
      </c>
      <c r="J48" s="240">
        <f>IF((COUNTA(I11:I28)+SUM(L33:L47)+COUNTA(I30))=0,"",COUNTA(I11:I28)+SUM(L33:L47)+COUNTA(I30))</f>
        <v>18</v>
      </c>
      <c r="K48" s="241"/>
      <c r="L48" s="242"/>
      <c r="M48" s="80" t="str">
        <f>IF(SUM(O33:O47)=0,"",SUM(O33:O47))</f>
        <v/>
      </c>
      <c r="N48" s="240">
        <f>IF((COUNTA(M11:M28)+SUM(P33:P47)+COUNTA(M30))=0,"",COUNTA(M11:M28)+SUM(P33:P47)+COUNTA(M30))</f>
        <v>18</v>
      </c>
      <c r="O48" s="241"/>
      <c r="P48" s="242"/>
    </row>
    <row r="49" spans="1:16" s="74" customFormat="1" ht="14.1" customHeight="1">
      <c r="A49" s="82" t="s">
        <v>46</v>
      </c>
      <c r="B49" s="253" t="s">
        <v>47</v>
      </c>
      <c r="C49" s="254"/>
      <c r="D49" s="254"/>
      <c r="E49" s="254"/>
      <c r="F49" s="254" t="s">
        <v>48</v>
      </c>
      <c r="G49" s="254"/>
      <c r="H49" s="254"/>
      <c r="I49" s="254"/>
      <c r="J49" s="255" t="s">
        <v>49</v>
      </c>
      <c r="K49" s="255"/>
      <c r="L49" s="255"/>
      <c r="M49" s="254" t="s">
        <v>50</v>
      </c>
      <c r="N49" s="254"/>
      <c r="O49" s="254"/>
      <c r="P49" s="256"/>
    </row>
    <row r="50" spans="1:16" s="74" customFormat="1" ht="14.1" customHeight="1">
      <c r="A50" s="82" t="s">
        <v>51</v>
      </c>
      <c r="B50" s="257"/>
      <c r="C50" s="258"/>
      <c r="D50" s="258"/>
      <c r="E50" s="258"/>
      <c r="F50" s="258"/>
      <c r="G50" s="258"/>
      <c r="H50" s="258"/>
      <c r="I50" s="258"/>
      <c r="J50" s="258"/>
      <c r="K50" s="258"/>
      <c r="L50" s="258"/>
      <c r="M50" s="258"/>
      <c r="N50" s="258"/>
      <c r="O50" s="258"/>
      <c r="P50" s="371"/>
    </row>
    <row r="51" spans="1:16" s="74" customFormat="1" ht="14.1" customHeight="1">
      <c r="A51" s="82" t="s">
        <v>52</v>
      </c>
      <c r="B51" s="261"/>
      <c r="C51" s="262"/>
      <c r="D51" s="262"/>
      <c r="E51" s="262"/>
      <c r="F51" s="262"/>
      <c r="G51" s="262"/>
      <c r="H51" s="262"/>
      <c r="I51" s="262"/>
      <c r="J51" s="262"/>
      <c r="K51" s="262"/>
      <c r="L51" s="262"/>
      <c r="M51" s="262"/>
      <c r="N51" s="262"/>
      <c r="O51" s="262"/>
      <c r="P51" s="263"/>
    </row>
    <row r="52" spans="1:16" s="74" customFormat="1" ht="14.1" customHeight="1">
      <c r="A52" s="99" t="s">
        <v>53</v>
      </c>
      <c r="B52" s="264"/>
      <c r="C52" s="265"/>
      <c r="D52" s="265"/>
      <c r="E52" s="265"/>
      <c r="F52" s="265"/>
      <c r="G52" s="265"/>
      <c r="H52" s="265"/>
      <c r="I52" s="265"/>
      <c r="J52" s="265"/>
      <c r="K52" s="265"/>
      <c r="L52" s="265"/>
      <c r="M52" s="265"/>
      <c r="N52" s="265"/>
      <c r="O52" s="265"/>
      <c r="P52" s="266"/>
    </row>
    <row r="53" spans="1:16">
      <c r="A53" s="211" t="s">
        <v>16</v>
      </c>
      <c r="B53" s="211"/>
      <c r="C53" s="211"/>
      <c r="D53" s="211"/>
      <c r="E53" s="211"/>
      <c r="F53" s="74"/>
      <c r="G53" s="74"/>
      <c r="H53" s="74"/>
      <c r="I53" s="74"/>
      <c r="J53" s="74"/>
      <c r="K53" s="74"/>
      <c r="L53" s="74"/>
      <c r="M53" s="74"/>
      <c r="N53" s="74"/>
      <c r="O53" s="74"/>
      <c r="P53" s="74"/>
    </row>
    <row r="54" spans="1:16" ht="20.25">
      <c r="A54" s="212" t="s">
        <v>17</v>
      </c>
      <c r="B54" s="212"/>
      <c r="C54" s="212"/>
      <c r="D54" s="212"/>
      <c r="E54" s="212"/>
      <c r="F54" s="212"/>
      <c r="G54" s="212"/>
      <c r="H54" s="212"/>
      <c r="I54" s="212"/>
      <c r="J54" s="212"/>
      <c r="K54" s="212"/>
      <c r="L54" s="212"/>
      <c r="M54" s="212"/>
      <c r="N54" s="212"/>
      <c r="O54" s="212"/>
      <c r="P54" s="212"/>
    </row>
    <row r="55" spans="1:16">
      <c r="A55" s="213" t="s">
        <v>400</v>
      </c>
      <c r="B55" s="213"/>
      <c r="C55" s="213"/>
      <c r="D55" s="213"/>
      <c r="E55" s="213"/>
      <c r="F55" s="214" t="s">
        <v>19</v>
      </c>
      <c r="G55" s="214"/>
      <c r="H55" s="214"/>
      <c r="I55" s="214"/>
      <c r="J55" s="214"/>
      <c r="K55" s="215" t="s">
        <v>20</v>
      </c>
      <c r="L55" s="215"/>
      <c r="M55" s="215"/>
      <c r="N55" s="215"/>
      <c r="O55" s="215"/>
      <c r="P55" s="215"/>
    </row>
    <row r="56" spans="1:16" ht="14.1" customHeight="1">
      <c r="A56" s="359"/>
      <c r="B56" s="360"/>
      <c r="C56" s="360"/>
      <c r="D56" s="361"/>
      <c r="E56" s="84" t="s">
        <v>401</v>
      </c>
      <c r="F56" s="216" t="s">
        <v>401</v>
      </c>
      <c r="G56" s="217"/>
      <c r="H56" s="218"/>
      <c r="I56" s="84" t="s">
        <v>404</v>
      </c>
      <c r="J56" s="216" t="s">
        <v>404</v>
      </c>
      <c r="K56" s="217"/>
      <c r="L56" s="218"/>
      <c r="M56" s="84" t="s">
        <v>405</v>
      </c>
      <c r="N56" s="216" t="s">
        <v>405</v>
      </c>
      <c r="O56" s="217"/>
      <c r="P56" s="218"/>
    </row>
    <row r="57" spans="1:16" ht="14.1" customHeight="1">
      <c r="A57" s="362"/>
      <c r="B57" s="363"/>
      <c r="C57" s="363"/>
      <c r="D57" s="364"/>
      <c r="E57" s="85" t="s">
        <v>406</v>
      </c>
      <c r="F57" s="219" t="s">
        <v>406</v>
      </c>
      <c r="G57" s="220"/>
      <c r="H57" s="221"/>
      <c r="I57" s="85" t="s">
        <v>407</v>
      </c>
      <c r="J57" s="219" t="s">
        <v>407</v>
      </c>
      <c r="K57" s="220"/>
      <c r="L57" s="221"/>
      <c r="M57" s="85" t="s">
        <v>278</v>
      </c>
      <c r="N57" s="219" t="s">
        <v>278</v>
      </c>
      <c r="O57" s="220"/>
      <c r="P57" s="221"/>
    </row>
    <row r="58" spans="1:16" ht="14.1" customHeight="1">
      <c r="A58" s="362"/>
      <c r="B58" s="363"/>
      <c r="C58" s="363"/>
      <c r="D58" s="364"/>
      <c r="E58" s="87" t="s">
        <v>408</v>
      </c>
      <c r="F58" s="225" t="s">
        <v>408</v>
      </c>
      <c r="G58" s="226"/>
      <c r="H58" s="227"/>
      <c r="I58" s="86" t="s">
        <v>23</v>
      </c>
      <c r="J58" s="222" t="s">
        <v>23</v>
      </c>
      <c r="K58" s="223"/>
      <c r="L58" s="224"/>
      <c r="M58" s="87" t="s">
        <v>409</v>
      </c>
      <c r="N58" s="225" t="s">
        <v>409</v>
      </c>
      <c r="O58" s="226"/>
      <c r="P58" s="227"/>
    </row>
    <row r="59" spans="1:16" ht="14.1" customHeight="1">
      <c r="A59" s="362"/>
      <c r="B59" s="363"/>
      <c r="C59" s="363"/>
      <c r="D59" s="364"/>
      <c r="E59" s="86" t="s">
        <v>23</v>
      </c>
      <c r="F59" s="222" t="s">
        <v>23</v>
      </c>
      <c r="G59" s="223"/>
      <c r="H59" s="224"/>
      <c r="I59" s="86">
        <v>2</v>
      </c>
      <c r="J59" s="222">
        <v>2</v>
      </c>
      <c r="K59" s="223"/>
      <c r="L59" s="224"/>
      <c r="M59" s="86" t="s">
        <v>23</v>
      </c>
      <c r="N59" s="222" t="s">
        <v>23</v>
      </c>
      <c r="O59" s="223"/>
      <c r="P59" s="224"/>
    </row>
    <row r="60" spans="1:16" ht="14.1" customHeight="1">
      <c r="A60" s="362"/>
      <c r="B60" s="363"/>
      <c r="C60" s="363"/>
      <c r="D60" s="364"/>
      <c r="E60" s="86">
        <v>2</v>
      </c>
      <c r="F60" s="222">
        <v>2</v>
      </c>
      <c r="G60" s="223"/>
      <c r="H60" s="224"/>
      <c r="I60" s="86">
        <v>1</v>
      </c>
      <c r="J60" s="222">
        <v>1</v>
      </c>
      <c r="K60" s="223"/>
      <c r="L60" s="224"/>
      <c r="M60" s="86">
        <v>2</v>
      </c>
      <c r="N60" s="222">
        <v>2</v>
      </c>
      <c r="O60" s="223"/>
      <c r="P60" s="224"/>
    </row>
    <row r="61" spans="1:16" ht="14.1" customHeight="1">
      <c r="A61" s="362"/>
      <c r="B61" s="363"/>
      <c r="C61" s="363"/>
      <c r="D61" s="364"/>
      <c r="E61" s="86">
        <v>1</v>
      </c>
      <c r="F61" s="222">
        <v>1</v>
      </c>
      <c r="G61" s="223"/>
      <c r="H61" s="224"/>
      <c r="I61" s="88">
        <v>1</v>
      </c>
      <c r="J61" s="225">
        <v>2</v>
      </c>
      <c r="K61" s="226"/>
      <c r="L61" s="227"/>
      <c r="M61" s="86">
        <v>1</v>
      </c>
      <c r="N61" s="222">
        <v>1</v>
      </c>
      <c r="O61" s="223"/>
      <c r="P61" s="224"/>
    </row>
    <row r="62" spans="1:16" ht="14.1" customHeight="1">
      <c r="A62" s="365"/>
      <c r="B62" s="366"/>
      <c r="C62" s="366"/>
      <c r="D62" s="367"/>
      <c r="E62" s="89">
        <v>1</v>
      </c>
      <c r="F62" s="299">
        <v>2</v>
      </c>
      <c r="G62" s="300"/>
      <c r="H62" s="301"/>
      <c r="I62" s="116"/>
      <c r="J62" s="231"/>
      <c r="K62" s="232"/>
      <c r="L62" s="233"/>
      <c r="M62" s="100">
        <v>1</v>
      </c>
      <c r="N62" s="228">
        <v>2</v>
      </c>
      <c r="O62" s="229"/>
      <c r="P62" s="230"/>
    </row>
    <row r="63" spans="1:16" ht="14.1" customHeight="1">
      <c r="A63" s="7">
        <v>3</v>
      </c>
      <c r="B63" s="8" t="s">
        <v>24</v>
      </c>
      <c r="C63" s="7">
        <v>1</v>
      </c>
      <c r="D63" s="7"/>
      <c r="E63" s="9" t="s">
        <v>25</v>
      </c>
      <c r="F63" s="234" t="s">
        <v>25</v>
      </c>
      <c r="G63" s="235"/>
      <c r="H63" s="236"/>
      <c r="I63" s="9" t="s">
        <v>25</v>
      </c>
      <c r="J63" s="234" t="s">
        <v>25</v>
      </c>
      <c r="K63" s="235"/>
      <c r="L63" s="236"/>
      <c r="M63" s="9" t="s">
        <v>25</v>
      </c>
      <c r="N63" s="234" t="s">
        <v>25</v>
      </c>
      <c r="O63" s="235"/>
      <c r="P63" s="236"/>
    </row>
    <row r="64" spans="1:16" ht="14.1" customHeight="1">
      <c r="A64" s="7"/>
      <c r="B64" s="8" t="s">
        <v>26</v>
      </c>
      <c r="C64" s="7">
        <v>2</v>
      </c>
      <c r="D64" s="7"/>
      <c r="E64" s="9" t="s">
        <v>25</v>
      </c>
      <c r="F64" s="234" t="s">
        <v>25</v>
      </c>
      <c r="G64" s="235"/>
      <c r="H64" s="236"/>
      <c r="I64" s="9" t="s">
        <v>25</v>
      </c>
      <c r="J64" s="234" t="s">
        <v>25</v>
      </c>
      <c r="K64" s="235"/>
      <c r="L64" s="236"/>
      <c r="M64" s="9" t="s">
        <v>25</v>
      </c>
      <c r="N64" s="234" t="s">
        <v>25</v>
      </c>
      <c r="O64" s="235"/>
      <c r="P64" s="236"/>
    </row>
    <row r="65" spans="1:16" ht="14.1" customHeight="1">
      <c r="A65" s="7"/>
      <c r="B65" s="8" t="s">
        <v>27</v>
      </c>
      <c r="C65" s="7">
        <v>3</v>
      </c>
      <c r="D65" s="7"/>
      <c r="E65" s="9" t="s">
        <v>25</v>
      </c>
      <c r="F65" s="234" t="s">
        <v>25</v>
      </c>
      <c r="G65" s="235"/>
      <c r="H65" s="236"/>
      <c r="I65" s="9" t="s">
        <v>25</v>
      </c>
      <c r="J65" s="234" t="s">
        <v>25</v>
      </c>
      <c r="K65" s="235"/>
      <c r="L65" s="236"/>
      <c r="M65" s="9" t="s">
        <v>25</v>
      </c>
      <c r="N65" s="234" t="s">
        <v>25</v>
      </c>
      <c r="O65" s="235"/>
      <c r="P65" s="236"/>
    </row>
    <row r="66" spans="1:16" ht="14.1" customHeight="1">
      <c r="A66" s="7"/>
      <c r="B66" s="8" t="s">
        <v>28</v>
      </c>
      <c r="C66" s="7">
        <v>4</v>
      </c>
      <c r="D66" s="7"/>
      <c r="E66" s="9" t="s">
        <v>25</v>
      </c>
      <c r="F66" s="234" t="s">
        <v>25</v>
      </c>
      <c r="G66" s="235"/>
      <c r="H66" s="236"/>
      <c r="I66" s="9" t="s">
        <v>25</v>
      </c>
      <c r="J66" s="234" t="s">
        <v>25</v>
      </c>
      <c r="K66" s="235"/>
      <c r="L66" s="236"/>
      <c r="M66" s="9" t="s">
        <v>25</v>
      </c>
      <c r="N66" s="234" t="s">
        <v>25</v>
      </c>
      <c r="O66" s="235"/>
      <c r="P66" s="236"/>
    </row>
    <row r="67" spans="1:16" ht="14.1" customHeight="1">
      <c r="A67" s="7">
        <v>4</v>
      </c>
      <c r="B67" s="8" t="s">
        <v>29</v>
      </c>
      <c r="C67" s="7">
        <v>5</v>
      </c>
      <c r="D67" s="7"/>
      <c r="E67" s="9" t="s">
        <v>25</v>
      </c>
      <c r="F67" s="234" t="s">
        <v>25</v>
      </c>
      <c r="G67" s="235"/>
      <c r="H67" s="236"/>
      <c r="I67" s="9" t="s">
        <v>25</v>
      </c>
      <c r="J67" s="234" t="s">
        <v>25</v>
      </c>
      <c r="K67" s="235"/>
      <c r="L67" s="236"/>
      <c r="M67" s="9" t="s">
        <v>25</v>
      </c>
      <c r="N67" s="234" t="s">
        <v>25</v>
      </c>
      <c r="O67" s="235"/>
      <c r="P67" s="236"/>
    </row>
    <row r="68" spans="1:16" ht="14.1" customHeight="1">
      <c r="A68" s="7"/>
      <c r="B68" s="8" t="s">
        <v>30</v>
      </c>
      <c r="C68" s="7">
        <v>6</v>
      </c>
      <c r="D68" s="7"/>
      <c r="E68" s="9" t="s">
        <v>25</v>
      </c>
      <c r="F68" s="234" t="s">
        <v>25</v>
      </c>
      <c r="G68" s="235"/>
      <c r="H68" s="236"/>
      <c r="I68" s="9" t="s">
        <v>25</v>
      </c>
      <c r="J68" s="234" t="s">
        <v>25</v>
      </c>
      <c r="K68" s="235"/>
      <c r="L68" s="236"/>
      <c r="M68" s="9" t="s">
        <v>25</v>
      </c>
      <c r="N68" s="234" t="s">
        <v>25</v>
      </c>
      <c r="O68" s="235"/>
      <c r="P68" s="236"/>
    </row>
    <row r="69" spans="1:16" ht="14.1" customHeight="1">
      <c r="A69" s="7"/>
      <c r="B69" s="8" t="s">
        <v>31</v>
      </c>
      <c r="C69" s="7">
        <v>7</v>
      </c>
      <c r="D69" s="7"/>
      <c r="E69" s="9" t="s">
        <v>25</v>
      </c>
      <c r="F69" s="234" t="s">
        <v>25</v>
      </c>
      <c r="G69" s="235"/>
      <c r="H69" s="236"/>
      <c r="I69" s="9" t="s">
        <v>25</v>
      </c>
      <c r="J69" s="234" t="s">
        <v>25</v>
      </c>
      <c r="K69" s="235"/>
      <c r="L69" s="236"/>
      <c r="M69" s="9" t="s">
        <v>25</v>
      </c>
      <c r="N69" s="234" t="s">
        <v>25</v>
      </c>
      <c r="O69" s="235"/>
      <c r="P69" s="236"/>
    </row>
    <row r="70" spans="1:16" ht="14.1" customHeight="1">
      <c r="A70" s="7"/>
      <c r="B70" s="8" t="s">
        <v>32</v>
      </c>
      <c r="C70" s="7">
        <v>8</v>
      </c>
      <c r="D70" s="7"/>
      <c r="E70" s="9" t="s">
        <v>25</v>
      </c>
      <c r="F70" s="234" t="s">
        <v>25</v>
      </c>
      <c r="G70" s="235"/>
      <c r="H70" s="236"/>
      <c r="I70" s="9" t="s">
        <v>25</v>
      </c>
      <c r="J70" s="234" t="s">
        <v>25</v>
      </c>
      <c r="K70" s="235"/>
      <c r="L70" s="236"/>
      <c r="M70" s="9" t="s">
        <v>25</v>
      </c>
      <c r="N70" s="234" t="s">
        <v>25</v>
      </c>
      <c r="O70" s="235"/>
      <c r="P70" s="236"/>
    </row>
    <row r="71" spans="1:16" ht="14.1" customHeight="1">
      <c r="A71" s="7"/>
      <c r="B71" s="210" t="s">
        <v>33</v>
      </c>
      <c r="C71" s="7">
        <v>9</v>
      </c>
      <c r="D71" s="7"/>
      <c r="E71" s="9" t="s">
        <v>34</v>
      </c>
      <c r="F71" s="234" t="s">
        <v>34</v>
      </c>
      <c r="G71" s="235"/>
      <c r="H71" s="236"/>
      <c r="I71" s="9" t="s">
        <v>34</v>
      </c>
      <c r="J71" s="234" t="s">
        <v>34</v>
      </c>
      <c r="K71" s="235"/>
      <c r="L71" s="236"/>
      <c r="M71" s="9" t="s">
        <v>34</v>
      </c>
      <c r="N71" s="234" t="s">
        <v>34</v>
      </c>
      <c r="O71" s="235"/>
      <c r="P71" s="236"/>
    </row>
    <row r="72" spans="1:16" ht="14.1" customHeight="1">
      <c r="A72" s="7">
        <v>5</v>
      </c>
      <c r="B72" s="8" t="s">
        <v>35</v>
      </c>
      <c r="C72" s="7">
        <v>10</v>
      </c>
      <c r="D72" s="7"/>
      <c r="E72" s="9" t="s">
        <v>34</v>
      </c>
      <c r="F72" s="234" t="s">
        <v>34</v>
      </c>
      <c r="G72" s="235"/>
      <c r="H72" s="236"/>
      <c r="I72" s="9" t="s">
        <v>34</v>
      </c>
      <c r="J72" s="234" t="s">
        <v>34</v>
      </c>
      <c r="K72" s="235"/>
      <c r="L72" s="236"/>
      <c r="M72" s="9" t="s">
        <v>34</v>
      </c>
      <c r="N72" s="234" t="s">
        <v>34</v>
      </c>
      <c r="O72" s="235"/>
      <c r="P72" s="236"/>
    </row>
    <row r="73" spans="1:16" ht="14.1" customHeight="1">
      <c r="A73" s="7"/>
      <c r="B73" s="8" t="s">
        <v>36</v>
      </c>
      <c r="C73" s="7">
        <v>11</v>
      </c>
      <c r="D73" s="7"/>
      <c r="E73" s="9" t="s">
        <v>34</v>
      </c>
      <c r="F73" s="234" t="s">
        <v>34</v>
      </c>
      <c r="G73" s="235"/>
      <c r="H73" s="236"/>
      <c r="I73" s="9" t="s">
        <v>34</v>
      </c>
      <c r="J73" s="234" t="s">
        <v>34</v>
      </c>
      <c r="K73" s="235"/>
      <c r="L73" s="236"/>
      <c r="M73" s="9" t="s">
        <v>34</v>
      </c>
      <c r="N73" s="234" t="s">
        <v>34</v>
      </c>
      <c r="O73" s="235"/>
      <c r="P73" s="236"/>
    </row>
    <row r="74" spans="1:16" ht="14.1" customHeight="1">
      <c r="A74" s="7"/>
      <c r="B74" s="8" t="s">
        <v>37</v>
      </c>
      <c r="C74" s="7">
        <v>12</v>
      </c>
      <c r="D74" s="7"/>
      <c r="E74" s="9" t="s">
        <v>34</v>
      </c>
      <c r="F74" s="234" t="s">
        <v>34</v>
      </c>
      <c r="G74" s="235"/>
      <c r="H74" s="236"/>
      <c r="I74" s="9" t="s">
        <v>34</v>
      </c>
      <c r="J74" s="234" t="s">
        <v>34</v>
      </c>
      <c r="K74" s="235"/>
      <c r="L74" s="236"/>
      <c r="M74" s="9" t="s">
        <v>34</v>
      </c>
      <c r="N74" s="234" t="s">
        <v>34</v>
      </c>
      <c r="O74" s="235"/>
      <c r="P74" s="236"/>
    </row>
    <row r="75" spans="1:16" ht="14.1" customHeight="1">
      <c r="A75" s="7"/>
      <c r="B75" s="8" t="s">
        <v>38</v>
      </c>
      <c r="C75" s="7">
        <v>13</v>
      </c>
      <c r="D75" s="7"/>
      <c r="E75" s="9" t="s">
        <v>34</v>
      </c>
      <c r="F75" s="234" t="s">
        <v>34</v>
      </c>
      <c r="G75" s="235"/>
      <c r="H75" s="236"/>
      <c r="I75" s="9" t="s">
        <v>34</v>
      </c>
      <c r="J75" s="234" t="s">
        <v>34</v>
      </c>
      <c r="K75" s="235"/>
      <c r="L75" s="236"/>
      <c r="M75" s="9" t="s">
        <v>34</v>
      </c>
      <c r="N75" s="234" t="s">
        <v>34</v>
      </c>
      <c r="O75" s="235"/>
      <c r="P75" s="236"/>
    </row>
    <row r="76" spans="1:16" ht="14.1" customHeight="1">
      <c r="A76" s="7">
        <v>6</v>
      </c>
      <c r="B76" s="8" t="s">
        <v>39</v>
      </c>
      <c r="C76" s="7">
        <v>14</v>
      </c>
      <c r="D76" s="7"/>
      <c r="E76" s="9" t="s">
        <v>34</v>
      </c>
      <c r="F76" s="234" t="s">
        <v>34</v>
      </c>
      <c r="G76" s="235"/>
      <c r="H76" s="236"/>
      <c r="I76" s="9" t="s">
        <v>34</v>
      </c>
      <c r="J76" s="234" t="s">
        <v>34</v>
      </c>
      <c r="K76" s="235"/>
      <c r="L76" s="236"/>
      <c r="M76" s="9" t="s">
        <v>34</v>
      </c>
      <c r="N76" s="234" t="s">
        <v>34</v>
      </c>
      <c r="O76" s="235"/>
      <c r="P76" s="236"/>
    </row>
    <row r="77" spans="1:16" ht="14.1" customHeight="1">
      <c r="A77" s="7"/>
      <c r="B77" s="8" t="s">
        <v>40</v>
      </c>
      <c r="C77" s="7">
        <v>15</v>
      </c>
      <c r="D77" s="7"/>
      <c r="E77" s="9" t="s">
        <v>34</v>
      </c>
      <c r="F77" s="234" t="s">
        <v>34</v>
      </c>
      <c r="G77" s="235"/>
      <c r="H77" s="236"/>
      <c r="I77" s="9" t="s">
        <v>34</v>
      </c>
      <c r="J77" s="234" t="s">
        <v>34</v>
      </c>
      <c r="K77" s="235"/>
      <c r="L77" s="236"/>
      <c r="M77" s="9" t="s">
        <v>34</v>
      </c>
      <c r="N77" s="234" t="s">
        <v>34</v>
      </c>
      <c r="O77" s="235"/>
      <c r="P77" s="236"/>
    </row>
    <row r="78" spans="1:16" ht="14.1" customHeight="1">
      <c r="A78" s="7"/>
      <c r="B78" s="8" t="s">
        <v>41</v>
      </c>
      <c r="C78" s="7">
        <v>16</v>
      </c>
      <c r="D78" s="7"/>
      <c r="E78" s="9" t="s">
        <v>34</v>
      </c>
      <c r="F78" s="234" t="s">
        <v>34</v>
      </c>
      <c r="G78" s="235"/>
      <c r="H78" s="236"/>
      <c r="I78" s="9" t="s">
        <v>34</v>
      </c>
      <c r="J78" s="234" t="s">
        <v>34</v>
      </c>
      <c r="K78" s="235"/>
      <c r="L78" s="236"/>
      <c r="M78" s="9" t="s">
        <v>34</v>
      </c>
      <c r="N78" s="234" t="s">
        <v>34</v>
      </c>
      <c r="O78" s="235"/>
      <c r="P78" s="236"/>
    </row>
    <row r="79" spans="1:16" ht="14.1" customHeight="1">
      <c r="A79" s="7"/>
      <c r="B79" s="8" t="s">
        <v>42</v>
      </c>
      <c r="C79" s="7">
        <v>17</v>
      </c>
      <c r="D79" s="7"/>
      <c r="E79" s="9" t="s">
        <v>34</v>
      </c>
      <c r="F79" s="234" t="s">
        <v>34</v>
      </c>
      <c r="G79" s="235"/>
      <c r="H79" s="236"/>
      <c r="I79" s="9" t="s">
        <v>34</v>
      </c>
      <c r="J79" s="234" t="s">
        <v>34</v>
      </c>
      <c r="K79" s="235"/>
      <c r="L79" s="236"/>
      <c r="M79" s="9" t="s">
        <v>34</v>
      </c>
      <c r="N79" s="234" t="s">
        <v>34</v>
      </c>
      <c r="O79" s="235"/>
      <c r="P79" s="236"/>
    </row>
    <row r="80" spans="1:16" ht="14.1" customHeight="1">
      <c r="A80" s="7">
        <v>7</v>
      </c>
      <c r="B80" s="8" t="s">
        <v>29</v>
      </c>
      <c r="C80" s="7">
        <v>18</v>
      </c>
      <c r="D80" s="7"/>
      <c r="E80" s="9" t="s">
        <v>34</v>
      </c>
      <c r="F80" s="234" t="s">
        <v>34</v>
      </c>
      <c r="G80" s="235"/>
      <c r="H80" s="236"/>
      <c r="I80" s="9" t="s">
        <v>34</v>
      </c>
      <c r="J80" s="234" t="s">
        <v>34</v>
      </c>
      <c r="K80" s="235"/>
      <c r="L80" s="236"/>
      <c r="M80" s="9" t="s">
        <v>34</v>
      </c>
      <c r="N80" s="234" t="s">
        <v>34</v>
      </c>
      <c r="O80" s="235"/>
      <c r="P80" s="236"/>
    </row>
    <row r="81" spans="1:16" ht="14.1" customHeight="1">
      <c r="A81" s="7"/>
      <c r="B81" s="8" t="s">
        <v>30</v>
      </c>
      <c r="C81" s="7">
        <v>19</v>
      </c>
      <c r="D81" s="7"/>
      <c r="E81" s="9"/>
      <c r="F81" s="234"/>
      <c r="G81" s="237"/>
      <c r="H81" s="238"/>
      <c r="I81" s="9"/>
      <c r="J81" s="234"/>
      <c r="K81" s="237"/>
      <c r="L81" s="238"/>
      <c r="M81" s="9"/>
      <c r="N81" s="234"/>
      <c r="O81" s="237"/>
      <c r="P81" s="238"/>
    </row>
    <row r="82" spans="1:16" ht="14.1" customHeight="1">
      <c r="A82" s="7"/>
      <c r="B82" s="8" t="s">
        <v>31</v>
      </c>
      <c r="C82" s="7">
        <v>20</v>
      </c>
      <c r="D82" s="7"/>
      <c r="E82" s="9"/>
      <c r="F82" s="234"/>
      <c r="G82" s="237"/>
      <c r="H82" s="238"/>
      <c r="I82" s="9"/>
      <c r="J82" s="234"/>
      <c r="K82" s="237"/>
      <c r="L82" s="238"/>
      <c r="M82" s="9"/>
      <c r="N82" s="234"/>
      <c r="O82" s="237"/>
      <c r="P82" s="238"/>
    </row>
    <row r="83" spans="1:16" ht="14.1" customHeight="1">
      <c r="A83" s="239" t="s">
        <v>43</v>
      </c>
      <c r="B83" s="239"/>
      <c r="C83" s="239"/>
      <c r="D83" s="9"/>
      <c r="E83" s="80">
        <v>6</v>
      </c>
      <c r="F83" s="240">
        <v>6</v>
      </c>
      <c r="G83" s="241"/>
      <c r="H83" s="242"/>
      <c r="I83" s="80">
        <v>6</v>
      </c>
      <c r="J83" s="240">
        <v>6</v>
      </c>
      <c r="K83" s="241"/>
      <c r="L83" s="242"/>
      <c r="M83" s="80">
        <v>6</v>
      </c>
      <c r="N83" s="240">
        <v>6</v>
      </c>
      <c r="O83" s="241"/>
      <c r="P83" s="242"/>
    </row>
    <row r="84" spans="1:16" ht="14.1" customHeight="1">
      <c r="A84" s="239" t="s">
        <v>44</v>
      </c>
      <c r="B84" s="239"/>
      <c r="C84" s="239"/>
      <c r="D84" s="9"/>
      <c r="E84" s="9" t="str">
        <f>IF(18-COUNTA(E63:E80)=0,"",IF(E81="","",18-COUNTA(E63:E80)))</f>
        <v/>
      </c>
      <c r="F84" s="234" t="str">
        <f>IF(18-COUNTA(F63:F80)=0,"",IF(F81="","",18-COUNTA(F63:F80)))</f>
        <v/>
      </c>
      <c r="G84" s="235"/>
      <c r="H84" s="236"/>
      <c r="I84" s="9" t="str">
        <f>IF(18-COUNTA(I63:I80)=0,"",IF(I81="","",18-COUNTA(I63:I80)))</f>
        <v/>
      </c>
      <c r="J84" s="234" t="str">
        <f>IF(18-COUNTA(J63:J80)=0,"",IF(J81="","",18-COUNTA(J63:J80)))</f>
        <v/>
      </c>
      <c r="K84" s="235"/>
      <c r="L84" s="236"/>
      <c r="M84" s="9" t="str">
        <f>IF(18-COUNTA(M63:M80)=0,"",IF(M81="","",18-COUNTA(M63:M80)))</f>
        <v/>
      </c>
      <c r="N84" s="234" t="str">
        <f>IF(18-COUNTA(N63:N80)=0,"",IF(N81="","",18-COUNTA(N63:N80)))</f>
        <v/>
      </c>
      <c r="O84" s="235"/>
      <c r="P84" s="236"/>
    </row>
    <row r="85" spans="1:16" ht="14.1" customHeight="1">
      <c r="A85" s="12"/>
      <c r="B85" s="13"/>
      <c r="C85" s="12"/>
      <c r="D85" s="13"/>
      <c r="E85" s="243"/>
      <c r="F85" s="243"/>
      <c r="G85" s="14"/>
      <c r="H85" s="14"/>
      <c r="I85" s="244"/>
      <c r="J85" s="244"/>
      <c r="K85" s="14"/>
      <c r="L85" s="14"/>
      <c r="M85" s="244"/>
      <c r="N85" s="244"/>
      <c r="O85" s="14"/>
      <c r="P85" s="14"/>
    </row>
    <row r="86" spans="1:16" ht="14.1" customHeight="1">
      <c r="A86" s="12"/>
      <c r="B86" s="13"/>
      <c r="C86" s="12"/>
      <c r="D86" s="13"/>
      <c r="E86" s="243"/>
      <c r="F86" s="243"/>
      <c r="G86" s="14"/>
      <c r="H86" s="15"/>
      <c r="I86" s="244"/>
      <c r="J86" s="244"/>
      <c r="K86" s="14"/>
      <c r="L86" s="14"/>
      <c r="M86" s="244"/>
      <c r="N86" s="244"/>
      <c r="O86" s="14"/>
      <c r="P86" s="14"/>
    </row>
    <row r="87" spans="1:16" ht="14.1" customHeight="1">
      <c r="A87" s="12"/>
      <c r="B87" s="13"/>
      <c r="C87" s="12"/>
      <c r="D87" s="13"/>
      <c r="E87" s="243"/>
      <c r="F87" s="243"/>
      <c r="G87" s="14"/>
      <c r="H87" s="14"/>
      <c r="I87" s="244"/>
      <c r="J87" s="244"/>
      <c r="K87" s="14"/>
      <c r="L87" s="14"/>
      <c r="M87" s="244"/>
      <c r="N87" s="244"/>
      <c r="O87" s="14"/>
      <c r="P87" s="14"/>
    </row>
    <row r="88" spans="1:16" ht="14.1" customHeight="1">
      <c r="A88" s="12"/>
      <c r="B88" s="13"/>
      <c r="C88" s="12"/>
      <c r="D88" s="13"/>
      <c r="E88" s="243"/>
      <c r="F88" s="243"/>
      <c r="G88" s="14"/>
      <c r="H88" s="14"/>
      <c r="I88" s="244"/>
      <c r="J88" s="244"/>
      <c r="K88" s="14"/>
      <c r="L88" s="14"/>
      <c r="M88" s="244"/>
      <c r="N88" s="244"/>
      <c r="O88" s="14"/>
      <c r="P88" s="14"/>
    </row>
    <row r="89" spans="1:16" ht="14.1" customHeight="1">
      <c r="A89" s="12"/>
      <c r="B89" s="13"/>
      <c r="C89" s="12"/>
      <c r="D89" s="13"/>
      <c r="E89" s="245"/>
      <c r="F89" s="245"/>
      <c r="G89" s="14"/>
      <c r="H89" s="14"/>
      <c r="I89" s="244"/>
      <c r="J89" s="244"/>
      <c r="K89" s="14"/>
      <c r="L89" s="14"/>
      <c r="M89" s="244"/>
      <c r="N89" s="244"/>
      <c r="O89" s="14"/>
      <c r="P89" s="14"/>
    </row>
    <row r="90" spans="1:16" ht="14.1" customHeight="1">
      <c r="A90" s="12"/>
      <c r="B90" s="13"/>
      <c r="C90" s="12"/>
      <c r="D90" s="13"/>
      <c r="E90" s="243"/>
      <c r="F90" s="243"/>
      <c r="G90" s="14"/>
      <c r="H90" s="14"/>
      <c r="I90" s="244"/>
      <c r="J90" s="246"/>
      <c r="K90" s="14"/>
      <c r="L90" s="14"/>
      <c r="M90" s="244"/>
      <c r="N90" s="246"/>
      <c r="O90" s="14"/>
      <c r="P90" s="14"/>
    </row>
    <row r="91" spans="1:16" ht="14.1" customHeight="1">
      <c r="A91" s="12"/>
      <c r="B91" s="13"/>
      <c r="C91" s="12"/>
      <c r="D91" s="13"/>
      <c r="E91" s="244"/>
      <c r="F91" s="244"/>
      <c r="G91" s="14"/>
      <c r="H91" s="14"/>
      <c r="I91" s="244"/>
      <c r="J91" s="246"/>
      <c r="K91" s="14"/>
      <c r="L91" s="14"/>
      <c r="M91" s="244"/>
      <c r="N91" s="246"/>
      <c r="O91" s="14"/>
      <c r="P91" s="14"/>
    </row>
    <row r="92" spans="1:16" ht="14.1" customHeight="1">
      <c r="A92" s="12"/>
      <c r="B92" s="13"/>
      <c r="C92" s="12"/>
      <c r="D92" s="13"/>
      <c r="E92" s="244"/>
      <c r="F92" s="244"/>
      <c r="G92" s="14"/>
      <c r="H92" s="14"/>
      <c r="I92" s="244"/>
      <c r="J92" s="244"/>
      <c r="K92" s="14"/>
      <c r="L92" s="14"/>
      <c r="M92" s="244"/>
      <c r="N92" s="244"/>
      <c r="O92" s="14"/>
      <c r="P92" s="14"/>
    </row>
    <row r="93" spans="1:16" ht="14.1" customHeight="1">
      <c r="A93" s="12"/>
      <c r="B93" s="13"/>
      <c r="C93" s="12"/>
      <c r="D93" s="13"/>
      <c r="E93" s="247"/>
      <c r="F93" s="248"/>
      <c r="G93" s="16"/>
      <c r="H93" s="16"/>
      <c r="I93" s="244"/>
      <c r="J93" s="244"/>
      <c r="K93" s="14"/>
      <c r="L93" s="14"/>
      <c r="M93" s="244"/>
      <c r="N93" s="244"/>
      <c r="O93" s="14"/>
      <c r="P93" s="14"/>
    </row>
    <row r="94" spans="1:16" ht="14.1" customHeight="1">
      <c r="A94" s="12"/>
      <c r="B94" s="13"/>
      <c r="C94" s="12"/>
      <c r="D94" s="13"/>
      <c r="E94" s="244"/>
      <c r="F94" s="249"/>
      <c r="G94" s="14"/>
      <c r="H94" s="14"/>
      <c r="I94" s="244"/>
      <c r="J94" s="244"/>
      <c r="K94" s="14"/>
      <c r="L94" s="26"/>
      <c r="M94" s="244"/>
      <c r="N94" s="244"/>
      <c r="O94" s="14"/>
      <c r="P94" s="26"/>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4"/>
      <c r="G96" s="14"/>
      <c r="H96" s="14"/>
      <c r="I96" s="244"/>
      <c r="J96" s="244"/>
      <c r="K96" s="14"/>
      <c r="L96" s="14"/>
      <c r="M96" s="244"/>
      <c r="N96" s="244"/>
      <c r="O96" s="14"/>
      <c r="P96" s="14"/>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250" t="s">
        <v>45</v>
      </c>
      <c r="B100" s="251"/>
      <c r="C100" s="252"/>
      <c r="D100" s="81"/>
      <c r="E100" s="80" t="str">
        <f>IF(SUM(G85:G99)=0,"",SUM(G85:G99))</f>
        <v/>
      </c>
      <c r="F100" s="240">
        <f>IF((COUNTA(E63:E80)+SUM(H85:H99)+COUNTA(E82))=0,"",COUNTA(E63:E80)+SUM(H85:H99)+COUNTA(E82))</f>
        <v>18</v>
      </c>
      <c r="G100" s="241"/>
      <c r="H100" s="242"/>
      <c r="I100" s="80" t="str">
        <f>IF(SUM(K85:K99)=0,"",SUM(K85:K99))</f>
        <v/>
      </c>
      <c r="J100" s="240">
        <f>IF((COUNTA(I63:I80)+SUM(L85:L99)+COUNTA(I82))=0,"",COUNTA(I63:I80)+SUM(L85:L99)+COUNTA(I82))</f>
        <v>18</v>
      </c>
      <c r="K100" s="241"/>
      <c r="L100" s="242"/>
      <c r="M100" s="80" t="str">
        <f>IF(SUM(O85:O99)=0,"",SUM(O85:O99))</f>
        <v/>
      </c>
      <c r="N100" s="240">
        <f>IF((COUNTA(M63:M80)+SUM(P85:P99)+COUNTA(M82))=0,"",COUNTA(M63:M80)+SUM(P85:P99)+COUNTA(M82))</f>
        <v>18</v>
      </c>
      <c r="O100" s="241"/>
      <c r="P100" s="242"/>
    </row>
    <row r="101" spans="1:16" ht="14.1" customHeight="1">
      <c r="A101" s="82" t="s">
        <v>46</v>
      </c>
      <c r="B101" s="253" t="s">
        <v>47</v>
      </c>
      <c r="C101" s="254"/>
      <c r="D101" s="254"/>
      <c r="E101" s="254"/>
      <c r="F101" s="254" t="s">
        <v>48</v>
      </c>
      <c r="G101" s="254"/>
      <c r="H101" s="254"/>
      <c r="I101" s="254"/>
      <c r="J101" s="255" t="s">
        <v>49</v>
      </c>
      <c r="K101" s="255"/>
      <c r="L101" s="255"/>
      <c r="M101" s="254" t="s">
        <v>50</v>
      </c>
      <c r="N101" s="254"/>
      <c r="O101" s="254"/>
      <c r="P101" s="256"/>
    </row>
    <row r="102" spans="1:16" ht="14.1" customHeight="1">
      <c r="A102" s="82" t="s">
        <v>51</v>
      </c>
      <c r="B102" s="257"/>
      <c r="C102" s="258"/>
      <c r="D102" s="258"/>
      <c r="E102" s="258"/>
      <c r="F102" s="258"/>
      <c r="G102" s="258"/>
      <c r="H102" s="258"/>
      <c r="I102" s="258"/>
      <c r="J102" s="259"/>
      <c r="K102" s="259"/>
      <c r="L102" s="259"/>
      <c r="M102" s="259"/>
      <c r="N102" s="259"/>
      <c r="O102" s="259"/>
      <c r="P102" s="260"/>
    </row>
    <row r="103" spans="1:16" ht="14.1" customHeight="1">
      <c r="A103" s="82" t="s">
        <v>52</v>
      </c>
      <c r="B103" s="261"/>
      <c r="C103" s="262"/>
      <c r="D103" s="262"/>
      <c r="E103" s="262"/>
      <c r="F103" s="262"/>
      <c r="G103" s="262"/>
      <c r="H103" s="262"/>
      <c r="I103" s="262"/>
      <c r="J103" s="262"/>
      <c r="K103" s="262"/>
      <c r="L103" s="262"/>
      <c r="M103" s="262"/>
      <c r="N103" s="262"/>
      <c r="O103" s="262"/>
      <c r="P103" s="263"/>
    </row>
    <row r="104" spans="1:16" ht="14.1" customHeight="1">
      <c r="A104" s="99" t="s">
        <v>53</v>
      </c>
      <c r="B104" s="264"/>
      <c r="C104" s="265"/>
      <c r="D104" s="265"/>
      <c r="E104" s="265"/>
      <c r="F104" s="265"/>
      <c r="G104" s="265"/>
      <c r="H104" s="265"/>
      <c r="I104" s="265"/>
      <c r="J104" s="265"/>
      <c r="K104" s="265"/>
      <c r="L104" s="265"/>
      <c r="M104" s="265"/>
      <c r="N104" s="265"/>
      <c r="O104" s="265"/>
      <c r="P104" s="266"/>
    </row>
    <row r="105" spans="1:16">
      <c r="A105" s="211" t="s">
        <v>16</v>
      </c>
      <c r="B105" s="211"/>
      <c r="C105" s="211"/>
      <c r="D105" s="211"/>
      <c r="E105" s="211"/>
      <c r="F105" s="74"/>
      <c r="G105" s="74"/>
      <c r="H105" s="74"/>
      <c r="I105" s="74"/>
      <c r="J105" s="74"/>
      <c r="K105" s="74"/>
      <c r="L105" s="74"/>
      <c r="M105" s="74"/>
      <c r="N105" s="74"/>
      <c r="O105" s="74"/>
      <c r="P105" s="74"/>
    </row>
    <row r="106" spans="1:16" ht="20.25">
      <c r="A106" s="212" t="s">
        <v>17</v>
      </c>
      <c r="B106" s="212"/>
      <c r="C106" s="212"/>
      <c r="D106" s="212"/>
      <c r="E106" s="212"/>
      <c r="F106" s="212"/>
      <c r="G106" s="212"/>
      <c r="H106" s="212"/>
      <c r="I106" s="212"/>
      <c r="J106" s="212"/>
      <c r="K106" s="212"/>
      <c r="L106" s="212"/>
      <c r="M106" s="212"/>
      <c r="N106" s="212"/>
      <c r="O106" s="212"/>
      <c r="P106" s="212"/>
    </row>
    <row r="107" spans="1:16">
      <c r="A107" s="213" t="s">
        <v>400</v>
      </c>
      <c r="B107" s="213"/>
      <c r="C107" s="213"/>
      <c r="D107" s="213"/>
      <c r="E107" s="213"/>
      <c r="F107" s="214" t="s">
        <v>19</v>
      </c>
      <c r="G107" s="214"/>
      <c r="H107" s="214"/>
      <c r="I107" s="214"/>
      <c r="J107" s="214"/>
      <c r="K107" s="215" t="s">
        <v>20</v>
      </c>
      <c r="L107" s="215"/>
      <c r="M107" s="215"/>
      <c r="N107" s="215"/>
      <c r="O107" s="215"/>
      <c r="P107" s="215"/>
    </row>
    <row r="108" spans="1:16" ht="14.1" customHeight="1">
      <c r="A108" s="359"/>
      <c r="B108" s="360"/>
      <c r="C108" s="360"/>
      <c r="D108" s="361"/>
      <c r="E108" s="84" t="s">
        <v>405</v>
      </c>
      <c r="F108" s="216" t="s">
        <v>405</v>
      </c>
      <c r="G108" s="217"/>
      <c r="H108" s="218"/>
      <c r="I108" s="84" t="s">
        <v>405</v>
      </c>
      <c r="J108" s="216"/>
      <c r="K108" s="217"/>
      <c r="L108" s="218"/>
      <c r="M108" s="84" t="s">
        <v>280</v>
      </c>
      <c r="N108" s="216" t="s">
        <v>280</v>
      </c>
      <c r="O108" s="217"/>
      <c r="P108" s="218"/>
    </row>
    <row r="109" spans="1:16" ht="14.1" customHeight="1">
      <c r="A109" s="362"/>
      <c r="B109" s="363"/>
      <c r="C109" s="363"/>
      <c r="D109" s="364"/>
      <c r="E109" s="85" t="s">
        <v>278</v>
      </c>
      <c r="F109" s="219" t="s">
        <v>278</v>
      </c>
      <c r="G109" s="220"/>
      <c r="H109" s="221"/>
      <c r="I109" s="85" t="s">
        <v>278</v>
      </c>
      <c r="J109" s="219"/>
      <c r="K109" s="220"/>
      <c r="L109" s="221"/>
      <c r="M109" s="85" t="s">
        <v>403</v>
      </c>
      <c r="N109" s="219" t="s">
        <v>403</v>
      </c>
      <c r="O109" s="220"/>
      <c r="P109" s="221"/>
    </row>
    <row r="110" spans="1:16" ht="14.1" customHeight="1">
      <c r="A110" s="362"/>
      <c r="B110" s="363"/>
      <c r="C110" s="363"/>
      <c r="D110" s="364"/>
      <c r="E110" s="87" t="s">
        <v>409</v>
      </c>
      <c r="F110" s="225" t="s">
        <v>409</v>
      </c>
      <c r="G110" s="226"/>
      <c r="H110" s="227"/>
      <c r="I110" s="87" t="s">
        <v>409</v>
      </c>
      <c r="J110" s="222"/>
      <c r="K110" s="223"/>
      <c r="L110" s="224"/>
      <c r="M110" s="86" t="s">
        <v>23</v>
      </c>
      <c r="N110" s="222" t="s">
        <v>23</v>
      </c>
      <c r="O110" s="223"/>
      <c r="P110" s="224"/>
    </row>
    <row r="111" spans="1:16" ht="14.1" customHeight="1">
      <c r="A111" s="362"/>
      <c r="B111" s="363"/>
      <c r="C111" s="363"/>
      <c r="D111" s="364"/>
      <c r="E111" s="86" t="s">
        <v>23</v>
      </c>
      <c r="F111" s="222" t="s">
        <v>23</v>
      </c>
      <c r="G111" s="223"/>
      <c r="H111" s="224"/>
      <c r="I111" s="86" t="s">
        <v>23</v>
      </c>
      <c r="J111" s="222"/>
      <c r="K111" s="223"/>
      <c r="L111" s="224"/>
      <c r="M111" s="86">
        <v>2</v>
      </c>
      <c r="N111" s="222">
        <v>2</v>
      </c>
      <c r="O111" s="223"/>
      <c r="P111" s="224"/>
    </row>
    <row r="112" spans="1:16" ht="14.1" customHeight="1">
      <c r="A112" s="362"/>
      <c r="B112" s="363"/>
      <c r="C112" s="363"/>
      <c r="D112" s="364"/>
      <c r="E112" s="86">
        <v>2</v>
      </c>
      <c r="F112" s="222">
        <v>2</v>
      </c>
      <c r="G112" s="223"/>
      <c r="H112" s="224"/>
      <c r="I112" s="86">
        <v>2</v>
      </c>
      <c r="J112" s="222"/>
      <c r="K112" s="223"/>
      <c r="L112" s="224"/>
      <c r="M112" s="86">
        <v>1</v>
      </c>
      <c r="N112" s="222">
        <v>1</v>
      </c>
      <c r="O112" s="223"/>
      <c r="P112" s="224"/>
    </row>
    <row r="113" spans="1:16" ht="14.1" customHeight="1">
      <c r="A113" s="362"/>
      <c r="B113" s="363"/>
      <c r="C113" s="363"/>
      <c r="D113" s="364"/>
      <c r="E113" s="86">
        <v>1</v>
      </c>
      <c r="F113" s="222">
        <v>1</v>
      </c>
      <c r="G113" s="223"/>
      <c r="H113" s="224"/>
      <c r="I113" s="86">
        <v>1</v>
      </c>
      <c r="J113" s="225"/>
      <c r="K113" s="226"/>
      <c r="L113" s="227"/>
      <c r="M113" s="88">
        <v>1</v>
      </c>
      <c r="N113" s="225">
        <v>2</v>
      </c>
      <c r="O113" s="226"/>
      <c r="P113" s="227"/>
    </row>
    <row r="114" spans="1:16" ht="14.1" customHeight="1">
      <c r="A114" s="365"/>
      <c r="B114" s="366"/>
      <c r="C114" s="366"/>
      <c r="D114" s="367"/>
      <c r="E114" s="100">
        <v>3</v>
      </c>
      <c r="F114" s="228">
        <v>4</v>
      </c>
      <c r="G114" s="229"/>
      <c r="H114" s="230"/>
      <c r="I114" s="100">
        <v>5</v>
      </c>
      <c r="J114" s="231"/>
      <c r="K114" s="232"/>
      <c r="L114" s="233"/>
      <c r="M114" s="116"/>
      <c r="N114" s="231"/>
      <c r="O114" s="232"/>
      <c r="P114" s="233"/>
    </row>
    <row r="115" spans="1:16" ht="14.1" customHeight="1">
      <c r="A115" s="7">
        <v>3</v>
      </c>
      <c r="B115" s="8" t="s">
        <v>24</v>
      </c>
      <c r="C115" s="7">
        <v>1</v>
      </c>
      <c r="D115" s="7"/>
      <c r="E115" s="9" t="s">
        <v>25</v>
      </c>
      <c r="F115" s="234" t="s">
        <v>25</v>
      </c>
      <c r="G115" s="235"/>
      <c r="H115" s="236"/>
      <c r="I115" s="9" t="s">
        <v>25</v>
      </c>
      <c r="J115" s="234"/>
      <c r="K115" s="235"/>
      <c r="L115" s="236"/>
      <c r="M115" s="9" t="s">
        <v>25</v>
      </c>
      <c r="N115" s="234" t="s">
        <v>25</v>
      </c>
      <c r="O115" s="235"/>
      <c r="P115" s="236"/>
    </row>
    <row r="116" spans="1:16" ht="14.1" customHeight="1">
      <c r="A116" s="7"/>
      <c r="B116" s="8" t="s">
        <v>26</v>
      </c>
      <c r="C116" s="7">
        <v>2</v>
      </c>
      <c r="D116" s="7"/>
      <c r="E116" s="9" t="s">
        <v>25</v>
      </c>
      <c r="F116" s="234" t="s">
        <v>25</v>
      </c>
      <c r="G116" s="235"/>
      <c r="H116" s="236"/>
      <c r="I116" s="9" t="s">
        <v>25</v>
      </c>
      <c r="J116" s="234"/>
      <c r="K116" s="235"/>
      <c r="L116" s="236"/>
      <c r="M116" s="9" t="s">
        <v>25</v>
      </c>
      <c r="N116" s="234" t="s">
        <v>25</v>
      </c>
      <c r="O116" s="235"/>
      <c r="P116" s="236"/>
    </row>
    <row r="117" spans="1:16" ht="14.1" customHeight="1">
      <c r="A117" s="7"/>
      <c r="B117" s="8" t="s">
        <v>27</v>
      </c>
      <c r="C117" s="7">
        <v>3</v>
      </c>
      <c r="D117" s="7"/>
      <c r="E117" s="9" t="s">
        <v>25</v>
      </c>
      <c r="F117" s="234" t="s">
        <v>25</v>
      </c>
      <c r="G117" s="235"/>
      <c r="H117" s="236"/>
      <c r="I117" s="9" t="s">
        <v>25</v>
      </c>
      <c r="J117" s="234"/>
      <c r="K117" s="235"/>
      <c r="L117" s="236"/>
      <c r="M117" s="9" t="s">
        <v>25</v>
      </c>
      <c r="N117" s="234" t="s">
        <v>25</v>
      </c>
      <c r="O117" s="235"/>
      <c r="P117" s="236"/>
    </row>
    <row r="118" spans="1:16" ht="14.1" customHeight="1">
      <c r="A118" s="7"/>
      <c r="B118" s="8" t="s">
        <v>28</v>
      </c>
      <c r="C118" s="7">
        <v>4</v>
      </c>
      <c r="D118" s="7"/>
      <c r="E118" s="9" t="s">
        <v>25</v>
      </c>
      <c r="F118" s="234" t="s">
        <v>25</v>
      </c>
      <c r="G118" s="235"/>
      <c r="H118" s="236"/>
      <c r="I118" s="9" t="s">
        <v>25</v>
      </c>
      <c r="J118" s="234"/>
      <c r="K118" s="235"/>
      <c r="L118" s="236"/>
      <c r="M118" s="9" t="s">
        <v>25</v>
      </c>
      <c r="N118" s="234" t="s">
        <v>25</v>
      </c>
      <c r="O118" s="235"/>
      <c r="P118" s="236"/>
    </row>
    <row r="119" spans="1:16" ht="14.1" customHeight="1">
      <c r="A119" s="7">
        <v>4</v>
      </c>
      <c r="B119" s="8" t="s">
        <v>29</v>
      </c>
      <c r="C119" s="7">
        <v>5</v>
      </c>
      <c r="D119" s="7"/>
      <c r="E119" s="9" t="s">
        <v>25</v>
      </c>
      <c r="F119" s="234" t="s">
        <v>25</v>
      </c>
      <c r="G119" s="235"/>
      <c r="H119" s="236"/>
      <c r="I119" s="9" t="s">
        <v>25</v>
      </c>
      <c r="J119" s="234"/>
      <c r="K119" s="235"/>
      <c r="L119" s="236"/>
      <c r="M119" s="9" t="s">
        <v>25</v>
      </c>
      <c r="N119" s="234" t="s">
        <v>25</v>
      </c>
      <c r="O119" s="235"/>
      <c r="P119" s="236"/>
    </row>
    <row r="120" spans="1:16" ht="14.1" customHeight="1">
      <c r="A120" s="7"/>
      <c r="B120" s="8" t="s">
        <v>30</v>
      </c>
      <c r="C120" s="7">
        <v>6</v>
      </c>
      <c r="D120" s="7"/>
      <c r="E120" s="9" t="s">
        <v>25</v>
      </c>
      <c r="F120" s="234" t="s">
        <v>25</v>
      </c>
      <c r="G120" s="235"/>
      <c r="H120" s="236"/>
      <c r="I120" s="9" t="s">
        <v>25</v>
      </c>
      <c r="J120" s="234"/>
      <c r="K120" s="235"/>
      <c r="L120" s="236"/>
      <c r="M120" s="9" t="s">
        <v>25</v>
      </c>
      <c r="N120" s="234" t="s">
        <v>25</v>
      </c>
      <c r="O120" s="235"/>
      <c r="P120" s="236"/>
    </row>
    <row r="121" spans="1:16" ht="14.1" customHeight="1">
      <c r="A121" s="7"/>
      <c r="B121" s="8" t="s">
        <v>31</v>
      </c>
      <c r="C121" s="7">
        <v>7</v>
      </c>
      <c r="D121" s="7"/>
      <c r="E121" s="9" t="s">
        <v>25</v>
      </c>
      <c r="F121" s="234" t="s">
        <v>25</v>
      </c>
      <c r="G121" s="235"/>
      <c r="H121" s="236"/>
      <c r="I121" s="9" t="s">
        <v>25</v>
      </c>
      <c r="J121" s="234"/>
      <c r="K121" s="235"/>
      <c r="L121" s="236"/>
      <c r="M121" s="9" t="s">
        <v>25</v>
      </c>
      <c r="N121" s="234" t="s">
        <v>25</v>
      </c>
      <c r="O121" s="235"/>
      <c r="P121" s="236"/>
    </row>
    <row r="122" spans="1:16" ht="14.1" customHeight="1">
      <c r="A122" s="7"/>
      <c r="B122" s="8" t="s">
        <v>32</v>
      </c>
      <c r="C122" s="7">
        <v>8</v>
      </c>
      <c r="D122" s="7"/>
      <c r="E122" s="9" t="s">
        <v>25</v>
      </c>
      <c r="F122" s="234" t="s">
        <v>25</v>
      </c>
      <c r="G122" s="235"/>
      <c r="H122" s="236"/>
      <c r="I122" s="9" t="s">
        <v>25</v>
      </c>
      <c r="J122" s="234"/>
      <c r="K122" s="235"/>
      <c r="L122" s="236"/>
      <c r="M122" s="9" t="s">
        <v>25</v>
      </c>
      <c r="N122" s="234" t="s">
        <v>25</v>
      </c>
      <c r="O122" s="235"/>
      <c r="P122" s="236"/>
    </row>
    <row r="123" spans="1:16" ht="14.1" customHeight="1">
      <c r="A123" s="7"/>
      <c r="B123" s="210" t="s">
        <v>33</v>
      </c>
      <c r="C123" s="7">
        <v>9</v>
      </c>
      <c r="D123" s="7"/>
      <c r="E123" s="9" t="s">
        <v>34</v>
      </c>
      <c r="F123" s="234" t="s">
        <v>34</v>
      </c>
      <c r="G123" s="235"/>
      <c r="H123" s="236"/>
      <c r="I123" s="9" t="s">
        <v>34</v>
      </c>
      <c r="J123" s="234"/>
      <c r="K123" s="235"/>
      <c r="L123" s="236"/>
      <c r="M123" s="9" t="s">
        <v>34</v>
      </c>
      <c r="N123" s="234" t="s">
        <v>34</v>
      </c>
      <c r="O123" s="235"/>
      <c r="P123" s="236"/>
    </row>
    <row r="124" spans="1:16" ht="14.1" customHeight="1">
      <c r="A124" s="7">
        <v>5</v>
      </c>
      <c r="B124" s="8" t="s">
        <v>35</v>
      </c>
      <c r="C124" s="7">
        <v>10</v>
      </c>
      <c r="D124" s="7"/>
      <c r="E124" s="9" t="s">
        <v>34</v>
      </c>
      <c r="F124" s="234" t="s">
        <v>34</v>
      </c>
      <c r="G124" s="235"/>
      <c r="H124" s="236"/>
      <c r="I124" s="9" t="s">
        <v>34</v>
      </c>
      <c r="J124" s="234"/>
      <c r="K124" s="235"/>
      <c r="L124" s="236"/>
      <c r="M124" s="9" t="s">
        <v>34</v>
      </c>
      <c r="N124" s="234" t="s">
        <v>34</v>
      </c>
      <c r="O124" s="235"/>
      <c r="P124" s="236"/>
    </row>
    <row r="125" spans="1:16" ht="14.1" customHeight="1">
      <c r="A125" s="7"/>
      <c r="B125" s="8" t="s">
        <v>36</v>
      </c>
      <c r="C125" s="7">
        <v>11</v>
      </c>
      <c r="D125" s="7"/>
      <c r="E125" s="9" t="s">
        <v>34</v>
      </c>
      <c r="F125" s="234" t="s">
        <v>34</v>
      </c>
      <c r="G125" s="235"/>
      <c r="H125" s="236"/>
      <c r="I125" s="9" t="s">
        <v>34</v>
      </c>
      <c r="J125" s="234"/>
      <c r="K125" s="235"/>
      <c r="L125" s="236"/>
      <c r="M125" s="9" t="s">
        <v>34</v>
      </c>
      <c r="N125" s="234" t="s">
        <v>34</v>
      </c>
      <c r="O125" s="235"/>
      <c r="P125" s="236"/>
    </row>
    <row r="126" spans="1:16" ht="14.1" customHeight="1">
      <c r="A126" s="7"/>
      <c r="B126" s="8" t="s">
        <v>37</v>
      </c>
      <c r="C126" s="7">
        <v>12</v>
      </c>
      <c r="D126" s="7"/>
      <c r="E126" s="9" t="s">
        <v>34</v>
      </c>
      <c r="F126" s="234" t="s">
        <v>34</v>
      </c>
      <c r="G126" s="235"/>
      <c r="H126" s="236"/>
      <c r="I126" s="9" t="s">
        <v>34</v>
      </c>
      <c r="J126" s="234"/>
      <c r="K126" s="235"/>
      <c r="L126" s="236"/>
      <c r="M126" s="9" t="s">
        <v>34</v>
      </c>
      <c r="N126" s="234" t="s">
        <v>34</v>
      </c>
      <c r="O126" s="235"/>
      <c r="P126" s="236"/>
    </row>
    <row r="127" spans="1:16" ht="14.1" customHeight="1">
      <c r="A127" s="7"/>
      <c r="B127" s="8" t="s">
        <v>38</v>
      </c>
      <c r="C127" s="7">
        <v>13</v>
      </c>
      <c r="D127" s="7"/>
      <c r="E127" s="9" t="s">
        <v>34</v>
      </c>
      <c r="F127" s="234" t="s">
        <v>34</v>
      </c>
      <c r="G127" s="235"/>
      <c r="H127" s="236"/>
      <c r="I127" s="9" t="s">
        <v>34</v>
      </c>
      <c r="J127" s="234"/>
      <c r="K127" s="235"/>
      <c r="L127" s="236"/>
      <c r="M127" s="9" t="s">
        <v>34</v>
      </c>
      <c r="N127" s="234" t="s">
        <v>34</v>
      </c>
      <c r="O127" s="235"/>
      <c r="P127" s="236"/>
    </row>
    <row r="128" spans="1:16" ht="14.1" customHeight="1">
      <c r="A128" s="7">
        <v>6</v>
      </c>
      <c r="B128" s="8" t="s">
        <v>39</v>
      </c>
      <c r="C128" s="7">
        <v>14</v>
      </c>
      <c r="D128" s="7"/>
      <c r="E128" s="9" t="s">
        <v>34</v>
      </c>
      <c r="F128" s="234" t="s">
        <v>34</v>
      </c>
      <c r="G128" s="235"/>
      <c r="H128" s="236"/>
      <c r="I128" s="9" t="s">
        <v>34</v>
      </c>
      <c r="J128" s="234"/>
      <c r="K128" s="235"/>
      <c r="L128" s="236"/>
      <c r="M128" s="9" t="s">
        <v>34</v>
      </c>
      <c r="N128" s="234" t="s">
        <v>34</v>
      </c>
      <c r="O128" s="235"/>
      <c r="P128" s="236"/>
    </row>
    <row r="129" spans="1:16" ht="14.1" customHeight="1">
      <c r="A129" s="7"/>
      <c r="B129" s="8" t="s">
        <v>40</v>
      </c>
      <c r="C129" s="7">
        <v>15</v>
      </c>
      <c r="D129" s="7"/>
      <c r="E129" s="9" t="s">
        <v>34</v>
      </c>
      <c r="F129" s="234" t="s">
        <v>34</v>
      </c>
      <c r="G129" s="235"/>
      <c r="H129" s="236"/>
      <c r="I129" s="9" t="s">
        <v>34</v>
      </c>
      <c r="J129" s="234"/>
      <c r="K129" s="235"/>
      <c r="L129" s="236"/>
      <c r="M129" s="9" t="s">
        <v>34</v>
      </c>
      <c r="N129" s="234" t="s">
        <v>34</v>
      </c>
      <c r="O129" s="235"/>
      <c r="P129" s="236"/>
    </row>
    <row r="130" spans="1:16" ht="14.1" customHeight="1">
      <c r="A130" s="7"/>
      <c r="B130" s="8" t="s">
        <v>41</v>
      </c>
      <c r="C130" s="7">
        <v>16</v>
      </c>
      <c r="D130" s="7"/>
      <c r="E130" s="9" t="s">
        <v>34</v>
      </c>
      <c r="F130" s="234" t="s">
        <v>34</v>
      </c>
      <c r="G130" s="235"/>
      <c r="H130" s="236"/>
      <c r="I130" s="9" t="s">
        <v>34</v>
      </c>
      <c r="J130" s="234"/>
      <c r="K130" s="235"/>
      <c r="L130" s="236"/>
      <c r="M130" s="9" t="s">
        <v>34</v>
      </c>
      <c r="N130" s="234" t="s">
        <v>34</v>
      </c>
      <c r="O130" s="235"/>
      <c r="P130" s="236"/>
    </row>
    <row r="131" spans="1:16" ht="14.1" customHeight="1">
      <c r="A131" s="7"/>
      <c r="B131" s="8" t="s">
        <v>42</v>
      </c>
      <c r="C131" s="7">
        <v>17</v>
      </c>
      <c r="D131" s="7"/>
      <c r="E131" s="9" t="s">
        <v>34</v>
      </c>
      <c r="F131" s="234" t="s">
        <v>34</v>
      </c>
      <c r="G131" s="235"/>
      <c r="H131" s="236"/>
      <c r="I131" s="9" t="s">
        <v>34</v>
      </c>
      <c r="J131" s="234"/>
      <c r="K131" s="235"/>
      <c r="L131" s="236"/>
      <c r="M131" s="9" t="s">
        <v>34</v>
      </c>
      <c r="N131" s="234" t="s">
        <v>34</v>
      </c>
      <c r="O131" s="235"/>
      <c r="P131" s="236"/>
    </row>
    <row r="132" spans="1:16" ht="14.1" customHeight="1">
      <c r="A132" s="7">
        <v>7</v>
      </c>
      <c r="B132" s="8" t="s">
        <v>29</v>
      </c>
      <c r="C132" s="7">
        <v>18</v>
      </c>
      <c r="D132" s="7"/>
      <c r="E132" s="9" t="s">
        <v>34</v>
      </c>
      <c r="F132" s="234" t="s">
        <v>34</v>
      </c>
      <c r="G132" s="235"/>
      <c r="H132" s="236"/>
      <c r="I132" s="9" t="s">
        <v>34</v>
      </c>
      <c r="J132" s="234"/>
      <c r="K132" s="235"/>
      <c r="L132" s="236"/>
      <c r="M132" s="9" t="s">
        <v>34</v>
      </c>
      <c r="N132" s="234" t="s">
        <v>34</v>
      </c>
      <c r="O132" s="235"/>
      <c r="P132" s="236"/>
    </row>
    <row r="133" spans="1:16" ht="14.1" customHeight="1">
      <c r="A133" s="7"/>
      <c r="B133" s="8" t="s">
        <v>30</v>
      </c>
      <c r="C133" s="7">
        <v>19</v>
      </c>
      <c r="D133" s="7"/>
      <c r="E133" s="9"/>
      <c r="F133" s="234"/>
      <c r="G133" s="237"/>
      <c r="H133" s="238"/>
      <c r="I133" s="9"/>
      <c r="J133" s="234"/>
      <c r="K133" s="237"/>
      <c r="L133" s="238"/>
      <c r="M133" s="9"/>
      <c r="N133" s="234"/>
      <c r="O133" s="237"/>
      <c r="P133" s="238"/>
    </row>
    <row r="134" spans="1:16" ht="14.1" customHeight="1">
      <c r="A134" s="7"/>
      <c r="B134" s="8" t="s">
        <v>31</v>
      </c>
      <c r="C134" s="7">
        <v>20</v>
      </c>
      <c r="D134" s="7"/>
      <c r="E134" s="9"/>
      <c r="F134" s="234"/>
      <c r="G134" s="237"/>
      <c r="H134" s="238"/>
      <c r="I134" s="9"/>
      <c r="J134" s="234"/>
      <c r="K134" s="237"/>
      <c r="L134" s="238"/>
      <c r="M134" s="9"/>
      <c r="N134" s="234"/>
      <c r="O134" s="237"/>
      <c r="P134" s="238"/>
    </row>
    <row r="135" spans="1:16" ht="14.1" customHeight="1">
      <c r="A135" s="239" t="s">
        <v>43</v>
      </c>
      <c r="B135" s="239"/>
      <c r="C135" s="239"/>
      <c r="D135" s="9"/>
      <c r="E135" s="80">
        <v>6</v>
      </c>
      <c r="F135" s="240">
        <v>6</v>
      </c>
      <c r="G135" s="241"/>
      <c r="H135" s="242"/>
      <c r="I135" s="80">
        <v>6</v>
      </c>
      <c r="J135" s="240"/>
      <c r="K135" s="241"/>
      <c r="L135" s="242"/>
      <c r="M135" s="80">
        <v>6</v>
      </c>
      <c r="N135" s="240">
        <v>6</v>
      </c>
      <c r="O135" s="241"/>
      <c r="P135" s="242"/>
    </row>
    <row r="136" spans="1:16" ht="14.1" customHeight="1">
      <c r="A136" s="239" t="s">
        <v>44</v>
      </c>
      <c r="B136" s="239"/>
      <c r="C136" s="239"/>
      <c r="D136" s="9"/>
      <c r="E136" s="9" t="str">
        <f>IF(18-COUNTA(E115:E132)=0,"",IF(E133="","",18-COUNTA(E115:E132)))</f>
        <v/>
      </c>
      <c r="F136" s="234" t="str">
        <f>IF(18-COUNTA(F115:F132)=0,"",IF(F133="","",18-COUNTA(F115:F132)))</f>
        <v/>
      </c>
      <c r="G136" s="235"/>
      <c r="H136" s="236"/>
      <c r="I136" s="9" t="str">
        <f>IF(18-COUNTA(I115:I132)=0,"",IF(I133="","",18-COUNTA(I115:I132)))</f>
        <v/>
      </c>
      <c r="J136" s="234" t="str">
        <f>IF(18-COUNTA(J115:J132)=0,"",IF(J133="","",18-COUNTA(J115:J132)))</f>
        <v/>
      </c>
      <c r="K136" s="235"/>
      <c r="L136" s="236"/>
      <c r="M136" s="9" t="str">
        <f>IF(18-COUNTA(M115:M132)=0,"",IF(M133="","",18-COUNTA(M115:M132)))</f>
        <v/>
      </c>
      <c r="N136" s="234" t="str">
        <f>IF(18-COUNTA(N115:N132)=0,"",IF(N133="","",18-COUNTA(N115:N132)))</f>
        <v/>
      </c>
      <c r="O136" s="235"/>
      <c r="P136" s="236"/>
    </row>
    <row r="137" spans="1:16" ht="14.1" customHeight="1">
      <c r="A137" s="12"/>
      <c r="B137" s="13"/>
      <c r="C137" s="12"/>
      <c r="D137" s="13"/>
      <c r="E137" s="243"/>
      <c r="F137" s="243"/>
      <c r="G137" s="14"/>
      <c r="H137" s="14"/>
      <c r="I137" s="244"/>
      <c r="J137" s="244"/>
      <c r="K137" s="14"/>
      <c r="L137" s="14"/>
      <c r="M137" s="244"/>
      <c r="N137" s="244"/>
      <c r="O137" s="14"/>
      <c r="P137" s="14"/>
    </row>
    <row r="138" spans="1:16" ht="14.1" customHeight="1">
      <c r="A138" s="12"/>
      <c r="B138" s="13"/>
      <c r="C138" s="12"/>
      <c r="D138" s="13"/>
      <c r="E138" s="243"/>
      <c r="F138" s="243"/>
      <c r="G138" s="14"/>
      <c r="H138" s="15"/>
      <c r="I138" s="244"/>
      <c r="J138" s="244"/>
      <c r="K138" s="14"/>
      <c r="L138" s="14"/>
      <c r="M138" s="244"/>
      <c r="N138" s="244"/>
      <c r="O138" s="14"/>
      <c r="P138" s="14"/>
    </row>
    <row r="139" spans="1:16" ht="14.1" customHeight="1">
      <c r="A139" s="12"/>
      <c r="B139" s="13"/>
      <c r="C139" s="12"/>
      <c r="D139" s="13"/>
      <c r="E139" s="243"/>
      <c r="F139" s="243"/>
      <c r="G139" s="14"/>
      <c r="H139" s="14"/>
      <c r="I139" s="244"/>
      <c r="J139" s="244"/>
      <c r="K139" s="14"/>
      <c r="L139" s="14"/>
      <c r="M139" s="244"/>
      <c r="N139" s="244"/>
      <c r="O139" s="14"/>
      <c r="P139" s="14"/>
    </row>
    <row r="140" spans="1:16" ht="14.1" customHeight="1">
      <c r="A140" s="12"/>
      <c r="B140" s="13"/>
      <c r="C140" s="12"/>
      <c r="D140" s="13"/>
      <c r="E140" s="243"/>
      <c r="F140" s="243"/>
      <c r="G140" s="14"/>
      <c r="H140" s="14"/>
      <c r="I140" s="244"/>
      <c r="J140" s="244"/>
      <c r="K140" s="14"/>
      <c r="L140" s="14"/>
      <c r="M140" s="244"/>
      <c r="N140" s="244"/>
      <c r="O140" s="14"/>
      <c r="P140" s="14"/>
    </row>
    <row r="141" spans="1:16" ht="14.1" customHeight="1">
      <c r="A141" s="12"/>
      <c r="B141" s="13"/>
      <c r="C141" s="12"/>
      <c r="D141" s="13"/>
      <c r="E141" s="245"/>
      <c r="F141" s="245"/>
      <c r="G141" s="14"/>
      <c r="H141" s="14"/>
      <c r="I141" s="244"/>
      <c r="J141" s="244"/>
      <c r="K141" s="14"/>
      <c r="L141" s="14"/>
      <c r="M141" s="244"/>
      <c r="N141" s="244"/>
      <c r="O141" s="14"/>
      <c r="P141" s="14"/>
    </row>
    <row r="142" spans="1:16" ht="14.1" customHeight="1">
      <c r="A142" s="12"/>
      <c r="B142" s="13"/>
      <c r="C142" s="12"/>
      <c r="D142" s="13"/>
      <c r="E142" s="243"/>
      <c r="F142" s="243"/>
      <c r="G142" s="14"/>
      <c r="H142" s="14"/>
      <c r="I142" s="244"/>
      <c r="J142" s="246"/>
      <c r="K142" s="14"/>
      <c r="L142" s="14"/>
      <c r="M142" s="244"/>
      <c r="N142" s="246"/>
      <c r="O142" s="14"/>
      <c r="P142" s="14"/>
    </row>
    <row r="143" spans="1:16" ht="14.1" customHeight="1">
      <c r="A143" s="12"/>
      <c r="B143" s="13"/>
      <c r="C143" s="12"/>
      <c r="D143" s="13"/>
      <c r="E143" s="244"/>
      <c r="F143" s="244"/>
      <c r="G143" s="14"/>
      <c r="H143" s="14"/>
      <c r="I143" s="244"/>
      <c r="J143" s="246"/>
      <c r="K143" s="14"/>
      <c r="L143" s="14"/>
      <c r="M143" s="244"/>
      <c r="N143" s="246"/>
      <c r="O143" s="14"/>
      <c r="P143" s="14"/>
    </row>
    <row r="144" spans="1:16" ht="14.1" customHeight="1">
      <c r="A144" s="12"/>
      <c r="B144" s="13"/>
      <c r="C144" s="12"/>
      <c r="D144" s="13"/>
      <c r="E144" s="244"/>
      <c r="F144" s="244"/>
      <c r="G144" s="14"/>
      <c r="H144" s="14"/>
      <c r="I144" s="244"/>
      <c r="J144" s="244"/>
      <c r="K144" s="14"/>
      <c r="L144" s="14"/>
      <c r="M144" s="244"/>
      <c r="N144" s="244"/>
      <c r="O144" s="14"/>
      <c r="P144" s="14"/>
    </row>
    <row r="145" spans="1:16" ht="14.1" customHeight="1">
      <c r="A145" s="12"/>
      <c r="B145" s="13"/>
      <c r="C145" s="12"/>
      <c r="D145" s="13"/>
      <c r="E145" s="247"/>
      <c r="F145" s="248"/>
      <c r="G145" s="16"/>
      <c r="H145" s="16"/>
      <c r="I145" s="244"/>
      <c r="J145" s="244"/>
      <c r="K145" s="14"/>
      <c r="L145" s="14"/>
      <c r="M145" s="244"/>
      <c r="N145" s="244"/>
      <c r="O145" s="14"/>
      <c r="P145" s="14"/>
    </row>
    <row r="146" spans="1:16" ht="14.1" customHeight="1">
      <c r="A146" s="12"/>
      <c r="B146" s="13"/>
      <c r="C146" s="12"/>
      <c r="D146" s="13"/>
      <c r="E146" s="244"/>
      <c r="F146" s="249"/>
      <c r="G146" s="14"/>
      <c r="H146" s="14"/>
      <c r="I146" s="244"/>
      <c r="J146" s="244"/>
      <c r="K146" s="14"/>
      <c r="L146" s="26"/>
      <c r="M146" s="244"/>
      <c r="N146" s="244"/>
      <c r="O146" s="14"/>
      <c r="P146" s="26"/>
    </row>
    <row r="147" spans="1:16" ht="14.1" customHeight="1">
      <c r="A147" s="12"/>
      <c r="B147" s="13"/>
      <c r="C147" s="12"/>
      <c r="D147" s="13"/>
      <c r="E147" s="244"/>
      <c r="F147" s="249"/>
      <c r="G147" s="14"/>
      <c r="H147" s="14"/>
      <c r="I147" s="244"/>
      <c r="J147" s="244"/>
      <c r="K147" s="14"/>
      <c r="L147" s="26"/>
      <c r="M147" s="244"/>
      <c r="N147" s="244"/>
      <c r="O147" s="14"/>
      <c r="P147" s="26"/>
    </row>
    <row r="148" spans="1:16" ht="14.1" customHeight="1">
      <c r="A148" s="12"/>
      <c r="B148" s="13"/>
      <c r="C148" s="12"/>
      <c r="D148" s="13"/>
      <c r="E148" s="244"/>
      <c r="F148" s="244"/>
      <c r="G148" s="14"/>
      <c r="H148" s="14"/>
      <c r="I148" s="244"/>
      <c r="J148" s="244"/>
      <c r="K148" s="14"/>
      <c r="L148" s="14"/>
      <c r="M148" s="244"/>
      <c r="N148" s="244"/>
      <c r="O148" s="14"/>
      <c r="P148" s="14"/>
    </row>
    <row r="149" spans="1:16" ht="14.1" customHeight="1">
      <c r="A149" s="12"/>
      <c r="B149" s="13"/>
      <c r="C149" s="12"/>
      <c r="D149" s="13"/>
      <c r="E149" s="245"/>
      <c r="F149" s="245"/>
      <c r="G149" s="14"/>
      <c r="H149" s="14"/>
      <c r="I149" s="245"/>
      <c r="J149" s="245"/>
      <c r="K149" s="14"/>
      <c r="L149" s="14"/>
      <c r="M149" s="245"/>
      <c r="N149" s="245"/>
      <c r="O149" s="14"/>
      <c r="P149" s="14"/>
    </row>
    <row r="150" spans="1:16" ht="14.1" customHeight="1">
      <c r="A150" s="12"/>
      <c r="B150" s="13"/>
      <c r="C150" s="12"/>
      <c r="D150" s="13"/>
      <c r="E150" s="244"/>
      <c r="F150" s="244"/>
      <c r="G150" s="14"/>
      <c r="H150" s="14"/>
      <c r="I150" s="244"/>
      <c r="J150" s="244"/>
      <c r="K150" s="14"/>
      <c r="L150" s="14"/>
      <c r="M150" s="244"/>
      <c r="N150" s="244"/>
      <c r="O150" s="14"/>
      <c r="P150" s="14"/>
    </row>
    <row r="151" spans="1:16" ht="14.1" customHeight="1">
      <c r="A151" s="12"/>
      <c r="B151" s="13"/>
      <c r="C151" s="12"/>
      <c r="D151" s="13"/>
      <c r="E151" s="244"/>
      <c r="F151" s="244"/>
      <c r="G151" s="14"/>
      <c r="H151" s="14"/>
      <c r="I151" s="244"/>
      <c r="J151" s="244"/>
      <c r="K151" s="14"/>
      <c r="L151" s="14"/>
      <c r="M151" s="244"/>
      <c r="N151" s="244"/>
      <c r="O151" s="14"/>
      <c r="P151" s="14"/>
    </row>
    <row r="152" spans="1:16" ht="14.1" customHeight="1">
      <c r="A152" s="250" t="s">
        <v>45</v>
      </c>
      <c r="B152" s="251"/>
      <c r="C152" s="252"/>
      <c r="D152" s="81"/>
      <c r="E152" s="80" t="str">
        <f>IF(SUM(G137:G151)=0,"",SUM(G137:G151))</f>
        <v/>
      </c>
      <c r="F152" s="240">
        <f>IF((COUNTA(E115:E132)+SUM(H137:H151)+COUNTA(E134))=0,"",COUNTA(E115:E132)+SUM(H137:H151)+COUNTA(E134))</f>
        <v>18</v>
      </c>
      <c r="G152" s="241"/>
      <c r="H152" s="242"/>
      <c r="I152" s="80" t="str">
        <f>IF(SUM(K137:K151)=0,"",SUM(K137:K151))</f>
        <v/>
      </c>
      <c r="J152" s="240">
        <f>IF((COUNTA(I115:I132)+SUM(L137:L151)+COUNTA(I134))=0,"",COUNTA(I115:I132)+SUM(L137:L151)+COUNTA(I134))</f>
        <v>18</v>
      </c>
      <c r="K152" s="241"/>
      <c r="L152" s="242"/>
      <c r="M152" s="80" t="str">
        <f>IF(SUM(O137:O151)=0,"",SUM(O137:O151))</f>
        <v/>
      </c>
      <c r="N152" s="240">
        <f>IF((COUNTA(M115:M132)+SUM(P137:P151)+COUNTA(M134))=0,"",COUNTA(M115:M132)+SUM(P137:P151)+COUNTA(M134))</f>
        <v>18</v>
      </c>
      <c r="O152" s="241"/>
      <c r="P152" s="242"/>
    </row>
    <row r="153" spans="1:16" ht="14.1" customHeight="1">
      <c r="A153" s="82" t="s">
        <v>46</v>
      </c>
      <c r="B153" s="253" t="s">
        <v>47</v>
      </c>
      <c r="C153" s="254"/>
      <c r="D153" s="254"/>
      <c r="E153" s="254"/>
      <c r="F153" s="254" t="s">
        <v>48</v>
      </c>
      <c r="G153" s="254"/>
      <c r="H153" s="254"/>
      <c r="I153" s="254"/>
      <c r="J153" s="255" t="s">
        <v>49</v>
      </c>
      <c r="K153" s="255"/>
      <c r="L153" s="255"/>
      <c r="M153" s="254" t="s">
        <v>50</v>
      </c>
      <c r="N153" s="254"/>
      <c r="O153" s="254"/>
      <c r="P153" s="256"/>
    </row>
    <row r="154" spans="1:16" ht="14.1" customHeight="1">
      <c r="A154" s="82" t="s">
        <v>51</v>
      </c>
      <c r="B154" s="257"/>
      <c r="C154" s="258"/>
      <c r="D154" s="258"/>
      <c r="E154" s="258"/>
      <c r="F154" s="258"/>
      <c r="G154" s="258"/>
      <c r="H154" s="258"/>
      <c r="I154" s="258"/>
      <c r="J154" s="259"/>
      <c r="K154" s="259"/>
      <c r="L154" s="259"/>
      <c r="M154" s="259"/>
      <c r="N154" s="259"/>
      <c r="O154" s="259"/>
      <c r="P154" s="260"/>
    </row>
    <row r="155" spans="1:16" ht="14.1" customHeight="1">
      <c r="A155" s="82" t="s">
        <v>52</v>
      </c>
      <c r="B155" s="261"/>
      <c r="C155" s="262"/>
      <c r="D155" s="262"/>
      <c r="E155" s="262"/>
      <c r="F155" s="262"/>
      <c r="G155" s="262"/>
      <c r="H155" s="262"/>
      <c r="I155" s="262"/>
      <c r="J155" s="262"/>
      <c r="K155" s="262"/>
      <c r="L155" s="262"/>
      <c r="M155" s="262"/>
      <c r="N155" s="262"/>
      <c r="O155" s="262"/>
      <c r="P155" s="263"/>
    </row>
    <row r="156" spans="1:16" ht="14.1" customHeight="1">
      <c r="A156" s="99" t="s">
        <v>53</v>
      </c>
      <c r="B156" s="264"/>
      <c r="C156" s="265"/>
      <c r="D156" s="265"/>
      <c r="E156" s="265"/>
      <c r="F156" s="265"/>
      <c r="G156" s="265"/>
      <c r="H156" s="265"/>
      <c r="I156" s="265"/>
      <c r="J156" s="265"/>
      <c r="K156" s="265"/>
      <c r="L156" s="265"/>
      <c r="M156" s="265"/>
      <c r="N156" s="265"/>
      <c r="O156" s="265"/>
      <c r="P156" s="266"/>
    </row>
    <row r="157" spans="1:16">
      <c r="A157" s="211" t="s">
        <v>16</v>
      </c>
      <c r="B157" s="211"/>
      <c r="C157" s="211"/>
      <c r="D157" s="211"/>
      <c r="E157" s="211"/>
      <c r="F157" s="74"/>
      <c r="G157" s="74"/>
      <c r="H157" s="74"/>
      <c r="I157" s="74"/>
      <c r="J157" s="74"/>
      <c r="K157" s="74"/>
      <c r="L157" s="74"/>
      <c r="M157" s="74"/>
      <c r="N157" s="74"/>
      <c r="O157" s="74"/>
      <c r="P157" s="74"/>
    </row>
    <row r="158" spans="1:16" ht="20.25">
      <c r="A158" s="212" t="s">
        <v>17</v>
      </c>
      <c r="B158" s="212"/>
      <c r="C158" s="212"/>
      <c r="D158" s="212"/>
      <c r="E158" s="212"/>
      <c r="F158" s="212"/>
      <c r="G158" s="212"/>
      <c r="H158" s="212"/>
      <c r="I158" s="212"/>
      <c r="J158" s="212"/>
      <c r="K158" s="212"/>
      <c r="L158" s="212"/>
      <c r="M158" s="212"/>
      <c r="N158" s="212"/>
      <c r="O158" s="212"/>
      <c r="P158" s="212"/>
    </row>
    <row r="159" spans="1:16">
      <c r="A159" s="213" t="s">
        <v>400</v>
      </c>
      <c r="B159" s="213"/>
      <c r="C159" s="213"/>
      <c r="D159" s="213"/>
      <c r="E159" s="213"/>
      <c r="F159" s="214" t="s">
        <v>19</v>
      </c>
      <c r="G159" s="214"/>
      <c r="H159" s="214"/>
      <c r="I159" s="214"/>
      <c r="J159" s="214"/>
      <c r="K159" s="215" t="s">
        <v>20</v>
      </c>
      <c r="L159" s="215"/>
      <c r="M159" s="215"/>
      <c r="N159" s="215"/>
      <c r="O159" s="215"/>
      <c r="P159" s="215"/>
    </row>
    <row r="160" spans="1:16" ht="14.1" customHeight="1">
      <c r="A160" s="359"/>
      <c r="B160" s="360"/>
      <c r="C160" s="360"/>
      <c r="D160" s="361"/>
      <c r="E160" s="84" t="s">
        <v>401</v>
      </c>
      <c r="F160" s="216" t="s">
        <v>401</v>
      </c>
      <c r="G160" s="217"/>
      <c r="H160" s="218"/>
      <c r="I160" s="84" t="s">
        <v>401</v>
      </c>
      <c r="J160" s="216"/>
      <c r="K160" s="217"/>
      <c r="L160" s="218"/>
      <c r="M160" s="84" t="s">
        <v>401</v>
      </c>
      <c r="N160" s="216" t="s">
        <v>401</v>
      </c>
      <c r="O160" s="217"/>
      <c r="P160" s="218"/>
    </row>
    <row r="161" spans="1:16" ht="14.1" customHeight="1">
      <c r="A161" s="362"/>
      <c r="B161" s="363"/>
      <c r="C161" s="363"/>
      <c r="D161" s="364"/>
      <c r="E161" s="85" t="s">
        <v>402</v>
      </c>
      <c r="F161" s="219" t="s">
        <v>402</v>
      </c>
      <c r="G161" s="220"/>
      <c r="H161" s="221"/>
      <c r="I161" s="85" t="s">
        <v>402</v>
      </c>
      <c r="J161" s="219"/>
      <c r="K161" s="220"/>
      <c r="L161" s="221"/>
      <c r="M161" s="85" t="s">
        <v>406</v>
      </c>
      <c r="N161" s="219" t="s">
        <v>406</v>
      </c>
      <c r="O161" s="220"/>
      <c r="P161" s="221"/>
    </row>
    <row r="162" spans="1:16" ht="14.1" customHeight="1">
      <c r="A162" s="362"/>
      <c r="B162" s="363"/>
      <c r="C162" s="363"/>
      <c r="D162" s="364"/>
      <c r="E162" s="87" t="s">
        <v>23</v>
      </c>
      <c r="F162" s="225" t="s">
        <v>23</v>
      </c>
      <c r="G162" s="226"/>
      <c r="H162" s="227"/>
      <c r="I162" s="87" t="s">
        <v>23</v>
      </c>
      <c r="J162" s="225"/>
      <c r="K162" s="226"/>
      <c r="L162" s="227"/>
      <c r="M162" s="87" t="s">
        <v>408</v>
      </c>
      <c r="N162" s="225" t="s">
        <v>408</v>
      </c>
      <c r="O162" s="226"/>
      <c r="P162" s="227"/>
    </row>
    <row r="163" spans="1:16" ht="14.1" customHeight="1">
      <c r="A163" s="362"/>
      <c r="B163" s="363"/>
      <c r="C163" s="363"/>
      <c r="D163" s="364"/>
      <c r="E163" s="86">
        <v>2</v>
      </c>
      <c r="F163" s="222">
        <v>2</v>
      </c>
      <c r="G163" s="223"/>
      <c r="H163" s="224"/>
      <c r="I163" s="86">
        <v>2</v>
      </c>
      <c r="J163" s="222"/>
      <c r="K163" s="223"/>
      <c r="L163" s="224"/>
      <c r="M163" s="86" t="s">
        <v>23</v>
      </c>
      <c r="N163" s="222" t="s">
        <v>23</v>
      </c>
      <c r="O163" s="223"/>
      <c r="P163" s="224"/>
    </row>
    <row r="164" spans="1:16" ht="14.1" customHeight="1">
      <c r="A164" s="362"/>
      <c r="B164" s="363"/>
      <c r="C164" s="363"/>
      <c r="D164" s="364"/>
      <c r="E164" s="86">
        <v>2</v>
      </c>
      <c r="F164" s="222">
        <v>2</v>
      </c>
      <c r="G164" s="223"/>
      <c r="H164" s="224"/>
      <c r="I164" s="86">
        <v>2</v>
      </c>
      <c r="J164" s="222"/>
      <c r="K164" s="223"/>
      <c r="L164" s="224"/>
      <c r="M164" s="86">
        <v>22</v>
      </c>
      <c r="N164" s="222">
        <v>22</v>
      </c>
      <c r="O164" s="223"/>
      <c r="P164" s="224"/>
    </row>
    <row r="165" spans="1:16" ht="14.1" customHeight="1">
      <c r="A165" s="362"/>
      <c r="B165" s="363"/>
      <c r="C165" s="363"/>
      <c r="D165" s="364"/>
      <c r="E165" s="87">
        <v>1</v>
      </c>
      <c r="F165" s="225">
        <v>2</v>
      </c>
      <c r="G165" s="223"/>
      <c r="H165" s="224"/>
      <c r="I165" s="87">
        <v>3</v>
      </c>
      <c r="J165" s="225"/>
      <c r="K165" s="223"/>
      <c r="L165" s="224"/>
      <c r="M165" s="86">
        <v>1</v>
      </c>
      <c r="N165" s="222">
        <v>2</v>
      </c>
      <c r="O165" s="223"/>
      <c r="P165" s="224"/>
    </row>
    <row r="166" spans="1:16" ht="14.1" customHeight="1">
      <c r="A166" s="365"/>
      <c r="B166" s="366"/>
      <c r="C166" s="366"/>
      <c r="D166" s="367"/>
      <c r="E166" s="93"/>
      <c r="F166" s="486"/>
      <c r="G166" s="487"/>
      <c r="H166" s="488"/>
      <c r="I166" s="129"/>
      <c r="J166" s="489"/>
      <c r="K166" s="490"/>
      <c r="L166" s="491"/>
      <c r="M166" s="93"/>
      <c r="N166" s="492" t="s">
        <v>410</v>
      </c>
      <c r="O166" s="493"/>
      <c r="P166" s="493"/>
    </row>
    <row r="167" spans="1:16" ht="14.1" customHeight="1">
      <c r="A167" s="7">
        <v>3</v>
      </c>
      <c r="B167" s="8" t="s">
        <v>24</v>
      </c>
      <c r="C167" s="7">
        <v>1</v>
      </c>
      <c r="D167" s="7"/>
      <c r="E167" s="9"/>
      <c r="F167" s="234"/>
      <c r="G167" s="237"/>
      <c r="H167" s="238"/>
      <c r="I167" s="9"/>
      <c r="J167" s="234"/>
      <c r="K167" s="237"/>
      <c r="L167" s="238"/>
      <c r="M167" s="9"/>
      <c r="N167" s="234"/>
      <c r="O167" s="237"/>
      <c r="P167" s="238"/>
    </row>
    <row r="168" spans="1:16" ht="14.1" customHeight="1">
      <c r="A168" s="7"/>
      <c r="B168" s="8" t="s">
        <v>26</v>
      </c>
      <c r="C168" s="7">
        <v>2</v>
      </c>
      <c r="D168" s="7"/>
      <c r="E168" s="9"/>
      <c r="F168" s="234"/>
      <c r="G168" s="237"/>
      <c r="H168" s="238"/>
      <c r="I168" s="9"/>
      <c r="J168" s="234"/>
      <c r="K168" s="237"/>
      <c r="L168" s="238"/>
      <c r="M168" s="9"/>
      <c r="N168" s="234"/>
      <c r="O168" s="237"/>
      <c r="P168" s="238"/>
    </row>
    <row r="169" spans="1:16" ht="14.1" customHeight="1">
      <c r="A169" s="7"/>
      <c r="B169" s="8" t="s">
        <v>27</v>
      </c>
      <c r="C169" s="7">
        <v>3</v>
      </c>
      <c r="D169" s="7"/>
      <c r="E169" s="9"/>
      <c r="F169" s="234"/>
      <c r="G169" s="237"/>
      <c r="H169" s="238"/>
      <c r="I169" s="9"/>
      <c r="J169" s="234"/>
      <c r="K169" s="237"/>
      <c r="L169" s="238"/>
      <c r="M169" s="9"/>
      <c r="N169" s="234"/>
      <c r="O169" s="237"/>
      <c r="P169" s="238"/>
    </row>
    <row r="170" spans="1:16" ht="14.1" customHeight="1">
      <c r="A170" s="7"/>
      <c r="B170" s="8" t="s">
        <v>28</v>
      </c>
      <c r="C170" s="7">
        <v>4</v>
      </c>
      <c r="D170" s="7"/>
      <c r="E170" s="9" t="s">
        <v>411</v>
      </c>
      <c r="F170" s="234" t="s">
        <v>411</v>
      </c>
      <c r="G170" s="237"/>
      <c r="H170" s="238"/>
      <c r="I170" s="9"/>
      <c r="J170" s="234"/>
      <c r="K170" s="237"/>
      <c r="L170" s="238"/>
      <c r="M170" s="9"/>
      <c r="N170" s="234"/>
      <c r="O170" s="237"/>
      <c r="P170" s="238"/>
    </row>
    <row r="171" spans="1:16" ht="14.1" customHeight="1">
      <c r="A171" s="7">
        <v>4</v>
      </c>
      <c r="B171" s="8" t="s">
        <v>29</v>
      </c>
      <c r="C171" s="7">
        <v>5</v>
      </c>
      <c r="D171" s="7"/>
      <c r="E171" s="9" t="s">
        <v>411</v>
      </c>
      <c r="F171" s="234" t="s">
        <v>411</v>
      </c>
      <c r="G171" s="237"/>
      <c r="H171" s="238"/>
      <c r="I171" s="9"/>
      <c r="J171" s="234"/>
      <c r="K171" s="237"/>
      <c r="L171" s="238"/>
      <c r="M171" s="9"/>
      <c r="N171" s="234"/>
      <c r="O171" s="237"/>
      <c r="P171" s="238"/>
    </row>
    <row r="172" spans="1:16" ht="14.1" customHeight="1">
      <c r="A172" s="7"/>
      <c r="B172" s="8" t="s">
        <v>30</v>
      </c>
      <c r="C172" s="7">
        <v>6</v>
      </c>
      <c r="D172" s="7"/>
      <c r="E172" s="9" t="s">
        <v>411</v>
      </c>
      <c r="F172" s="234" t="s">
        <v>411</v>
      </c>
      <c r="G172" s="237"/>
      <c r="H172" s="238"/>
      <c r="I172" s="9"/>
      <c r="J172" s="234"/>
      <c r="K172" s="237"/>
      <c r="L172" s="238"/>
      <c r="M172" s="9"/>
      <c r="N172" s="234"/>
      <c r="O172" s="237"/>
      <c r="P172" s="238"/>
    </row>
    <row r="173" spans="1:16" ht="14.1" customHeight="1">
      <c r="A173" s="7"/>
      <c r="B173" s="8" t="s">
        <v>31</v>
      </c>
      <c r="C173" s="7">
        <v>7</v>
      </c>
      <c r="D173" s="7"/>
      <c r="E173" s="9" t="s">
        <v>411</v>
      </c>
      <c r="F173" s="234" t="s">
        <v>411</v>
      </c>
      <c r="G173" s="237"/>
      <c r="H173" s="238"/>
      <c r="I173" s="9"/>
      <c r="J173" s="234"/>
      <c r="K173" s="237"/>
      <c r="L173" s="238"/>
      <c r="M173" s="9"/>
      <c r="N173" s="234"/>
      <c r="O173" s="237"/>
      <c r="P173" s="238"/>
    </row>
    <row r="174" spans="1:16" ht="14.1" customHeight="1">
      <c r="A174" s="7"/>
      <c r="B174" s="8" t="s">
        <v>32</v>
      </c>
      <c r="C174" s="7">
        <v>8</v>
      </c>
      <c r="D174" s="7"/>
      <c r="E174" s="9"/>
      <c r="F174" s="234"/>
      <c r="G174" s="237"/>
      <c r="H174" s="238"/>
      <c r="I174" s="9"/>
      <c r="J174" s="234"/>
      <c r="K174" s="237"/>
      <c r="L174" s="238"/>
      <c r="M174" s="9"/>
      <c r="N174" s="234"/>
      <c r="O174" s="237"/>
      <c r="P174" s="238"/>
    </row>
    <row r="175" spans="1:16" ht="14.1" customHeight="1">
      <c r="A175" s="7"/>
      <c r="B175" s="210" t="s">
        <v>33</v>
      </c>
      <c r="C175" s="7">
        <v>9</v>
      </c>
      <c r="D175" s="7"/>
      <c r="E175" s="9"/>
      <c r="F175" s="234"/>
      <c r="G175" s="237"/>
      <c r="H175" s="238"/>
      <c r="I175" s="9"/>
      <c r="J175" s="234"/>
      <c r="K175" s="237"/>
      <c r="L175" s="238"/>
      <c r="M175" s="9"/>
      <c r="N175" s="234"/>
      <c r="O175" s="237"/>
      <c r="P175" s="238"/>
    </row>
    <row r="176" spans="1:16" ht="14.1" customHeight="1">
      <c r="A176" s="7">
        <v>5</v>
      </c>
      <c r="B176" s="8" t="s">
        <v>35</v>
      </c>
      <c r="C176" s="7">
        <v>10</v>
      </c>
      <c r="D176" s="7"/>
      <c r="E176" s="112"/>
      <c r="F176" s="278"/>
      <c r="G176" s="279"/>
      <c r="H176" s="280"/>
      <c r="I176" s="9"/>
      <c r="J176" s="234"/>
      <c r="K176" s="237"/>
      <c r="L176" s="238"/>
      <c r="M176" s="9"/>
      <c r="N176" s="234"/>
      <c r="O176" s="237"/>
      <c r="P176" s="238"/>
    </row>
    <row r="177" spans="1:16" ht="14.1" customHeight="1">
      <c r="A177" s="7"/>
      <c r="B177" s="8" t="s">
        <v>36</v>
      </c>
      <c r="C177" s="7">
        <v>11</v>
      </c>
      <c r="D177" s="7"/>
      <c r="E177" s="9"/>
      <c r="F177" s="234"/>
      <c r="G177" s="237"/>
      <c r="H177" s="238"/>
      <c r="I177" s="9"/>
      <c r="J177" s="234"/>
      <c r="K177" s="237"/>
      <c r="L177" s="238"/>
      <c r="M177" s="112"/>
      <c r="N177" s="278"/>
      <c r="O177" s="279"/>
      <c r="P177" s="280"/>
    </row>
    <row r="178" spans="1:16" ht="14.1" customHeight="1">
      <c r="A178" s="7"/>
      <c r="B178" s="8" t="s">
        <v>37</v>
      </c>
      <c r="C178" s="7">
        <v>12</v>
      </c>
      <c r="D178" s="7"/>
      <c r="E178" s="112"/>
      <c r="F178" s="278"/>
      <c r="G178" s="279"/>
      <c r="H178" s="280"/>
      <c r="I178" s="9" t="s">
        <v>411</v>
      </c>
      <c r="J178" s="278"/>
      <c r="K178" s="279"/>
      <c r="L178" s="280"/>
      <c r="M178" s="9"/>
      <c r="N178" s="234"/>
      <c r="O178" s="237"/>
      <c r="P178" s="238"/>
    </row>
    <row r="179" spans="1:16" ht="14.1" customHeight="1">
      <c r="A179" s="7"/>
      <c r="B179" s="8" t="s">
        <v>38</v>
      </c>
      <c r="C179" s="7">
        <v>13</v>
      </c>
      <c r="D179" s="7"/>
      <c r="E179" s="9"/>
      <c r="F179" s="234"/>
      <c r="G179" s="237"/>
      <c r="H179" s="238"/>
      <c r="I179" s="9" t="s">
        <v>411</v>
      </c>
      <c r="J179" s="234"/>
      <c r="K179" s="237"/>
      <c r="L179" s="238"/>
      <c r="M179" s="112"/>
      <c r="N179" s="278"/>
      <c r="O179" s="279"/>
      <c r="P179" s="280"/>
    </row>
    <row r="180" spans="1:16" ht="14.1" customHeight="1">
      <c r="A180" s="7">
        <v>6</v>
      </c>
      <c r="B180" s="8" t="s">
        <v>39</v>
      </c>
      <c r="C180" s="7">
        <v>14</v>
      </c>
      <c r="D180" s="7"/>
      <c r="E180" s="9"/>
      <c r="F180" s="234"/>
      <c r="G180" s="237"/>
      <c r="H180" s="238"/>
      <c r="I180" s="9" t="s">
        <v>411</v>
      </c>
      <c r="J180" s="234"/>
      <c r="K180" s="237"/>
      <c r="L180" s="238"/>
      <c r="M180" s="9"/>
      <c r="N180" s="234"/>
      <c r="O180" s="237"/>
      <c r="P180" s="238"/>
    </row>
    <row r="181" spans="1:16" ht="14.1" customHeight="1">
      <c r="A181" s="7"/>
      <c r="B181" s="8" t="s">
        <v>40</v>
      </c>
      <c r="C181" s="7">
        <v>15</v>
      </c>
      <c r="D181" s="7"/>
      <c r="E181" s="9"/>
      <c r="F181" s="234"/>
      <c r="G181" s="237"/>
      <c r="H181" s="238"/>
      <c r="I181" s="9" t="s">
        <v>411</v>
      </c>
      <c r="J181" s="234"/>
      <c r="K181" s="237"/>
      <c r="L181" s="238"/>
      <c r="M181" s="9"/>
      <c r="N181" s="234"/>
      <c r="O181" s="237"/>
      <c r="P181" s="238"/>
    </row>
    <row r="182" spans="1:16" ht="14.1" customHeight="1">
      <c r="A182" s="7"/>
      <c r="B182" s="8" t="s">
        <v>41</v>
      </c>
      <c r="C182" s="7">
        <v>16</v>
      </c>
      <c r="D182" s="7"/>
      <c r="E182" s="9"/>
      <c r="F182" s="234"/>
      <c r="G182" s="237"/>
      <c r="H182" s="238"/>
      <c r="I182" s="9"/>
      <c r="J182" s="234"/>
      <c r="K182" s="237"/>
      <c r="L182" s="238"/>
      <c r="M182" s="9"/>
      <c r="N182" s="234"/>
      <c r="O182" s="237"/>
      <c r="P182" s="238"/>
    </row>
    <row r="183" spans="1:16" ht="14.1" customHeight="1">
      <c r="A183" s="7"/>
      <c r="B183" s="8" t="s">
        <v>42</v>
      </c>
      <c r="C183" s="7">
        <v>17</v>
      </c>
      <c r="D183" s="7"/>
      <c r="E183" s="9"/>
      <c r="F183" s="234"/>
      <c r="G183" s="237"/>
      <c r="H183" s="238"/>
      <c r="I183" s="9"/>
      <c r="J183" s="234"/>
      <c r="K183" s="237"/>
      <c r="L183" s="238"/>
      <c r="M183" s="98" t="s">
        <v>412</v>
      </c>
      <c r="N183" s="388" t="s">
        <v>412</v>
      </c>
      <c r="O183" s="389"/>
      <c r="P183" s="390"/>
    </row>
    <row r="184" spans="1:16" ht="14.1" customHeight="1">
      <c r="A184" s="7">
        <v>7</v>
      </c>
      <c r="B184" s="8" t="s">
        <v>29</v>
      </c>
      <c r="C184" s="7">
        <v>18</v>
      </c>
      <c r="D184" s="7"/>
      <c r="E184" s="9"/>
      <c r="F184" s="234"/>
      <c r="G184" s="237"/>
      <c r="H184" s="238"/>
      <c r="I184" s="9"/>
      <c r="J184" s="234"/>
      <c r="K184" s="237"/>
      <c r="L184" s="238"/>
      <c r="M184" s="98" t="s">
        <v>412</v>
      </c>
      <c r="N184" s="388" t="s">
        <v>412</v>
      </c>
      <c r="O184" s="389"/>
      <c r="P184" s="390"/>
    </row>
    <row r="185" spans="1:16" ht="14.1" customHeight="1">
      <c r="A185" s="7"/>
      <c r="B185" s="8" t="s">
        <v>30</v>
      </c>
      <c r="C185" s="7">
        <v>19</v>
      </c>
      <c r="D185" s="7"/>
      <c r="E185" s="95" t="s">
        <v>62</v>
      </c>
      <c r="F185" s="290" t="s">
        <v>62</v>
      </c>
      <c r="G185" s="291"/>
      <c r="H185" s="292"/>
      <c r="I185" s="95" t="s">
        <v>62</v>
      </c>
      <c r="J185" s="290"/>
      <c r="K185" s="291"/>
      <c r="L185" s="292"/>
      <c r="M185" s="95" t="s">
        <v>62</v>
      </c>
      <c r="N185" s="290" t="s">
        <v>62</v>
      </c>
      <c r="O185" s="291"/>
      <c r="P185" s="292"/>
    </row>
    <row r="186" spans="1:16" ht="14.1" customHeight="1">
      <c r="A186" s="7"/>
      <c r="B186" s="8" t="s">
        <v>31</v>
      </c>
      <c r="C186" s="7">
        <v>20</v>
      </c>
      <c r="D186" s="7"/>
      <c r="E186" s="96" t="s">
        <v>63</v>
      </c>
      <c r="F186" s="293" t="s">
        <v>63</v>
      </c>
      <c r="G186" s="294"/>
      <c r="H186" s="295"/>
      <c r="I186" s="96" t="s">
        <v>63</v>
      </c>
      <c r="J186" s="293"/>
      <c r="K186" s="294"/>
      <c r="L186" s="295"/>
      <c r="M186" s="96" t="s">
        <v>63</v>
      </c>
      <c r="N186" s="293" t="s">
        <v>63</v>
      </c>
      <c r="O186" s="294"/>
      <c r="P186" s="295"/>
    </row>
    <row r="187" spans="1:16" ht="14.1" customHeight="1">
      <c r="A187" s="239" t="s">
        <v>43</v>
      </c>
      <c r="B187" s="239"/>
      <c r="C187" s="239"/>
      <c r="D187" s="9"/>
      <c r="E187" s="80">
        <v>4</v>
      </c>
      <c r="F187" s="240">
        <v>4</v>
      </c>
      <c r="G187" s="241"/>
      <c r="H187" s="242"/>
      <c r="I187" s="80">
        <v>4</v>
      </c>
      <c r="J187" s="240"/>
      <c r="K187" s="241"/>
      <c r="L187" s="242"/>
      <c r="M187" s="80">
        <v>4</v>
      </c>
      <c r="N187" s="240">
        <v>4</v>
      </c>
      <c r="O187" s="241"/>
      <c r="P187" s="242"/>
    </row>
    <row r="188" spans="1:16" ht="14.1" customHeight="1">
      <c r="A188" s="239" t="s">
        <v>44</v>
      </c>
      <c r="B188" s="239"/>
      <c r="C188" s="239"/>
      <c r="D188" s="9"/>
      <c r="E188" s="9">
        <f>IF(18-COUNTA(E167:E184)=0,"",IF(E185="","",18-COUNTA(E167:E184)))</f>
        <v>14</v>
      </c>
      <c r="F188" s="234">
        <f>IF(18-COUNTA(F167:F184)=0,"",IF(F185="","",18-COUNTA(F167:F184)))</f>
        <v>14</v>
      </c>
      <c r="G188" s="235"/>
      <c r="H188" s="236"/>
      <c r="I188" s="9">
        <f>IF(18-COUNTA(I167:I184)=0,"",IF(I185="","",18-COUNTA(I167:I184)))</f>
        <v>14</v>
      </c>
      <c r="J188" s="234" t="str">
        <f>IF(18-COUNTA(J167:J184)=0,"",IF(J185="","",18-COUNTA(J167:J184)))</f>
        <v/>
      </c>
      <c r="K188" s="235"/>
      <c r="L188" s="236"/>
      <c r="M188" s="9">
        <f>IF(18-COUNTA(M167:M184)=0,"",IF(M185="","",18-COUNTA(M167:M184)))</f>
        <v>16</v>
      </c>
      <c r="N188" s="234">
        <f>IF(18-COUNTA(N167:N184)=0,"",IF(N185="","",18-COUNTA(N167:N184)))</f>
        <v>16</v>
      </c>
      <c r="O188" s="235"/>
      <c r="P188" s="236"/>
    </row>
    <row r="189" spans="1:16" ht="14.1" customHeight="1">
      <c r="A189" s="12" t="s">
        <v>64</v>
      </c>
      <c r="B189" s="13" t="s">
        <v>65</v>
      </c>
      <c r="C189" s="12" t="s">
        <v>66</v>
      </c>
      <c r="D189" s="13" t="s">
        <v>67</v>
      </c>
      <c r="E189" s="243" t="s">
        <v>413</v>
      </c>
      <c r="F189" s="243"/>
      <c r="G189" s="14">
        <v>2</v>
      </c>
      <c r="H189" s="14">
        <v>1</v>
      </c>
      <c r="I189" s="243" t="s">
        <v>413</v>
      </c>
      <c r="J189" s="243"/>
      <c r="K189" s="14">
        <v>2</v>
      </c>
      <c r="L189" s="14">
        <v>1</v>
      </c>
      <c r="M189" s="243" t="s">
        <v>413</v>
      </c>
      <c r="N189" s="243"/>
      <c r="O189" s="14">
        <v>2</v>
      </c>
      <c r="P189" s="14">
        <v>1</v>
      </c>
    </row>
    <row r="190" spans="1:16" ht="14.1" customHeight="1">
      <c r="A190" s="12" t="s">
        <v>64</v>
      </c>
      <c r="B190" s="13" t="s">
        <v>65</v>
      </c>
      <c r="C190" s="12" t="s">
        <v>66</v>
      </c>
      <c r="D190" s="13" t="s">
        <v>67</v>
      </c>
      <c r="E190" s="243" t="s">
        <v>68</v>
      </c>
      <c r="F190" s="243"/>
      <c r="G190" s="14">
        <v>2</v>
      </c>
      <c r="H190" s="15">
        <v>1</v>
      </c>
      <c r="I190" s="243" t="s">
        <v>68</v>
      </c>
      <c r="J190" s="243"/>
      <c r="K190" s="14">
        <v>2</v>
      </c>
      <c r="L190" s="15">
        <v>1</v>
      </c>
      <c r="M190" s="243" t="s">
        <v>68</v>
      </c>
      <c r="N190" s="243"/>
      <c r="O190" s="14">
        <v>2</v>
      </c>
      <c r="P190" s="15">
        <v>1</v>
      </c>
    </row>
    <row r="191" spans="1:16" ht="14.1" customHeight="1">
      <c r="A191" s="12" t="s">
        <v>64</v>
      </c>
      <c r="B191" s="13" t="s">
        <v>65</v>
      </c>
      <c r="C191" s="12" t="s">
        <v>155</v>
      </c>
      <c r="D191" s="13" t="s">
        <v>67</v>
      </c>
      <c r="E191" s="243" t="s">
        <v>70</v>
      </c>
      <c r="F191" s="243"/>
      <c r="G191" s="14">
        <v>2</v>
      </c>
      <c r="H191" s="14">
        <v>1</v>
      </c>
      <c r="I191" s="243" t="s">
        <v>70</v>
      </c>
      <c r="J191" s="243"/>
      <c r="K191" s="14">
        <v>2</v>
      </c>
      <c r="L191" s="14">
        <v>1</v>
      </c>
      <c r="M191" s="243" t="s">
        <v>70</v>
      </c>
      <c r="N191" s="243"/>
      <c r="O191" s="14">
        <v>2</v>
      </c>
      <c r="P191" s="14">
        <v>1</v>
      </c>
    </row>
    <row r="192" spans="1:16" ht="14.1" customHeight="1">
      <c r="A192" s="12" t="s">
        <v>64</v>
      </c>
      <c r="B192" s="13" t="s">
        <v>65</v>
      </c>
      <c r="C192" s="12" t="s">
        <v>66</v>
      </c>
      <c r="D192" s="13" t="s">
        <v>67</v>
      </c>
      <c r="E192" s="243" t="s">
        <v>71</v>
      </c>
      <c r="F192" s="243"/>
      <c r="G192" s="14">
        <v>2</v>
      </c>
      <c r="H192" s="14">
        <v>1</v>
      </c>
      <c r="I192" s="243" t="s">
        <v>71</v>
      </c>
      <c r="J192" s="243"/>
      <c r="K192" s="14">
        <v>2</v>
      </c>
      <c r="L192" s="14">
        <v>1</v>
      </c>
      <c r="M192" s="243" t="s">
        <v>71</v>
      </c>
      <c r="N192" s="243"/>
      <c r="O192" s="14">
        <v>2</v>
      </c>
      <c r="P192" s="14">
        <v>1</v>
      </c>
    </row>
    <row r="193" spans="1:16" ht="14.1" customHeight="1">
      <c r="A193" s="12" t="s">
        <v>64</v>
      </c>
      <c r="B193" s="13" t="s">
        <v>72</v>
      </c>
      <c r="C193" s="12" t="s">
        <v>69</v>
      </c>
      <c r="D193" s="13" t="s">
        <v>73</v>
      </c>
      <c r="E193" s="244" t="s">
        <v>414</v>
      </c>
      <c r="F193" s="244"/>
      <c r="G193" s="14">
        <v>6</v>
      </c>
      <c r="H193" s="14">
        <v>4.5</v>
      </c>
      <c r="I193" s="244" t="s">
        <v>414</v>
      </c>
      <c r="J193" s="244"/>
      <c r="K193" s="14">
        <v>6</v>
      </c>
      <c r="L193" s="14">
        <v>4.5</v>
      </c>
      <c r="M193" s="494" t="s">
        <v>415</v>
      </c>
      <c r="N193" s="495"/>
      <c r="O193" s="14">
        <v>4</v>
      </c>
      <c r="P193" s="14">
        <v>3.5</v>
      </c>
    </row>
    <row r="194" spans="1:16" ht="14.1" customHeight="1">
      <c r="A194" s="12" t="s">
        <v>64</v>
      </c>
      <c r="B194" s="13" t="s">
        <v>72</v>
      </c>
      <c r="C194" s="12" t="s">
        <v>69</v>
      </c>
      <c r="D194" s="13" t="s">
        <v>73</v>
      </c>
      <c r="E194" s="243" t="s">
        <v>416</v>
      </c>
      <c r="F194" s="243"/>
      <c r="G194" s="14">
        <v>6</v>
      </c>
      <c r="H194" s="14">
        <v>4.5</v>
      </c>
      <c r="I194" s="243" t="s">
        <v>416</v>
      </c>
      <c r="J194" s="243"/>
      <c r="K194" s="14">
        <v>6</v>
      </c>
      <c r="L194" s="14">
        <v>4.5</v>
      </c>
      <c r="M194" s="496" t="s">
        <v>417</v>
      </c>
      <c r="N194" s="497"/>
      <c r="O194" s="14">
        <v>3</v>
      </c>
      <c r="P194" s="14">
        <v>2.5</v>
      </c>
    </row>
    <row r="195" spans="1:16" ht="14.1" customHeight="1">
      <c r="A195" s="12" t="s">
        <v>64</v>
      </c>
      <c r="B195" s="13" t="s">
        <v>72</v>
      </c>
      <c r="C195" s="12" t="s">
        <v>69</v>
      </c>
      <c r="D195" s="13" t="s">
        <v>73</v>
      </c>
      <c r="E195" s="322"/>
      <c r="F195" s="323"/>
      <c r="G195" s="14"/>
      <c r="H195" s="14"/>
      <c r="I195" s="322"/>
      <c r="J195" s="323"/>
      <c r="K195" s="14"/>
      <c r="L195" s="14"/>
      <c r="M195" s="498" t="s">
        <v>418</v>
      </c>
      <c r="N195" s="354"/>
      <c r="O195" s="14">
        <v>4</v>
      </c>
      <c r="P195" s="14">
        <v>3.5</v>
      </c>
    </row>
    <row r="196" spans="1:16" ht="14.1" customHeight="1">
      <c r="A196" s="12" t="s">
        <v>64</v>
      </c>
      <c r="B196" s="13" t="s">
        <v>72</v>
      </c>
      <c r="C196" s="12" t="s">
        <v>69</v>
      </c>
      <c r="D196" s="13" t="s">
        <v>73</v>
      </c>
      <c r="E196" s="322"/>
      <c r="F196" s="323"/>
      <c r="G196" s="14"/>
      <c r="H196" s="14"/>
      <c r="I196" s="322"/>
      <c r="J196" s="323"/>
      <c r="K196" s="14"/>
      <c r="L196" s="14"/>
      <c r="M196" s="498" t="s">
        <v>419</v>
      </c>
      <c r="N196" s="499"/>
      <c r="O196" s="14">
        <v>4</v>
      </c>
      <c r="P196" s="14">
        <v>3.5</v>
      </c>
    </row>
    <row r="197" spans="1:16" ht="14.1" customHeight="1">
      <c r="A197" s="12" t="s">
        <v>64</v>
      </c>
      <c r="B197" s="13" t="s">
        <v>72</v>
      </c>
      <c r="C197" s="12" t="s">
        <v>69</v>
      </c>
      <c r="D197" s="13" t="s">
        <v>73</v>
      </c>
      <c r="E197" s="322"/>
      <c r="F197" s="323"/>
      <c r="G197" s="14"/>
      <c r="H197" s="14"/>
      <c r="I197" s="322"/>
      <c r="J197" s="323"/>
      <c r="K197" s="14"/>
      <c r="L197" s="14"/>
      <c r="M197" s="498" t="s">
        <v>420</v>
      </c>
      <c r="N197" s="499"/>
      <c r="O197" s="14">
        <v>2</v>
      </c>
      <c r="P197" s="14">
        <v>2</v>
      </c>
    </row>
    <row r="198" spans="1:16" ht="14.1" customHeight="1">
      <c r="A198" s="12" t="s">
        <v>64</v>
      </c>
      <c r="B198" s="13" t="s">
        <v>99</v>
      </c>
      <c r="C198" s="12" t="s">
        <v>69</v>
      </c>
      <c r="D198" s="13" t="s">
        <v>73</v>
      </c>
      <c r="E198" s="322"/>
      <c r="F198" s="323"/>
      <c r="G198" s="14"/>
      <c r="H198" s="14"/>
      <c r="I198" s="322"/>
      <c r="J198" s="323"/>
      <c r="K198" s="14"/>
      <c r="L198" s="14"/>
      <c r="M198" s="496" t="s">
        <v>421</v>
      </c>
      <c r="N198" s="496"/>
      <c r="O198" s="14">
        <v>3</v>
      </c>
      <c r="P198" s="14">
        <v>2.5</v>
      </c>
    </row>
    <row r="199" spans="1:16" ht="14.1" customHeight="1">
      <c r="A199" s="12" t="s">
        <v>64</v>
      </c>
      <c r="B199" s="13" t="s">
        <v>99</v>
      </c>
      <c r="C199" s="12" t="s">
        <v>69</v>
      </c>
      <c r="D199" s="13" t="s">
        <v>67</v>
      </c>
      <c r="E199" s="322"/>
      <c r="F199" s="323"/>
      <c r="G199" s="14"/>
      <c r="H199" s="14"/>
      <c r="I199" s="322"/>
      <c r="J199" s="323"/>
      <c r="K199" s="14"/>
      <c r="L199" s="14"/>
      <c r="M199" s="500" t="s">
        <v>422</v>
      </c>
      <c r="N199" s="501"/>
      <c r="O199" s="14">
        <v>2</v>
      </c>
      <c r="P199" s="14">
        <v>2</v>
      </c>
    </row>
    <row r="200" spans="1:16" ht="14.1" customHeight="1">
      <c r="A200" s="12" t="s">
        <v>78</v>
      </c>
      <c r="B200" s="13" t="s">
        <v>79</v>
      </c>
      <c r="C200" s="12" t="s">
        <v>69</v>
      </c>
      <c r="D200" s="13" t="s">
        <v>67</v>
      </c>
      <c r="E200" s="244" t="s">
        <v>423</v>
      </c>
      <c r="F200" s="244"/>
      <c r="G200" s="14">
        <v>2</v>
      </c>
      <c r="H200" s="14">
        <v>1.5</v>
      </c>
      <c r="I200" s="244" t="s">
        <v>423</v>
      </c>
      <c r="J200" s="244"/>
      <c r="K200" s="14">
        <v>2</v>
      </c>
      <c r="L200" s="14">
        <v>1.5</v>
      </c>
      <c r="M200" s="496" t="s">
        <v>424</v>
      </c>
      <c r="N200" s="496"/>
      <c r="O200" s="14">
        <v>2</v>
      </c>
      <c r="P200" s="14">
        <v>2</v>
      </c>
    </row>
    <row r="201" spans="1:16" ht="14.1" customHeight="1">
      <c r="A201" s="12" t="s">
        <v>78</v>
      </c>
      <c r="B201" s="13" t="s">
        <v>79</v>
      </c>
      <c r="C201" s="12" t="s">
        <v>69</v>
      </c>
      <c r="D201" s="13" t="s">
        <v>67</v>
      </c>
      <c r="E201" s="244" t="s">
        <v>425</v>
      </c>
      <c r="F201" s="244"/>
      <c r="G201" s="14">
        <v>4</v>
      </c>
      <c r="H201" s="14">
        <v>3</v>
      </c>
      <c r="I201" s="244" t="s">
        <v>425</v>
      </c>
      <c r="J201" s="244"/>
      <c r="K201" s="14">
        <v>4</v>
      </c>
      <c r="L201" s="14">
        <v>3</v>
      </c>
      <c r="M201" s="502" t="s">
        <v>426</v>
      </c>
      <c r="N201" s="502"/>
      <c r="O201" s="14">
        <v>4</v>
      </c>
      <c r="P201" s="14">
        <v>4</v>
      </c>
    </row>
    <row r="202" spans="1:16" ht="14.1" customHeight="1">
      <c r="A202" s="12" t="s">
        <v>78</v>
      </c>
      <c r="B202" s="13" t="s">
        <v>79</v>
      </c>
      <c r="C202" s="12" t="s">
        <v>69</v>
      </c>
      <c r="D202" s="13" t="s">
        <v>67</v>
      </c>
      <c r="E202" s="322"/>
      <c r="F202" s="323"/>
      <c r="G202" s="14"/>
      <c r="H202" s="14"/>
      <c r="I202" s="322"/>
      <c r="J202" s="323"/>
      <c r="K202" s="14"/>
      <c r="L202" s="14"/>
      <c r="M202" s="498" t="s">
        <v>427</v>
      </c>
      <c r="N202" s="354"/>
      <c r="O202" s="14">
        <v>2</v>
      </c>
      <c r="P202" s="14">
        <v>2</v>
      </c>
    </row>
    <row r="203" spans="1:16" ht="14.1" customHeight="1">
      <c r="A203" s="12" t="s">
        <v>82</v>
      </c>
      <c r="B203" s="13" t="s">
        <v>65</v>
      </c>
      <c r="C203" s="12" t="s">
        <v>66</v>
      </c>
      <c r="D203" s="13" t="s">
        <v>67</v>
      </c>
      <c r="E203" s="244" t="s">
        <v>83</v>
      </c>
      <c r="F203" s="249"/>
      <c r="G203" s="14">
        <v>2</v>
      </c>
      <c r="H203" s="14">
        <v>2</v>
      </c>
      <c r="I203" s="244" t="s">
        <v>83</v>
      </c>
      <c r="J203" s="249"/>
      <c r="K203" s="14">
        <v>2</v>
      </c>
      <c r="L203" s="14">
        <v>2</v>
      </c>
      <c r="M203" s="244" t="s">
        <v>83</v>
      </c>
      <c r="N203" s="249"/>
      <c r="O203" s="14">
        <v>2</v>
      </c>
      <c r="P203" s="14">
        <v>2</v>
      </c>
    </row>
    <row r="204" spans="1:16" ht="14.1" customHeight="1">
      <c r="A204" s="250" t="s">
        <v>45</v>
      </c>
      <c r="B204" s="251"/>
      <c r="C204" s="252"/>
      <c r="D204" s="81"/>
      <c r="E204" s="80">
        <f>IF(SUM(G189:G203)=0,"",SUM(G189:G203))</f>
        <v>28</v>
      </c>
      <c r="F204" s="240">
        <f>IF((COUNTA(E167:E184)+SUM(H189:H203)+COUNTA(E186))=0,"",COUNTA(E167:E184)+SUM(H189:H203)+COUNTA(E186))</f>
        <v>24.5</v>
      </c>
      <c r="G204" s="241"/>
      <c r="H204" s="242"/>
      <c r="I204" s="80">
        <f>IF(SUM(K189:K203)=0,"",SUM(K189:K203))</f>
        <v>28</v>
      </c>
      <c r="J204" s="240">
        <f>IF((COUNTA(I167:I184)+SUM(L189:L203)+COUNTA(I186))=0,"",COUNTA(I167:I184)+SUM(L189:L203)+COUNTA(I186))</f>
        <v>24.5</v>
      </c>
      <c r="K204" s="241"/>
      <c r="L204" s="242"/>
      <c r="M204" s="80">
        <f>IF(SUM(O189:O203)=0,"",SUM(O189:O203))</f>
        <v>40</v>
      </c>
      <c r="N204" s="240">
        <f>IF((COUNTA(M167:M184)+SUM(P189:P203)+COUNTA(M186))=0,"",COUNTA(M167:M184)+SUM(P189:P203)+COUNTA(M186))</f>
        <v>36.5</v>
      </c>
      <c r="O204" s="241"/>
      <c r="P204" s="242"/>
    </row>
    <row r="205" spans="1:16" ht="14.1" customHeight="1">
      <c r="A205" s="82" t="s">
        <v>46</v>
      </c>
      <c r="B205" s="253" t="s">
        <v>47</v>
      </c>
      <c r="C205" s="254"/>
      <c r="D205" s="254"/>
      <c r="E205" s="254"/>
      <c r="F205" s="254" t="s">
        <v>48</v>
      </c>
      <c r="G205" s="254"/>
      <c r="H205" s="254"/>
      <c r="I205" s="254"/>
      <c r="J205" s="255" t="s">
        <v>49</v>
      </c>
      <c r="K205" s="255"/>
      <c r="L205" s="255"/>
      <c r="M205" s="254" t="s">
        <v>50</v>
      </c>
      <c r="N205" s="254"/>
      <c r="O205" s="254"/>
      <c r="P205" s="256"/>
    </row>
    <row r="206" spans="1:16" ht="14.1" customHeight="1">
      <c r="A206" s="82" t="s">
        <v>51</v>
      </c>
      <c r="B206" s="430"/>
      <c r="C206" s="296"/>
      <c r="D206" s="296"/>
      <c r="E206" s="296"/>
      <c r="F206" s="296"/>
      <c r="G206" s="296"/>
      <c r="H206" s="296"/>
      <c r="I206" s="296"/>
      <c r="J206" s="259"/>
      <c r="K206" s="259"/>
      <c r="L206" s="259"/>
      <c r="M206" s="259"/>
      <c r="N206" s="259"/>
      <c r="O206" s="259"/>
      <c r="P206" s="260"/>
    </row>
    <row r="207" spans="1:16" ht="14.1" customHeight="1">
      <c r="A207" s="82" t="s">
        <v>52</v>
      </c>
      <c r="B207" s="261"/>
      <c r="C207" s="262"/>
      <c r="D207" s="262"/>
      <c r="E207" s="262"/>
      <c r="F207" s="262"/>
      <c r="G207" s="262"/>
      <c r="H207" s="262"/>
      <c r="I207" s="262"/>
      <c r="J207" s="262"/>
      <c r="K207" s="262"/>
      <c r="L207" s="262"/>
      <c r="M207" s="262"/>
      <c r="N207" s="262"/>
      <c r="O207" s="262"/>
      <c r="P207" s="263"/>
    </row>
    <row r="208" spans="1:16" ht="14.1" customHeight="1">
      <c r="A208" s="99" t="s">
        <v>53</v>
      </c>
      <c r="B208" s="264"/>
      <c r="C208" s="265"/>
      <c r="D208" s="265"/>
      <c r="E208" s="265"/>
      <c r="F208" s="265"/>
      <c r="G208" s="265"/>
      <c r="H208" s="265"/>
      <c r="I208" s="265"/>
      <c r="J208" s="265"/>
      <c r="K208" s="265"/>
      <c r="L208" s="265"/>
      <c r="M208" s="265"/>
      <c r="N208" s="265"/>
      <c r="O208" s="265"/>
      <c r="P208" s="266"/>
    </row>
    <row r="209" spans="1:16">
      <c r="A209" s="211" t="s">
        <v>16</v>
      </c>
      <c r="B209" s="211"/>
      <c r="C209" s="211"/>
      <c r="D209" s="211"/>
      <c r="E209" s="211"/>
      <c r="F209" s="74"/>
      <c r="G209" s="74"/>
      <c r="H209" s="74"/>
      <c r="I209" s="74"/>
      <c r="J209" s="74"/>
      <c r="K209" s="74"/>
      <c r="L209" s="74"/>
      <c r="M209" s="74"/>
      <c r="N209" s="74"/>
      <c r="O209" s="74"/>
      <c r="P209" s="74"/>
    </row>
    <row r="210" spans="1:16" ht="20.25">
      <c r="A210" s="212" t="s">
        <v>17</v>
      </c>
      <c r="B210" s="212"/>
      <c r="C210" s="212"/>
      <c r="D210" s="212"/>
      <c r="E210" s="212"/>
      <c r="F210" s="212"/>
      <c r="G210" s="212"/>
      <c r="H210" s="212"/>
      <c r="I210" s="212"/>
      <c r="J210" s="212"/>
      <c r="K210" s="212"/>
      <c r="L210" s="212"/>
      <c r="M210" s="212"/>
      <c r="N210" s="212"/>
      <c r="O210" s="212"/>
      <c r="P210" s="212"/>
    </row>
    <row r="211" spans="1:16">
      <c r="A211" s="213" t="s">
        <v>400</v>
      </c>
      <c r="B211" s="213"/>
      <c r="C211" s="213"/>
      <c r="D211" s="213"/>
      <c r="E211" s="213"/>
      <c r="F211" s="214" t="s">
        <v>19</v>
      </c>
      <c r="G211" s="214"/>
      <c r="H211" s="214"/>
      <c r="I211" s="214"/>
      <c r="J211" s="214"/>
      <c r="K211" s="215" t="s">
        <v>20</v>
      </c>
      <c r="L211" s="215"/>
      <c r="M211" s="215"/>
      <c r="N211" s="215"/>
      <c r="O211" s="215"/>
      <c r="P211" s="215"/>
    </row>
    <row r="212" spans="1:16" ht="14.1" customHeight="1">
      <c r="A212" s="359"/>
      <c r="B212" s="360"/>
      <c r="C212" s="360"/>
      <c r="D212" s="361"/>
      <c r="E212" s="84" t="s">
        <v>404</v>
      </c>
      <c r="F212" s="216" t="s">
        <v>404</v>
      </c>
      <c r="G212" s="217"/>
      <c r="H212" s="218"/>
      <c r="I212" s="84" t="s">
        <v>405</v>
      </c>
      <c r="J212" s="216" t="s">
        <v>405</v>
      </c>
      <c r="K212" s="217"/>
      <c r="L212" s="218"/>
      <c r="M212" s="84" t="s">
        <v>405</v>
      </c>
      <c r="N212" s="216" t="s">
        <v>405</v>
      </c>
      <c r="O212" s="217"/>
      <c r="P212" s="218"/>
    </row>
    <row r="213" spans="1:16" ht="14.1" customHeight="1">
      <c r="A213" s="362"/>
      <c r="B213" s="363"/>
      <c r="C213" s="363"/>
      <c r="D213" s="364"/>
      <c r="E213" s="85" t="s">
        <v>407</v>
      </c>
      <c r="F213" s="219" t="s">
        <v>407</v>
      </c>
      <c r="G213" s="220"/>
      <c r="H213" s="221"/>
      <c r="I213" s="85" t="s">
        <v>278</v>
      </c>
      <c r="J213" s="219" t="s">
        <v>278</v>
      </c>
      <c r="K213" s="220"/>
      <c r="L213" s="221"/>
      <c r="M213" s="85" t="s">
        <v>278</v>
      </c>
      <c r="N213" s="219" t="s">
        <v>278</v>
      </c>
      <c r="O213" s="220"/>
      <c r="P213" s="221"/>
    </row>
    <row r="214" spans="1:16" ht="14.1" customHeight="1">
      <c r="A214" s="362"/>
      <c r="B214" s="363"/>
      <c r="C214" s="363"/>
      <c r="D214" s="364"/>
      <c r="E214" s="86" t="s">
        <v>23</v>
      </c>
      <c r="F214" s="222" t="s">
        <v>23</v>
      </c>
      <c r="G214" s="223"/>
      <c r="H214" s="224"/>
      <c r="I214" s="87" t="s">
        <v>409</v>
      </c>
      <c r="J214" s="225" t="s">
        <v>409</v>
      </c>
      <c r="K214" s="226"/>
      <c r="L214" s="227"/>
      <c r="M214" s="87" t="s">
        <v>409</v>
      </c>
      <c r="N214" s="225" t="s">
        <v>409</v>
      </c>
      <c r="O214" s="226"/>
      <c r="P214" s="227"/>
    </row>
    <row r="215" spans="1:16" ht="14.1" customHeight="1">
      <c r="A215" s="362"/>
      <c r="B215" s="363"/>
      <c r="C215" s="363"/>
      <c r="D215" s="364"/>
      <c r="E215" s="86">
        <v>2</v>
      </c>
      <c r="F215" s="222">
        <v>2</v>
      </c>
      <c r="G215" s="223"/>
      <c r="H215" s="224"/>
      <c r="I215" s="86" t="s">
        <v>23</v>
      </c>
      <c r="J215" s="222" t="s">
        <v>23</v>
      </c>
      <c r="K215" s="223"/>
      <c r="L215" s="224"/>
      <c r="M215" s="86" t="s">
        <v>23</v>
      </c>
      <c r="N215" s="222" t="s">
        <v>23</v>
      </c>
      <c r="O215" s="223"/>
      <c r="P215" s="224"/>
    </row>
    <row r="216" spans="1:16" ht="14.1" customHeight="1">
      <c r="A216" s="362"/>
      <c r="B216" s="363"/>
      <c r="C216" s="363"/>
      <c r="D216" s="364"/>
      <c r="E216" s="86">
        <v>2</v>
      </c>
      <c r="F216" s="222">
        <v>2</v>
      </c>
      <c r="G216" s="223"/>
      <c r="H216" s="224"/>
      <c r="I216" s="86">
        <v>2</v>
      </c>
      <c r="J216" s="222">
        <v>2</v>
      </c>
      <c r="K216" s="223"/>
      <c r="L216" s="224"/>
      <c r="M216" s="86">
        <v>2</v>
      </c>
      <c r="N216" s="222">
        <v>2</v>
      </c>
      <c r="O216" s="223"/>
      <c r="P216" s="224"/>
    </row>
    <row r="217" spans="1:16" ht="14.1" customHeight="1">
      <c r="A217" s="362"/>
      <c r="B217" s="363"/>
      <c r="C217" s="363"/>
      <c r="D217" s="364"/>
      <c r="E217" s="88">
        <v>1</v>
      </c>
      <c r="F217" s="225">
        <v>2</v>
      </c>
      <c r="G217" s="226"/>
      <c r="H217" s="227"/>
      <c r="I217" s="86">
        <v>2</v>
      </c>
      <c r="J217" s="222">
        <v>2</v>
      </c>
      <c r="K217" s="223"/>
      <c r="L217" s="224"/>
      <c r="M217" s="86">
        <v>2</v>
      </c>
      <c r="N217" s="222">
        <v>2</v>
      </c>
      <c r="O217" s="223"/>
      <c r="P217" s="224"/>
    </row>
    <row r="218" spans="1:16" ht="14.1" customHeight="1">
      <c r="A218" s="365"/>
      <c r="B218" s="366"/>
      <c r="C218" s="366"/>
      <c r="D218" s="367"/>
      <c r="E218" s="116"/>
      <c r="F218" s="231"/>
      <c r="G218" s="232"/>
      <c r="H218" s="233"/>
      <c r="I218" s="79">
        <v>1</v>
      </c>
      <c r="J218" s="503">
        <v>2</v>
      </c>
      <c r="K218" s="229"/>
      <c r="L218" s="230"/>
      <c r="M218" s="79">
        <v>3</v>
      </c>
      <c r="N218" s="503">
        <v>4</v>
      </c>
      <c r="O218" s="229"/>
      <c r="P218" s="230"/>
    </row>
    <row r="219" spans="1:16" ht="14.1" customHeight="1">
      <c r="A219" s="7">
        <v>3</v>
      </c>
      <c r="B219" s="8" t="s">
        <v>24</v>
      </c>
      <c r="C219" s="7">
        <v>1</v>
      </c>
      <c r="D219" s="7"/>
      <c r="E219" s="126"/>
      <c r="F219" s="281"/>
      <c r="G219" s="282"/>
      <c r="H219" s="283"/>
      <c r="I219" s="126"/>
      <c r="J219" s="281"/>
      <c r="K219" s="282"/>
      <c r="L219" s="283"/>
      <c r="M219" s="126"/>
      <c r="N219" s="281"/>
      <c r="O219" s="282"/>
      <c r="P219" s="283"/>
    </row>
    <row r="220" spans="1:16" ht="14.1" customHeight="1">
      <c r="A220" s="7"/>
      <c r="B220" s="8" t="s">
        <v>26</v>
      </c>
      <c r="C220" s="7">
        <v>2</v>
      </c>
      <c r="D220" s="7"/>
      <c r="E220" s="126"/>
      <c r="F220" s="281"/>
      <c r="G220" s="282"/>
      <c r="H220" s="283"/>
      <c r="I220" s="126"/>
      <c r="J220" s="281"/>
      <c r="K220" s="282"/>
      <c r="L220" s="283"/>
      <c r="M220" s="126"/>
      <c r="N220" s="281"/>
      <c r="O220" s="282"/>
      <c r="P220" s="283"/>
    </row>
    <row r="221" spans="1:16" ht="14.1" customHeight="1">
      <c r="A221" s="7"/>
      <c r="B221" s="8" t="s">
        <v>27</v>
      </c>
      <c r="C221" s="7">
        <v>3</v>
      </c>
      <c r="D221" s="7"/>
      <c r="E221" s="126"/>
      <c r="F221" s="281"/>
      <c r="G221" s="282"/>
      <c r="H221" s="283"/>
      <c r="I221" s="131" t="s">
        <v>428</v>
      </c>
      <c r="J221" s="504" t="s">
        <v>412</v>
      </c>
      <c r="K221" s="505"/>
      <c r="L221" s="506"/>
      <c r="M221" s="9"/>
      <c r="N221" s="234"/>
      <c r="O221" s="235"/>
      <c r="P221" s="236"/>
    </row>
    <row r="222" spans="1:16" ht="14.1" customHeight="1">
      <c r="A222" s="7"/>
      <c r="B222" s="8" t="s">
        <v>28</v>
      </c>
      <c r="C222" s="7">
        <v>4</v>
      </c>
      <c r="D222" s="7"/>
      <c r="E222" s="126"/>
      <c r="F222" s="281"/>
      <c r="G222" s="282"/>
      <c r="H222" s="283"/>
      <c r="I222" s="98" t="s">
        <v>412</v>
      </c>
      <c r="J222" s="388" t="s">
        <v>428</v>
      </c>
      <c r="K222" s="389"/>
      <c r="L222" s="390"/>
      <c r="M222" s="9"/>
      <c r="N222" s="234"/>
      <c r="O222" s="235"/>
      <c r="P222" s="236"/>
    </row>
    <row r="223" spans="1:16" ht="14.1" customHeight="1">
      <c r="A223" s="7">
        <v>4</v>
      </c>
      <c r="B223" s="8" t="s">
        <v>29</v>
      </c>
      <c r="C223" s="7">
        <v>5</v>
      </c>
      <c r="D223" s="7"/>
      <c r="E223" s="112"/>
      <c r="F223" s="278"/>
      <c r="G223" s="279"/>
      <c r="H223" s="280"/>
      <c r="I223" s="132"/>
      <c r="J223" s="388"/>
      <c r="K223" s="389"/>
      <c r="L223" s="390"/>
      <c r="M223" s="98" t="s">
        <v>428</v>
      </c>
      <c r="N223" s="388" t="s">
        <v>429</v>
      </c>
      <c r="O223" s="389"/>
      <c r="P223" s="390"/>
    </row>
    <row r="224" spans="1:16" ht="14.1" customHeight="1">
      <c r="A224" s="7"/>
      <c r="B224" s="8" t="s">
        <v>30</v>
      </c>
      <c r="C224" s="7">
        <v>6</v>
      </c>
      <c r="D224" s="7"/>
      <c r="E224" s="112"/>
      <c r="F224" s="278"/>
      <c r="G224" s="279"/>
      <c r="H224" s="280"/>
      <c r="I224" s="9"/>
      <c r="J224" s="234"/>
      <c r="K224" s="235"/>
      <c r="L224" s="236"/>
      <c r="M224" s="131" t="s">
        <v>429</v>
      </c>
      <c r="N224" s="504" t="s">
        <v>428</v>
      </c>
      <c r="O224" s="505"/>
      <c r="P224" s="506"/>
    </row>
    <row r="225" spans="1:16" ht="14.1" customHeight="1">
      <c r="A225" s="7"/>
      <c r="B225" s="8" t="s">
        <v>31</v>
      </c>
      <c r="C225" s="7">
        <v>7</v>
      </c>
      <c r="D225" s="7"/>
      <c r="E225" s="112"/>
      <c r="F225" s="278"/>
      <c r="G225" s="279"/>
      <c r="H225" s="280"/>
      <c r="I225" s="9"/>
      <c r="J225" s="234"/>
      <c r="K225" s="235"/>
      <c r="L225" s="236"/>
      <c r="M225" s="9"/>
      <c r="N225" s="234"/>
      <c r="O225" s="235"/>
      <c r="P225" s="236"/>
    </row>
    <row r="226" spans="1:16" ht="14.1" customHeight="1">
      <c r="A226" s="7"/>
      <c r="B226" s="8" t="s">
        <v>32</v>
      </c>
      <c r="C226" s="7">
        <v>8</v>
      </c>
      <c r="D226" s="7"/>
      <c r="E226" s="112"/>
      <c r="F226" s="278"/>
      <c r="G226" s="279"/>
      <c r="H226" s="280"/>
      <c r="I226" s="9"/>
      <c r="J226" s="234"/>
      <c r="K226" s="235"/>
      <c r="L226" s="236"/>
      <c r="M226" s="9"/>
      <c r="N226" s="234"/>
      <c r="O226" s="235"/>
      <c r="P226" s="236"/>
    </row>
    <row r="227" spans="1:16" ht="14.1" customHeight="1">
      <c r="A227" s="7"/>
      <c r="B227" s="210" t="s">
        <v>33</v>
      </c>
      <c r="C227" s="7">
        <v>9</v>
      </c>
      <c r="D227" s="7"/>
      <c r="E227" s="9"/>
      <c r="F227" s="234"/>
      <c r="G227" s="235"/>
      <c r="H227" s="236"/>
      <c r="I227" s="9"/>
      <c r="J227" s="234"/>
      <c r="K227" s="235"/>
      <c r="L227" s="236"/>
      <c r="M227" s="9"/>
      <c r="N227" s="234"/>
      <c r="O227" s="235"/>
      <c r="P227" s="236"/>
    </row>
    <row r="228" spans="1:16" ht="14.1" customHeight="1">
      <c r="A228" s="7">
        <v>5</v>
      </c>
      <c r="B228" s="8" t="s">
        <v>35</v>
      </c>
      <c r="C228" s="7">
        <v>10</v>
      </c>
      <c r="D228" s="7"/>
      <c r="E228" s="9"/>
      <c r="F228" s="234"/>
      <c r="G228" s="235"/>
      <c r="H228" s="236"/>
      <c r="I228" s="9"/>
      <c r="J228" s="234"/>
      <c r="K228" s="235"/>
      <c r="L228" s="236"/>
      <c r="M228" s="9"/>
      <c r="N228" s="234"/>
      <c r="O228" s="235"/>
      <c r="P228" s="236"/>
    </row>
    <row r="229" spans="1:16" ht="14.1" customHeight="1">
      <c r="A229" s="7"/>
      <c r="B229" s="8" t="s">
        <v>36</v>
      </c>
      <c r="C229" s="7">
        <v>11</v>
      </c>
      <c r="D229" s="7"/>
      <c r="E229" s="9"/>
      <c r="F229" s="234"/>
      <c r="G229" s="235"/>
      <c r="H229" s="236"/>
      <c r="I229" s="9"/>
      <c r="J229" s="234"/>
      <c r="K229" s="235"/>
      <c r="L229" s="236"/>
      <c r="M229" s="9"/>
      <c r="N229" s="234"/>
      <c r="O229" s="235"/>
      <c r="P229" s="236"/>
    </row>
    <row r="230" spans="1:16" ht="14.1" customHeight="1">
      <c r="A230" s="7"/>
      <c r="B230" s="8" t="s">
        <v>37</v>
      </c>
      <c r="C230" s="7">
        <v>12</v>
      </c>
      <c r="D230" s="7"/>
      <c r="E230" s="112"/>
      <c r="F230" s="278"/>
      <c r="G230" s="279"/>
      <c r="H230" s="280"/>
      <c r="I230" s="9"/>
      <c r="J230" s="234"/>
      <c r="K230" s="235"/>
      <c r="L230" s="236"/>
      <c r="M230" s="9"/>
      <c r="N230" s="234"/>
      <c r="O230" s="235"/>
      <c r="P230" s="236"/>
    </row>
    <row r="231" spans="1:16" ht="14.1" customHeight="1">
      <c r="A231" s="7"/>
      <c r="B231" s="8" t="s">
        <v>38</v>
      </c>
      <c r="C231" s="7">
        <v>13</v>
      </c>
      <c r="D231" s="7"/>
      <c r="E231" s="9"/>
      <c r="F231" s="234"/>
      <c r="G231" s="235"/>
      <c r="H231" s="236"/>
      <c r="I231" s="131"/>
      <c r="J231" s="504"/>
      <c r="K231" s="505"/>
      <c r="L231" s="506"/>
      <c r="M231" s="98"/>
      <c r="N231" s="234"/>
      <c r="O231" s="235"/>
      <c r="P231" s="236"/>
    </row>
    <row r="232" spans="1:16" ht="14.1" customHeight="1">
      <c r="A232" s="7">
        <v>6</v>
      </c>
      <c r="B232" s="8" t="s">
        <v>39</v>
      </c>
      <c r="C232" s="7">
        <v>14</v>
      </c>
      <c r="D232" s="7"/>
      <c r="E232" s="112"/>
      <c r="F232" s="278"/>
      <c r="G232" s="279"/>
      <c r="H232" s="280"/>
      <c r="I232" s="98"/>
      <c r="J232" s="388"/>
      <c r="K232" s="389"/>
      <c r="L232" s="390"/>
      <c r="M232" s="112"/>
      <c r="N232" s="278"/>
      <c r="O232" s="279"/>
      <c r="P232" s="280"/>
    </row>
    <row r="233" spans="1:16" ht="14.1" customHeight="1">
      <c r="A233" s="7"/>
      <c r="B233" s="8" t="s">
        <v>40</v>
      </c>
      <c r="C233" s="7">
        <v>15</v>
      </c>
      <c r="D233" s="7"/>
      <c r="E233" s="9"/>
      <c r="F233" s="234"/>
      <c r="G233" s="235"/>
      <c r="H233" s="236"/>
      <c r="I233" s="98"/>
      <c r="J233" s="278"/>
      <c r="K233" s="279"/>
      <c r="L233" s="280"/>
      <c r="M233" s="98"/>
      <c r="N233" s="388"/>
      <c r="O233" s="389"/>
      <c r="P233" s="390"/>
    </row>
    <row r="234" spans="1:16" ht="14.1" customHeight="1">
      <c r="A234" s="7"/>
      <c r="B234" s="8" t="s">
        <v>41</v>
      </c>
      <c r="C234" s="7">
        <v>16</v>
      </c>
      <c r="D234" s="7"/>
      <c r="E234" s="9"/>
      <c r="F234" s="234"/>
      <c r="G234" s="235"/>
      <c r="H234" s="236"/>
      <c r="I234" s="9"/>
      <c r="J234" s="388"/>
      <c r="K234" s="389"/>
      <c r="L234" s="390"/>
      <c r="M234" s="131"/>
      <c r="N234" s="504"/>
      <c r="O234" s="505"/>
      <c r="P234" s="506"/>
    </row>
    <row r="235" spans="1:16" ht="14.1" customHeight="1">
      <c r="A235" s="7"/>
      <c r="B235" s="8" t="s">
        <v>42</v>
      </c>
      <c r="C235" s="7">
        <v>17</v>
      </c>
      <c r="D235" s="7"/>
      <c r="E235" s="98" t="s">
        <v>430</v>
      </c>
      <c r="F235" s="388"/>
      <c r="G235" s="389"/>
      <c r="H235" s="390"/>
      <c r="I235" s="9"/>
      <c r="J235" s="234"/>
      <c r="K235" s="235"/>
      <c r="L235" s="236"/>
      <c r="M235" s="98"/>
      <c r="N235" s="234"/>
      <c r="O235" s="235"/>
      <c r="P235" s="236"/>
    </row>
    <row r="236" spans="1:16" ht="14.1" customHeight="1">
      <c r="A236" s="7">
        <v>7</v>
      </c>
      <c r="B236" s="8" t="s">
        <v>29</v>
      </c>
      <c r="C236" s="7">
        <v>18</v>
      </c>
      <c r="D236" s="7"/>
      <c r="E236" s="95"/>
      <c r="F236" s="507" t="s">
        <v>430</v>
      </c>
      <c r="G236" s="508"/>
      <c r="H236" s="509"/>
      <c r="I236" s="133"/>
      <c r="J236" s="234"/>
      <c r="K236" s="235"/>
      <c r="L236" s="236"/>
      <c r="M236" s="9"/>
      <c r="N236" s="388"/>
      <c r="O236" s="389"/>
      <c r="P236" s="390"/>
    </row>
    <row r="237" spans="1:16" ht="14.1" customHeight="1">
      <c r="A237" s="7"/>
      <c r="B237" s="8" t="s">
        <v>30</v>
      </c>
      <c r="C237" s="7">
        <v>19</v>
      </c>
      <c r="D237" s="7"/>
      <c r="E237" s="95" t="s">
        <v>62</v>
      </c>
      <c r="F237" s="290" t="s">
        <v>62</v>
      </c>
      <c r="G237" s="291"/>
      <c r="H237" s="292"/>
      <c r="I237" s="95" t="s">
        <v>62</v>
      </c>
      <c r="J237" s="290" t="s">
        <v>62</v>
      </c>
      <c r="K237" s="291"/>
      <c r="L237" s="292"/>
      <c r="M237" s="95" t="s">
        <v>62</v>
      </c>
      <c r="N237" s="290" t="s">
        <v>62</v>
      </c>
      <c r="O237" s="291"/>
      <c r="P237" s="292"/>
    </row>
    <row r="238" spans="1:16" ht="14.1" customHeight="1">
      <c r="A238" s="7"/>
      <c r="B238" s="8" t="s">
        <v>31</v>
      </c>
      <c r="C238" s="7">
        <v>20</v>
      </c>
      <c r="D238" s="7"/>
      <c r="E238" s="96" t="s">
        <v>63</v>
      </c>
      <c r="F238" s="293" t="s">
        <v>63</v>
      </c>
      <c r="G238" s="294"/>
      <c r="H238" s="295"/>
      <c r="I238" s="96" t="s">
        <v>63</v>
      </c>
      <c r="J238" s="293" t="s">
        <v>63</v>
      </c>
      <c r="K238" s="294"/>
      <c r="L238" s="295"/>
      <c r="M238" s="96" t="s">
        <v>63</v>
      </c>
      <c r="N238" s="293" t="s">
        <v>63</v>
      </c>
      <c r="O238" s="294"/>
      <c r="P238" s="295"/>
    </row>
    <row r="239" spans="1:16" ht="14.1" customHeight="1">
      <c r="A239" s="239" t="s">
        <v>43</v>
      </c>
      <c r="B239" s="239"/>
      <c r="C239" s="239"/>
      <c r="D239" s="9"/>
      <c r="E239" s="80">
        <v>4</v>
      </c>
      <c r="F239" s="240">
        <v>4</v>
      </c>
      <c r="G239" s="241"/>
      <c r="H239" s="242"/>
      <c r="I239" s="80">
        <v>4</v>
      </c>
      <c r="J239" s="240">
        <v>4</v>
      </c>
      <c r="K239" s="241"/>
      <c r="L239" s="242"/>
      <c r="M239" s="80">
        <v>4</v>
      </c>
      <c r="N239" s="240">
        <v>4</v>
      </c>
      <c r="O239" s="241"/>
      <c r="P239" s="242"/>
    </row>
    <row r="240" spans="1:16" ht="14.1" customHeight="1">
      <c r="A240" s="239" t="s">
        <v>44</v>
      </c>
      <c r="B240" s="239"/>
      <c r="C240" s="239"/>
      <c r="D240" s="9"/>
      <c r="E240" s="9">
        <f>IF(18-COUNTA(E219:E236)=0,"",IF(E237="","",18-COUNTA(E219:E236)))</f>
        <v>17</v>
      </c>
      <c r="F240" s="234">
        <f>IF(18-COUNTA(F219:F236)=0,"",IF(F237="","",18-COUNTA(F219:F236)))</f>
        <v>17</v>
      </c>
      <c r="G240" s="235"/>
      <c r="H240" s="236"/>
      <c r="I240" s="9">
        <f>IF(18-COUNTA(I219:I236)=0,"",IF(I237="","",18-COUNTA(I219:I236)))</f>
        <v>16</v>
      </c>
      <c r="J240" s="234">
        <f>IF(18-COUNTA(J219:J236)=0,"",IF(J237="","",18-COUNTA(J219:J236)))</f>
        <v>16</v>
      </c>
      <c r="K240" s="235"/>
      <c r="L240" s="236"/>
      <c r="M240" s="9">
        <f>IF(18-COUNTA(M219:M236)=0,"",IF(M237="","",18-COUNTA(M219:M236)))</f>
        <v>16</v>
      </c>
      <c r="N240" s="234">
        <f>IF(18-COUNTA(N219:N236)=0,"",IF(N237="","",18-COUNTA(N219:N236)))</f>
        <v>16</v>
      </c>
      <c r="O240" s="235"/>
      <c r="P240" s="236"/>
    </row>
    <row r="241" spans="1:16" ht="14.1" customHeight="1">
      <c r="A241" s="12" t="s">
        <v>64</v>
      </c>
      <c r="B241" s="13" t="s">
        <v>65</v>
      </c>
      <c r="C241" s="12" t="s">
        <v>66</v>
      </c>
      <c r="D241" s="13" t="s">
        <v>67</v>
      </c>
      <c r="E241" s="243" t="s">
        <v>413</v>
      </c>
      <c r="F241" s="243"/>
      <c r="G241" s="14">
        <v>2</v>
      </c>
      <c r="H241" s="14">
        <v>1</v>
      </c>
      <c r="I241" s="243" t="s">
        <v>413</v>
      </c>
      <c r="J241" s="243"/>
      <c r="K241" s="14">
        <v>2</v>
      </c>
      <c r="L241" s="14">
        <v>1</v>
      </c>
      <c r="M241" s="243" t="s">
        <v>413</v>
      </c>
      <c r="N241" s="243"/>
      <c r="O241" s="14">
        <v>2</v>
      </c>
      <c r="P241" s="14">
        <v>1</v>
      </c>
    </row>
    <row r="242" spans="1:16" ht="14.1" customHeight="1">
      <c r="A242" s="12" t="s">
        <v>64</v>
      </c>
      <c r="B242" s="13" t="s">
        <v>65</v>
      </c>
      <c r="C242" s="12" t="s">
        <v>66</v>
      </c>
      <c r="D242" s="13" t="s">
        <v>67</v>
      </c>
      <c r="E242" s="243" t="s">
        <v>68</v>
      </c>
      <c r="F242" s="243"/>
      <c r="G242" s="14">
        <v>2</v>
      </c>
      <c r="H242" s="15">
        <v>1</v>
      </c>
      <c r="I242" s="243" t="s">
        <v>68</v>
      </c>
      <c r="J242" s="243"/>
      <c r="K242" s="14">
        <v>2</v>
      </c>
      <c r="L242" s="15">
        <v>1</v>
      </c>
      <c r="M242" s="243" t="s">
        <v>68</v>
      </c>
      <c r="N242" s="243"/>
      <c r="O242" s="14">
        <v>2</v>
      </c>
      <c r="P242" s="15">
        <v>1</v>
      </c>
    </row>
    <row r="243" spans="1:16" ht="14.1" customHeight="1">
      <c r="A243" s="12" t="s">
        <v>64</v>
      </c>
      <c r="B243" s="13" t="s">
        <v>65</v>
      </c>
      <c r="C243" s="12" t="s">
        <v>155</v>
      </c>
      <c r="D243" s="13" t="s">
        <v>67</v>
      </c>
      <c r="E243" s="243" t="s">
        <v>70</v>
      </c>
      <c r="F243" s="243"/>
      <c r="G243" s="14">
        <v>2</v>
      </c>
      <c r="H243" s="14">
        <v>1</v>
      </c>
      <c r="I243" s="243" t="s">
        <v>70</v>
      </c>
      <c r="J243" s="243"/>
      <c r="K243" s="14">
        <v>2</v>
      </c>
      <c r="L243" s="14">
        <v>1</v>
      </c>
      <c r="M243" s="243" t="s">
        <v>70</v>
      </c>
      <c r="N243" s="243"/>
      <c r="O243" s="14">
        <v>2</v>
      </c>
      <c r="P243" s="14">
        <v>1</v>
      </c>
    </row>
    <row r="244" spans="1:16" ht="14.1" customHeight="1">
      <c r="A244" s="12" t="s">
        <v>64</v>
      </c>
      <c r="B244" s="13" t="s">
        <v>65</v>
      </c>
      <c r="C244" s="12" t="s">
        <v>66</v>
      </c>
      <c r="D244" s="13" t="s">
        <v>67</v>
      </c>
      <c r="E244" s="243" t="s">
        <v>71</v>
      </c>
      <c r="F244" s="243"/>
      <c r="G244" s="14">
        <v>2</v>
      </c>
      <c r="H244" s="14">
        <v>1</v>
      </c>
      <c r="I244" s="243" t="s">
        <v>71</v>
      </c>
      <c r="J244" s="243"/>
      <c r="K244" s="14">
        <v>2</v>
      </c>
      <c r="L244" s="14">
        <v>1</v>
      </c>
      <c r="M244" s="243" t="s">
        <v>71</v>
      </c>
      <c r="N244" s="243"/>
      <c r="O244" s="14">
        <v>2</v>
      </c>
      <c r="P244" s="14">
        <v>1</v>
      </c>
    </row>
    <row r="245" spans="1:16" ht="14.1" customHeight="1">
      <c r="A245" s="12" t="s">
        <v>64</v>
      </c>
      <c r="B245" s="13" t="s">
        <v>72</v>
      </c>
      <c r="C245" s="12" t="s">
        <v>69</v>
      </c>
      <c r="D245" s="13" t="s">
        <v>73</v>
      </c>
      <c r="E245" s="244" t="s">
        <v>431</v>
      </c>
      <c r="F245" s="244"/>
      <c r="G245" s="14">
        <v>4</v>
      </c>
      <c r="H245" s="14">
        <v>4</v>
      </c>
      <c r="I245" s="244" t="s">
        <v>432</v>
      </c>
      <c r="J245" s="244"/>
      <c r="K245" s="14">
        <v>4</v>
      </c>
      <c r="L245" s="14">
        <v>3.5</v>
      </c>
      <c r="M245" s="244" t="s">
        <v>432</v>
      </c>
      <c r="N245" s="244"/>
      <c r="O245" s="14">
        <v>4</v>
      </c>
      <c r="P245" s="14">
        <v>3.5</v>
      </c>
    </row>
    <row r="246" spans="1:16" ht="14.1" customHeight="1">
      <c r="A246" s="12" t="s">
        <v>64</v>
      </c>
      <c r="B246" s="13" t="s">
        <v>72</v>
      </c>
      <c r="C246" s="12" t="s">
        <v>69</v>
      </c>
      <c r="D246" s="13" t="s">
        <v>73</v>
      </c>
      <c r="E246" s="243"/>
      <c r="F246" s="243"/>
      <c r="G246" s="14"/>
      <c r="H246" s="14"/>
      <c r="I246" s="244" t="s">
        <v>433</v>
      </c>
      <c r="J246" s="246"/>
      <c r="K246" s="14">
        <v>4</v>
      </c>
      <c r="L246" s="14">
        <v>3.5</v>
      </c>
      <c r="M246" s="244" t="s">
        <v>433</v>
      </c>
      <c r="N246" s="246"/>
      <c r="O246" s="14">
        <v>4</v>
      </c>
      <c r="P246" s="14">
        <v>3.5</v>
      </c>
    </row>
    <row r="247" spans="1:16" ht="14.1" customHeight="1">
      <c r="A247" s="12" t="s">
        <v>64</v>
      </c>
      <c r="B247" s="13" t="s">
        <v>72</v>
      </c>
      <c r="C247" s="12" t="s">
        <v>69</v>
      </c>
      <c r="D247" s="13" t="s">
        <v>73</v>
      </c>
      <c r="E247" s="322"/>
      <c r="F247" s="323"/>
      <c r="G247" s="14"/>
      <c r="H247" s="14"/>
      <c r="I247" s="353" t="s">
        <v>434</v>
      </c>
      <c r="J247" s="510"/>
      <c r="K247" s="14">
        <v>4</v>
      </c>
      <c r="L247" s="14">
        <v>3.5</v>
      </c>
      <c r="M247" s="353" t="s">
        <v>434</v>
      </c>
      <c r="N247" s="510"/>
      <c r="O247" s="14">
        <v>4</v>
      </c>
      <c r="P247" s="14">
        <v>3.5</v>
      </c>
    </row>
    <row r="248" spans="1:16" ht="14.1" customHeight="1">
      <c r="A248" s="12" t="s">
        <v>64</v>
      </c>
      <c r="B248" s="13" t="s">
        <v>99</v>
      </c>
      <c r="C248" s="12" t="s">
        <v>69</v>
      </c>
      <c r="D248" s="13" t="s">
        <v>73</v>
      </c>
      <c r="E248" s="353" t="s">
        <v>435</v>
      </c>
      <c r="F248" s="354"/>
      <c r="G248" s="14">
        <v>4</v>
      </c>
      <c r="H248" s="14">
        <v>4</v>
      </c>
      <c r="I248" s="353"/>
      <c r="J248" s="510"/>
      <c r="K248" s="14"/>
      <c r="L248" s="14"/>
      <c r="M248" s="353"/>
      <c r="N248" s="510"/>
      <c r="O248" s="14"/>
      <c r="P248" s="14"/>
    </row>
    <row r="249" spans="1:16" ht="14.1" customHeight="1">
      <c r="A249" s="12" t="s">
        <v>64</v>
      </c>
      <c r="B249" s="13" t="s">
        <v>99</v>
      </c>
      <c r="C249" s="12" t="s">
        <v>69</v>
      </c>
      <c r="D249" s="13" t="s">
        <v>67</v>
      </c>
      <c r="E249" s="244" t="s">
        <v>436</v>
      </c>
      <c r="F249" s="244"/>
      <c r="G249" s="14">
        <v>3</v>
      </c>
      <c r="H249" s="14">
        <v>3</v>
      </c>
      <c r="I249" s="244"/>
      <c r="J249" s="246"/>
      <c r="K249" s="14"/>
      <c r="L249" s="14"/>
      <c r="M249" s="244"/>
      <c r="N249" s="246"/>
      <c r="O249" s="14"/>
      <c r="P249" s="14"/>
    </row>
    <row r="250" spans="1:16" ht="14.1" customHeight="1">
      <c r="A250" s="12" t="s">
        <v>78</v>
      </c>
      <c r="B250" s="13" t="s">
        <v>79</v>
      </c>
      <c r="C250" s="12" t="s">
        <v>69</v>
      </c>
      <c r="D250" s="13" t="s">
        <v>67</v>
      </c>
      <c r="E250" s="244" t="s">
        <v>437</v>
      </c>
      <c r="F250" s="244"/>
      <c r="G250" s="14">
        <v>2</v>
      </c>
      <c r="H250" s="14">
        <v>2</v>
      </c>
      <c r="I250" s="244" t="s">
        <v>438</v>
      </c>
      <c r="J250" s="244"/>
      <c r="K250" s="14">
        <v>2</v>
      </c>
      <c r="L250" s="14">
        <v>2</v>
      </c>
      <c r="M250" s="244" t="s">
        <v>438</v>
      </c>
      <c r="N250" s="244"/>
      <c r="O250" s="14">
        <v>2</v>
      </c>
      <c r="P250" s="14">
        <v>2</v>
      </c>
    </row>
    <row r="251" spans="1:16" ht="14.1" customHeight="1">
      <c r="A251" s="12" t="s">
        <v>78</v>
      </c>
      <c r="B251" s="13" t="s">
        <v>79</v>
      </c>
      <c r="C251" s="12" t="s">
        <v>69</v>
      </c>
      <c r="D251" s="13" t="s">
        <v>67</v>
      </c>
      <c r="E251" s="244" t="s">
        <v>439</v>
      </c>
      <c r="F251" s="249"/>
      <c r="G251" s="14">
        <v>4</v>
      </c>
      <c r="H251" s="14">
        <v>4</v>
      </c>
      <c r="I251" s="244" t="s">
        <v>440</v>
      </c>
      <c r="J251" s="244"/>
      <c r="K251" s="14">
        <v>3</v>
      </c>
      <c r="L251" s="14">
        <v>2.5</v>
      </c>
      <c r="M251" s="244" t="s">
        <v>440</v>
      </c>
      <c r="N251" s="244"/>
      <c r="O251" s="14">
        <v>3</v>
      </c>
      <c r="P251" s="14">
        <v>2.5</v>
      </c>
    </row>
    <row r="252" spans="1:16" ht="14.1" customHeight="1">
      <c r="A252" s="12" t="s">
        <v>82</v>
      </c>
      <c r="B252" s="13" t="s">
        <v>65</v>
      </c>
      <c r="C252" s="12" t="s">
        <v>66</v>
      </c>
      <c r="D252" s="13" t="s">
        <v>67</v>
      </c>
      <c r="E252" s="244" t="s">
        <v>83</v>
      </c>
      <c r="F252" s="249"/>
      <c r="G252" s="14">
        <v>2</v>
      </c>
      <c r="H252" s="14">
        <v>2</v>
      </c>
      <c r="I252" s="244" t="s">
        <v>83</v>
      </c>
      <c r="J252" s="249"/>
      <c r="K252" s="14">
        <v>2</v>
      </c>
      <c r="L252" s="14">
        <v>2</v>
      </c>
      <c r="M252" s="244" t="s">
        <v>83</v>
      </c>
      <c r="N252" s="249"/>
      <c r="O252" s="14">
        <v>2</v>
      </c>
      <c r="P252" s="14">
        <v>2</v>
      </c>
    </row>
    <row r="253" spans="1:16" ht="14.1" customHeight="1">
      <c r="A253" s="12"/>
      <c r="B253" s="13"/>
      <c r="C253" s="12"/>
      <c r="D253" s="13"/>
      <c r="E253" s="245"/>
      <c r="F253" s="245"/>
      <c r="G253" s="14"/>
      <c r="H253" s="14"/>
      <c r="I253" s="245"/>
      <c r="J253" s="245"/>
      <c r="K253" s="14"/>
      <c r="L253" s="14"/>
      <c r="M253" s="245"/>
      <c r="N253" s="245"/>
      <c r="O253" s="14"/>
      <c r="P253" s="14"/>
    </row>
    <row r="254" spans="1:16" ht="14.1" customHeight="1">
      <c r="A254" s="12"/>
      <c r="B254" s="13"/>
      <c r="C254" s="12"/>
      <c r="D254" s="13"/>
      <c r="E254" s="244"/>
      <c r="F254" s="244"/>
      <c r="G254" s="14"/>
      <c r="H254" s="14"/>
      <c r="I254" s="244"/>
      <c r="J254" s="244"/>
      <c r="K254" s="14"/>
      <c r="L254" s="14"/>
      <c r="M254" s="244"/>
      <c r="N254" s="244"/>
      <c r="O254" s="14"/>
      <c r="P254" s="14"/>
    </row>
    <row r="255" spans="1:16" ht="14.1" customHeight="1">
      <c r="A255" s="12"/>
      <c r="B255" s="13"/>
      <c r="C255" s="12"/>
      <c r="D255" s="13"/>
      <c r="E255" s="244"/>
      <c r="F255" s="244"/>
      <c r="G255" s="14"/>
      <c r="H255" s="14"/>
      <c r="I255" s="244"/>
      <c r="J255" s="244"/>
      <c r="K255" s="14"/>
      <c r="L255" s="14"/>
      <c r="M255" s="244"/>
      <c r="N255" s="244"/>
      <c r="O255" s="14"/>
      <c r="P255" s="14"/>
    </row>
    <row r="256" spans="1:16" ht="14.1" customHeight="1">
      <c r="A256" s="250" t="s">
        <v>45</v>
      </c>
      <c r="B256" s="251"/>
      <c r="C256" s="252"/>
      <c r="D256" s="81"/>
      <c r="E256" s="80">
        <f>IF(SUM(G241:G255)=0,"",SUM(G241:G255))</f>
        <v>27</v>
      </c>
      <c r="F256" s="240">
        <f>IF((COUNTA(E219:E236)+SUM(H241:H255)+COUNTA(E238))=0,"",COUNTA(E219:E236)+SUM(H241:H255)+COUNTA(E238))</f>
        <v>25</v>
      </c>
      <c r="G256" s="241"/>
      <c r="H256" s="242"/>
      <c r="I256" s="80">
        <f>IF(SUM(K241:K255)=0,"",SUM(K241:K255))</f>
        <v>27</v>
      </c>
      <c r="J256" s="240">
        <f>IF((COUNTA(I219:I236)+SUM(L241:L255)+COUNTA(I238))=0,"",COUNTA(I219:I236)+SUM(L241:L255)+COUNTA(I238))</f>
        <v>24</v>
      </c>
      <c r="K256" s="241"/>
      <c r="L256" s="242"/>
      <c r="M256" s="80">
        <f>IF(SUM(O241:O255)=0,"",SUM(O241:O255))</f>
        <v>27</v>
      </c>
      <c r="N256" s="240">
        <f>IF((COUNTA(M219:M236)+SUM(P241:P255)+COUNTA(M238))=0,"",COUNTA(M219:M236)+SUM(P241:P255)+COUNTA(M238))</f>
        <v>24</v>
      </c>
      <c r="O256" s="241"/>
      <c r="P256" s="242"/>
    </row>
    <row r="257" spans="1:16" ht="14.1" customHeight="1">
      <c r="A257" s="82" t="s">
        <v>46</v>
      </c>
      <c r="B257" s="253" t="s">
        <v>47</v>
      </c>
      <c r="C257" s="254"/>
      <c r="D257" s="254"/>
      <c r="E257" s="254"/>
      <c r="F257" s="254" t="s">
        <v>48</v>
      </c>
      <c r="G257" s="254"/>
      <c r="H257" s="254"/>
      <c r="I257" s="254"/>
      <c r="J257" s="255" t="s">
        <v>49</v>
      </c>
      <c r="K257" s="255"/>
      <c r="L257" s="255"/>
      <c r="M257" s="254" t="s">
        <v>50</v>
      </c>
      <c r="N257" s="254"/>
      <c r="O257" s="254"/>
      <c r="P257" s="256"/>
    </row>
    <row r="258" spans="1:16" ht="14.1" customHeight="1">
      <c r="A258" s="82" t="s">
        <v>51</v>
      </c>
      <c r="B258" s="430"/>
      <c r="C258" s="296"/>
      <c r="D258" s="296"/>
      <c r="E258" s="296"/>
      <c r="F258" s="296"/>
      <c r="G258" s="296"/>
      <c r="H258" s="296"/>
      <c r="I258" s="296"/>
      <c r="J258" s="259"/>
      <c r="K258" s="259"/>
      <c r="L258" s="259"/>
      <c r="M258" s="259"/>
      <c r="N258" s="259"/>
      <c r="O258" s="259"/>
      <c r="P258" s="260"/>
    </row>
    <row r="259" spans="1:16" ht="14.1" customHeight="1">
      <c r="A259" s="82" t="s">
        <v>52</v>
      </c>
      <c r="B259" s="261"/>
      <c r="C259" s="262"/>
      <c r="D259" s="262"/>
      <c r="E259" s="262"/>
      <c r="F259" s="262"/>
      <c r="G259" s="262"/>
      <c r="H259" s="262"/>
      <c r="I259" s="262"/>
      <c r="J259" s="262"/>
      <c r="K259" s="262"/>
      <c r="L259" s="262"/>
      <c r="M259" s="262"/>
      <c r="N259" s="262"/>
      <c r="O259" s="262"/>
      <c r="P259" s="263"/>
    </row>
    <row r="260" spans="1:16" ht="14.1" customHeight="1">
      <c r="A260" s="99" t="s">
        <v>53</v>
      </c>
      <c r="B260" s="264"/>
      <c r="C260" s="265"/>
      <c r="D260" s="265"/>
      <c r="E260" s="265"/>
      <c r="F260" s="265"/>
      <c r="G260" s="265"/>
      <c r="H260" s="265"/>
      <c r="I260" s="265"/>
      <c r="J260" s="265"/>
      <c r="K260" s="265"/>
      <c r="L260" s="265"/>
      <c r="M260" s="265"/>
      <c r="N260" s="265"/>
      <c r="O260" s="265"/>
      <c r="P260" s="266"/>
    </row>
    <row r="261" spans="1:16">
      <c r="A261" s="211" t="s">
        <v>16</v>
      </c>
      <c r="B261" s="211"/>
      <c r="C261" s="211"/>
      <c r="D261" s="211"/>
      <c r="E261" s="211"/>
      <c r="F261" s="74"/>
      <c r="G261" s="74"/>
      <c r="H261" s="74"/>
      <c r="I261" s="74"/>
      <c r="J261" s="74"/>
      <c r="K261" s="74"/>
      <c r="L261" s="74"/>
      <c r="M261" s="74"/>
      <c r="N261" s="74"/>
      <c r="O261" s="74"/>
      <c r="P261" s="74"/>
    </row>
    <row r="262" spans="1:16" ht="20.25">
      <c r="A262" s="212" t="s">
        <v>17</v>
      </c>
      <c r="B262" s="212"/>
      <c r="C262" s="212"/>
      <c r="D262" s="212"/>
      <c r="E262" s="212"/>
      <c r="F262" s="212"/>
      <c r="G262" s="212"/>
      <c r="H262" s="212"/>
      <c r="I262" s="212"/>
      <c r="J262" s="212"/>
      <c r="K262" s="212"/>
      <c r="L262" s="212"/>
      <c r="M262" s="212"/>
      <c r="N262" s="212"/>
      <c r="O262" s="212"/>
      <c r="P262" s="212"/>
    </row>
    <row r="263" spans="1:16">
      <c r="A263" s="213" t="s">
        <v>400</v>
      </c>
      <c r="B263" s="213"/>
      <c r="C263" s="213"/>
      <c r="D263" s="213"/>
      <c r="E263" s="213"/>
      <c r="F263" s="214" t="s">
        <v>19</v>
      </c>
      <c r="G263" s="214"/>
      <c r="H263" s="214"/>
      <c r="I263" s="214"/>
      <c r="J263" s="214"/>
      <c r="K263" s="215" t="s">
        <v>20</v>
      </c>
      <c r="L263" s="215"/>
      <c r="M263" s="215"/>
      <c r="N263" s="215"/>
      <c r="O263" s="215"/>
      <c r="P263" s="215"/>
    </row>
    <row r="264" spans="1:16" ht="14.1" customHeight="1">
      <c r="A264" s="359"/>
      <c r="B264" s="360"/>
      <c r="C264" s="360"/>
      <c r="D264" s="361"/>
      <c r="E264" s="84" t="s">
        <v>405</v>
      </c>
      <c r="F264" s="216"/>
      <c r="G264" s="217"/>
      <c r="H264" s="218"/>
      <c r="I264" s="134" t="s">
        <v>280</v>
      </c>
      <c r="J264" s="216"/>
      <c r="K264" s="217"/>
      <c r="L264" s="218"/>
      <c r="M264" s="84" t="s">
        <v>280</v>
      </c>
      <c r="N264" s="216" t="s">
        <v>280</v>
      </c>
      <c r="O264" s="217"/>
      <c r="P264" s="218"/>
    </row>
    <row r="265" spans="1:16" ht="14.1" customHeight="1">
      <c r="A265" s="362"/>
      <c r="B265" s="363"/>
      <c r="C265" s="363"/>
      <c r="D265" s="364"/>
      <c r="E265" s="85" t="s">
        <v>278</v>
      </c>
      <c r="F265" s="219"/>
      <c r="G265" s="220"/>
      <c r="H265" s="221"/>
      <c r="I265" s="135" t="s">
        <v>403</v>
      </c>
      <c r="J265" s="219"/>
      <c r="K265" s="220"/>
      <c r="L265" s="221"/>
      <c r="M265" s="85" t="s">
        <v>403</v>
      </c>
      <c r="N265" s="219" t="s">
        <v>403</v>
      </c>
      <c r="O265" s="220"/>
      <c r="P265" s="221"/>
    </row>
    <row r="266" spans="1:16" ht="14.1" customHeight="1">
      <c r="A266" s="362"/>
      <c r="B266" s="363"/>
      <c r="C266" s="363"/>
      <c r="D266" s="364"/>
      <c r="E266" s="87" t="s">
        <v>409</v>
      </c>
      <c r="F266" s="225"/>
      <c r="G266" s="226"/>
      <c r="H266" s="227"/>
      <c r="I266" s="136" t="s">
        <v>23</v>
      </c>
      <c r="J266" s="222"/>
      <c r="K266" s="223"/>
      <c r="L266" s="224"/>
      <c r="M266" s="86" t="s">
        <v>23</v>
      </c>
      <c r="N266" s="222" t="s">
        <v>23</v>
      </c>
      <c r="O266" s="223"/>
      <c r="P266" s="224"/>
    </row>
    <row r="267" spans="1:16" ht="14.1" customHeight="1">
      <c r="A267" s="362"/>
      <c r="B267" s="363"/>
      <c r="C267" s="363"/>
      <c r="D267" s="364"/>
      <c r="E267" s="86" t="s">
        <v>23</v>
      </c>
      <c r="F267" s="222"/>
      <c r="G267" s="223"/>
      <c r="H267" s="224"/>
      <c r="I267" s="136">
        <v>2</v>
      </c>
      <c r="J267" s="222"/>
      <c r="K267" s="223"/>
      <c r="L267" s="224"/>
      <c r="M267" s="86">
        <v>2</v>
      </c>
      <c r="N267" s="222">
        <v>2</v>
      </c>
      <c r="O267" s="223"/>
      <c r="P267" s="224"/>
    </row>
    <row r="268" spans="1:16" ht="14.1" customHeight="1">
      <c r="A268" s="362"/>
      <c r="B268" s="363"/>
      <c r="C268" s="363"/>
      <c r="D268" s="364"/>
      <c r="E268" s="86">
        <v>2</v>
      </c>
      <c r="F268" s="222"/>
      <c r="G268" s="223"/>
      <c r="H268" s="224"/>
      <c r="I268" s="136">
        <v>2</v>
      </c>
      <c r="J268" s="222"/>
      <c r="K268" s="223"/>
      <c r="L268" s="224"/>
      <c r="M268" s="86">
        <v>2</v>
      </c>
      <c r="N268" s="222">
        <v>2</v>
      </c>
      <c r="O268" s="223"/>
      <c r="P268" s="224"/>
    </row>
    <row r="269" spans="1:16" ht="14.1" customHeight="1">
      <c r="A269" s="362"/>
      <c r="B269" s="363"/>
      <c r="C269" s="363"/>
      <c r="D269" s="364"/>
      <c r="E269" s="86">
        <v>2</v>
      </c>
      <c r="F269" s="222"/>
      <c r="G269" s="223"/>
      <c r="H269" s="224"/>
      <c r="I269" s="137">
        <v>1</v>
      </c>
      <c r="J269" s="222"/>
      <c r="K269" s="223"/>
      <c r="L269" s="224"/>
      <c r="M269" s="88">
        <v>2</v>
      </c>
      <c r="N269" s="225">
        <v>3</v>
      </c>
      <c r="O269" s="226"/>
      <c r="P269" s="227"/>
    </row>
    <row r="270" spans="1:16" ht="14.1" customHeight="1">
      <c r="A270" s="365"/>
      <c r="B270" s="366"/>
      <c r="C270" s="366"/>
      <c r="D270" s="367"/>
      <c r="E270" s="79">
        <v>5</v>
      </c>
      <c r="F270" s="503"/>
      <c r="G270" s="229"/>
      <c r="H270" s="230"/>
      <c r="I270" s="138" t="s">
        <v>410</v>
      </c>
      <c r="J270" s="231"/>
      <c r="K270" s="232"/>
      <c r="L270" s="233"/>
      <c r="M270" s="90"/>
      <c r="N270" s="299"/>
      <c r="O270" s="300"/>
      <c r="P270" s="301"/>
    </row>
    <row r="271" spans="1:16" ht="14.1" customHeight="1">
      <c r="A271" s="7">
        <v>3</v>
      </c>
      <c r="B271" s="8" t="s">
        <v>24</v>
      </c>
      <c r="C271" s="7">
        <v>1</v>
      </c>
      <c r="D271" s="7"/>
      <c r="E271" s="126"/>
      <c r="F271" s="281"/>
      <c r="G271" s="282"/>
      <c r="H271" s="283"/>
      <c r="I271" s="126"/>
      <c r="J271" s="281"/>
      <c r="K271" s="282"/>
      <c r="L271" s="283"/>
      <c r="M271" s="126"/>
      <c r="N271" s="281"/>
      <c r="O271" s="282"/>
      <c r="P271" s="283"/>
    </row>
    <row r="272" spans="1:16" ht="14.1" customHeight="1">
      <c r="A272" s="7"/>
      <c r="B272" s="8" t="s">
        <v>26</v>
      </c>
      <c r="C272" s="7">
        <v>2</v>
      </c>
      <c r="D272" s="7"/>
      <c r="E272" s="126"/>
      <c r="F272" s="281"/>
      <c r="G272" s="282"/>
      <c r="H272" s="283"/>
      <c r="I272" s="126"/>
      <c r="J272" s="281"/>
      <c r="K272" s="282"/>
      <c r="L272" s="283"/>
      <c r="M272" s="126"/>
      <c r="N272" s="281"/>
      <c r="O272" s="282"/>
      <c r="P272" s="283"/>
    </row>
    <row r="273" spans="1:16" ht="14.1" customHeight="1">
      <c r="A273" s="7"/>
      <c r="B273" s="8" t="s">
        <v>27</v>
      </c>
      <c r="C273" s="7">
        <v>3</v>
      </c>
      <c r="D273" s="7"/>
      <c r="E273" s="126"/>
      <c r="F273" s="281"/>
      <c r="G273" s="282"/>
      <c r="H273" s="283"/>
      <c r="I273" s="126"/>
      <c r="J273" s="281"/>
      <c r="K273" s="282"/>
      <c r="L273" s="283"/>
      <c r="M273" s="126"/>
      <c r="N273" s="281"/>
      <c r="O273" s="282"/>
      <c r="P273" s="283"/>
    </row>
    <row r="274" spans="1:16" ht="14.1" customHeight="1">
      <c r="A274" s="7"/>
      <c r="B274" s="8" t="s">
        <v>28</v>
      </c>
      <c r="C274" s="7">
        <v>4</v>
      </c>
      <c r="D274" s="7"/>
      <c r="E274" s="126"/>
      <c r="F274" s="281"/>
      <c r="G274" s="282"/>
      <c r="H274" s="283"/>
      <c r="I274" s="126"/>
      <c r="J274" s="281"/>
      <c r="K274" s="282"/>
      <c r="L274" s="283"/>
      <c r="M274" s="126"/>
      <c r="N274" s="281"/>
      <c r="O274" s="282"/>
      <c r="P274" s="283"/>
    </row>
    <row r="275" spans="1:16" ht="14.1" customHeight="1">
      <c r="A275" s="7">
        <v>4</v>
      </c>
      <c r="B275" s="8" t="s">
        <v>29</v>
      </c>
      <c r="C275" s="7">
        <v>5</v>
      </c>
      <c r="D275" s="7"/>
      <c r="E275" s="9"/>
      <c r="F275" s="234"/>
      <c r="G275" s="237"/>
      <c r="H275" s="238"/>
      <c r="I275" s="9"/>
      <c r="J275" s="234"/>
      <c r="K275" s="237"/>
      <c r="L275" s="238"/>
      <c r="M275" s="9"/>
      <c r="N275" s="234"/>
      <c r="O275" s="237"/>
      <c r="P275" s="238"/>
    </row>
    <row r="276" spans="1:16" ht="14.1" customHeight="1">
      <c r="A276" s="7"/>
      <c r="B276" s="8" t="s">
        <v>30</v>
      </c>
      <c r="C276" s="7">
        <v>6</v>
      </c>
      <c r="D276" s="7"/>
      <c r="E276" s="9"/>
      <c r="F276" s="234"/>
      <c r="G276" s="235"/>
      <c r="H276" s="236"/>
      <c r="I276" s="9"/>
      <c r="J276" s="234"/>
      <c r="K276" s="235"/>
      <c r="L276" s="236"/>
      <c r="M276" s="9"/>
      <c r="N276" s="234"/>
      <c r="O276" s="235"/>
      <c r="P276" s="236"/>
    </row>
    <row r="277" spans="1:16" ht="14.1" customHeight="1">
      <c r="A277" s="7"/>
      <c r="B277" s="8" t="s">
        <v>31</v>
      </c>
      <c r="C277" s="7">
        <v>7</v>
      </c>
      <c r="D277" s="7"/>
      <c r="E277" s="98" t="s">
        <v>428</v>
      </c>
      <c r="F277" s="234"/>
      <c r="G277" s="235"/>
      <c r="H277" s="236"/>
      <c r="I277" s="98" t="s">
        <v>441</v>
      </c>
      <c r="J277" s="234"/>
      <c r="K277" s="235"/>
      <c r="L277" s="236"/>
      <c r="M277" s="9"/>
      <c r="N277" s="234"/>
      <c r="O277" s="235"/>
      <c r="P277" s="236"/>
    </row>
    <row r="278" spans="1:16" ht="14.1" customHeight="1">
      <c r="A278" s="7"/>
      <c r="B278" s="8" t="s">
        <v>32</v>
      </c>
      <c r="C278" s="7">
        <v>8</v>
      </c>
      <c r="D278" s="7"/>
      <c r="E278" s="118" t="s">
        <v>429</v>
      </c>
      <c r="F278" s="234"/>
      <c r="G278" s="235"/>
      <c r="H278" s="236"/>
      <c r="I278" s="98" t="s">
        <v>441</v>
      </c>
      <c r="J278" s="234"/>
      <c r="K278" s="235"/>
      <c r="L278" s="236"/>
      <c r="M278" s="9"/>
      <c r="N278" s="234"/>
      <c r="O278" s="235"/>
      <c r="P278" s="236"/>
    </row>
    <row r="279" spans="1:16" ht="14.1" customHeight="1">
      <c r="A279" s="7"/>
      <c r="B279" s="210" t="s">
        <v>33</v>
      </c>
      <c r="C279" s="7">
        <v>9</v>
      </c>
      <c r="D279" s="7"/>
      <c r="E279" s="9"/>
      <c r="F279" s="234"/>
      <c r="G279" s="235"/>
      <c r="H279" s="236"/>
      <c r="I279" s="98" t="s">
        <v>442</v>
      </c>
      <c r="J279" s="234"/>
      <c r="K279" s="235"/>
      <c r="L279" s="236"/>
      <c r="M279" s="9"/>
      <c r="N279" s="234"/>
      <c r="O279" s="235"/>
      <c r="P279" s="236"/>
    </row>
    <row r="280" spans="1:16" ht="14.1" customHeight="1">
      <c r="A280" s="7">
        <v>5</v>
      </c>
      <c r="B280" s="8" t="s">
        <v>35</v>
      </c>
      <c r="C280" s="7">
        <v>10</v>
      </c>
      <c r="D280" s="7"/>
      <c r="E280" s="9"/>
      <c r="F280" s="234"/>
      <c r="G280" s="235"/>
      <c r="H280" s="236"/>
      <c r="I280" s="98" t="s">
        <v>442</v>
      </c>
      <c r="J280" s="234"/>
      <c r="K280" s="235"/>
      <c r="L280" s="236"/>
      <c r="M280" s="9"/>
      <c r="N280" s="234"/>
      <c r="O280" s="235"/>
      <c r="P280" s="236"/>
    </row>
    <row r="281" spans="1:16" ht="14.1" customHeight="1">
      <c r="A281" s="7"/>
      <c r="B281" s="8" t="s">
        <v>36</v>
      </c>
      <c r="C281" s="7">
        <v>11</v>
      </c>
      <c r="D281" s="7"/>
      <c r="E281" s="9"/>
      <c r="F281" s="234"/>
      <c r="G281" s="235"/>
      <c r="H281" s="236"/>
      <c r="I281" s="98"/>
      <c r="J281" s="234"/>
      <c r="K281" s="235"/>
      <c r="L281" s="236"/>
      <c r="M281" s="9"/>
      <c r="N281" s="234"/>
      <c r="O281" s="235"/>
      <c r="P281" s="236"/>
    </row>
    <row r="282" spans="1:16" ht="14.1" customHeight="1">
      <c r="A282" s="7"/>
      <c r="B282" s="8" t="s">
        <v>37</v>
      </c>
      <c r="C282" s="7">
        <v>12</v>
      </c>
      <c r="D282" s="7"/>
      <c r="E282" s="9"/>
      <c r="F282" s="234"/>
      <c r="G282" s="235"/>
      <c r="H282" s="236"/>
      <c r="I282" s="98"/>
      <c r="J282" s="234"/>
      <c r="K282" s="235"/>
      <c r="L282" s="236"/>
      <c r="M282" s="9"/>
      <c r="N282" s="234"/>
      <c r="O282" s="235"/>
      <c r="P282" s="236"/>
    </row>
    <row r="283" spans="1:16" ht="14.1" customHeight="1">
      <c r="A283" s="7"/>
      <c r="B283" s="8" t="s">
        <v>38</v>
      </c>
      <c r="C283" s="7">
        <v>13</v>
      </c>
      <c r="D283" s="7"/>
      <c r="E283" s="9"/>
      <c r="F283" s="234"/>
      <c r="G283" s="235"/>
      <c r="H283" s="236"/>
      <c r="I283" s="98"/>
      <c r="J283" s="234"/>
      <c r="K283" s="235"/>
      <c r="L283" s="236"/>
      <c r="M283" s="9"/>
      <c r="N283" s="234"/>
      <c r="O283" s="235"/>
      <c r="P283" s="236"/>
    </row>
    <row r="284" spans="1:16" ht="14.1" customHeight="1">
      <c r="A284" s="7">
        <v>6</v>
      </c>
      <c r="B284" s="8" t="s">
        <v>39</v>
      </c>
      <c r="C284" s="7">
        <v>14</v>
      </c>
      <c r="D284" s="7"/>
      <c r="E284" s="98"/>
      <c r="F284" s="388"/>
      <c r="G284" s="389"/>
      <c r="H284" s="390"/>
      <c r="I284" s="98"/>
      <c r="J284" s="234"/>
      <c r="K284" s="235"/>
      <c r="L284" s="236"/>
      <c r="M284" s="9"/>
      <c r="N284" s="234"/>
      <c r="O284" s="235"/>
      <c r="P284" s="236"/>
    </row>
    <row r="285" spans="1:16" ht="14.1" customHeight="1">
      <c r="A285" s="7"/>
      <c r="B285" s="8" t="s">
        <v>40</v>
      </c>
      <c r="C285" s="7">
        <v>15</v>
      </c>
      <c r="D285" s="7"/>
      <c r="E285" s="112"/>
      <c r="F285" s="388"/>
      <c r="G285" s="389"/>
      <c r="H285" s="390"/>
      <c r="I285" s="112"/>
      <c r="J285" s="388"/>
      <c r="K285" s="389"/>
      <c r="L285" s="390"/>
      <c r="M285" s="98" t="s">
        <v>442</v>
      </c>
      <c r="N285" s="388" t="s">
        <v>441</v>
      </c>
      <c r="O285" s="389"/>
      <c r="P285" s="390"/>
    </row>
    <row r="286" spans="1:16" ht="14.1" customHeight="1">
      <c r="A286" s="7"/>
      <c r="B286" s="8" t="s">
        <v>41</v>
      </c>
      <c r="C286" s="7">
        <v>16</v>
      </c>
      <c r="D286" s="7"/>
      <c r="E286" s="9"/>
      <c r="F286" s="234"/>
      <c r="G286" s="235"/>
      <c r="H286" s="236"/>
      <c r="I286" s="9"/>
      <c r="J286" s="234"/>
      <c r="K286" s="235"/>
      <c r="L286" s="236"/>
      <c r="M286" s="98" t="s">
        <v>442</v>
      </c>
      <c r="N286" s="388" t="s">
        <v>441</v>
      </c>
      <c r="O286" s="389"/>
      <c r="P286" s="390"/>
    </row>
    <row r="287" spans="1:16" ht="14.1" customHeight="1">
      <c r="A287" s="7"/>
      <c r="B287" s="8" t="s">
        <v>42</v>
      </c>
      <c r="C287" s="7">
        <v>17</v>
      </c>
      <c r="D287" s="7"/>
      <c r="E287" s="98"/>
      <c r="F287" s="234"/>
      <c r="G287" s="235"/>
      <c r="H287" s="236"/>
      <c r="I287" s="9"/>
      <c r="J287" s="234"/>
      <c r="K287" s="235"/>
      <c r="L287" s="236"/>
      <c r="M287" s="98" t="s">
        <v>441</v>
      </c>
      <c r="N287" s="388" t="s">
        <v>442</v>
      </c>
      <c r="O287" s="389"/>
      <c r="P287" s="390"/>
    </row>
    <row r="288" spans="1:16" ht="14.1" customHeight="1">
      <c r="A288" s="7">
        <v>7</v>
      </c>
      <c r="B288" s="8" t="s">
        <v>29</v>
      </c>
      <c r="C288" s="7">
        <v>18</v>
      </c>
      <c r="D288" s="7"/>
      <c r="E288" s="118"/>
      <c r="F288" s="398"/>
      <c r="G288" s="413"/>
      <c r="H288" s="414"/>
      <c r="I288" s="112"/>
      <c r="J288" s="234"/>
      <c r="K288" s="235"/>
      <c r="L288" s="236"/>
      <c r="M288" s="98" t="s">
        <v>441</v>
      </c>
      <c r="N288" s="388" t="s">
        <v>442</v>
      </c>
      <c r="O288" s="389"/>
      <c r="P288" s="390"/>
    </row>
    <row r="289" spans="1:16" ht="14.1" customHeight="1">
      <c r="A289" s="7"/>
      <c r="B289" s="8" t="s">
        <v>30</v>
      </c>
      <c r="C289" s="7">
        <v>19</v>
      </c>
      <c r="D289" s="7"/>
      <c r="E289" s="95" t="s">
        <v>62</v>
      </c>
      <c r="F289" s="290"/>
      <c r="G289" s="291"/>
      <c r="H289" s="292"/>
      <c r="I289" s="95" t="s">
        <v>62</v>
      </c>
      <c r="J289" s="290"/>
      <c r="K289" s="291"/>
      <c r="L289" s="292"/>
      <c r="M289" s="95" t="s">
        <v>62</v>
      </c>
      <c r="N289" s="290" t="s">
        <v>62</v>
      </c>
      <c r="O289" s="291"/>
      <c r="P289" s="292"/>
    </row>
    <row r="290" spans="1:16" ht="14.1" customHeight="1">
      <c r="A290" s="7"/>
      <c r="B290" s="8" t="s">
        <v>31</v>
      </c>
      <c r="C290" s="7">
        <v>20</v>
      </c>
      <c r="D290" s="7"/>
      <c r="E290" s="96" t="s">
        <v>63</v>
      </c>
      <c r="F290" s="293"/>
      <c r="G290" s="294"/>
      <c r="H290" s="295"/>
      <c r="I290" s="96" t="s">
        <v>63</v>
      </c>
      <c r="J290" s="293"/>
      <c r="K290" s="294"/>
      <c r="L290" s="295"/>
      <c r="M290" s="96" t="s">
        <v>63</v>
      </c>
      <c r="N290" s="293" t="s">
        <v>63</v>
      </c>
      <c r="O290" s="294"/>
      <c r="P290" s="295"/>
    </row>
    <row r="291" spans="1:16" ht="14.1" customHeight="1">
      <c r="A291" s="239" t="s">
        <v>43</v>
      </c>
      <c r="B291" s="239"/>
      <c r="C291" s="239"/>
      <c r="D291" s="9"/>
      <c r="E291" s="80">
        <v>4</v>
      </c>
      <c r="F291" s="240"/>
      <c r="G291" s="241"/>
      <c r="H291" s="242"/>
      <c r="I291" s="80">
        <v>4</v>
      </c>
      <c r="J291" s="240"/>
      <c r="K291" s="241"/>
      <c r="L291" s="242"/>
      <c r="M291" s="80">
        <v>4</v>
      </c>
      <c r="N291" s="240">
        <v>4</v>
      </c>
      <c r="O291" s="241"/>
      <c r="P291" s="242"/>
    </row>
    <row r="292" spans="1:16" ht="14.1" customHeight="1">
      <c r="A292" s="239" t="s">
        <v>44</v>
      </c>
      <c r="B292" s="239"/>
      <c r="C292" s="239"/>
      <c r="D292" s="9"/>
      <c r="E292" s="9">
        <f>IF(18-COUNTA(E271:E288)=0,"",IF(E289="","",18-COUNTA(E271:E288)))</f>
        <v>16</v>
      </c>
      <c r="F292" s="234" t="str">
        <f>IF(18-COUNTA(F271:F288)=0,"",IF(F289="","",18-COUNTA(F271:F288)))</f>
        <v/>
      </c>
      <c r="G292" s="235"/>
      <c r="H292" s="236"/>
      <c r="I292" s="9">
        <f>IF(18-COUNTA(I271:I288)=0,"",IF(I289="","",18-COUNTA(I271:I288)))</f>
        <v>14</v>
      </c>
      <c r="J292" s="234" t="str">
        <f>IF(18-COUNTA(J271:J288)=0,"",IF(J289="","",18-COUNTA(J271:J288)))</f>
        <v/>
      </c>
      <c r="K292" s="235"/>
      <c r="L292" s="236"/>
      <c r="M292" s="9">
        <f>IF(18-COUNTA(M271:M288)=0,"",IF(M289="","",18-COUNTA(M271:M288)))</f>
        <v>14</v>
      </c>
      <c r="N292" s="234">
        <f>IF(18-COUNTA(N271:N288)=0,"",IF(N289="","",18-COUNTA(N271:N288)))</f>
        <v>14</v>
      </c>
      <c r="O292" s="235"/>
      <c r="P292" s="236"/>
    </row>
    <row r="293" spans="1:16" ht="14.1" customHeight="1">
      <c r="A293" s="12" t="s">
        <v>64</v>
      </c>
      <c r="B293" s="13" t="s">
        <v>65</v>
      </c>
      <c r="C293" s="12" t="s">
        <v>66</v>
      </c>
      <c r="D293" s="13" t="s">
        <v>67</v>
      </c>
      <c r="E293" s="243" t="s">
        <v>413</v>
      </c>
      <c r="F293" s="243"/>
      <c r="G293" s="14">
        <v>2</v>
      </c>
      <c r="H293" s="14">
        <v>1</v>
      </c>
      <c r="I293" s="243" t="s">
        <v>413</v>
      </c>
      <c r="J293" s="243"/>
      <c r="K293" s="14">
        <v>2</v>
      </c>
      <c r="L293" s="14">
        <v>1</v>
      </c>
      <c r="M293" s="243" t="s">
        <v>413</v>
      </c>
      <c r="N293" s="243"/>
      <c r="O293" s="14">
        <v>2</v>
      </c>
      <c r="P293" s="14">
        <v>1</v>
      </c>
    </row>
    <row r="294" spans="1:16" ht="14.1" customHeight="1">
      <c r="A294" s="12" t="s">
        <v>64</v>
      </c>
      <c r="B294" s="13" t="s">
        <v>65</v>
      </c>
      <c r="C294" s="12" t="s">
        <v>66</v>
      </c>
      <c r="D294" s="13" t="s">
        <v>67</v>
      </c>
      <c r="E294" s="243" t="s">
        <v>68</v>
      </c>
      <c r="F294" s="243"/>
      <c r="G294" s="14">
        <v>2</v>
      </c>
      <c r="H294" s="15">
        <v>1</v>
      </c>
      <c r="I294" s="243" t="s">
        <v>68</v>
      </c>
      <c r="J294" s="243"/>
      <c r="K294" s="14">
        <v>2</v>
      </c>
      <c r="L294" s="15">
        <v>1</v>
      </c>
      <c r="M294" s="243" t="s">
        <v>68</v>
      </c>
      <c r="N294" s="243"/>
      <c r="O294" s="14">
        <v>2</v>
      </c>
      <c r="P294" s="15">
        <v>1</v>
      </c>
    </row>
    <row r="295" spans="1:16" ht="14.1" customHeight="1">
      <c r="A295" s="12" t="s">
        <v>64</v>
      </c>
      <c r="B295" s="13" t="s">
        <v>65</v>
      </c>
      <c r="C295" s="12" t="s">
        <v>155</v>
      </c>
      <c r="D295" s="13" t="s">
        <v>67</v>
      </c>
      <c r="E295" s="243" t="s">
        <v>70</v>
      </c>
      <c r="F295" s="243"/>
      <c r="G295" s="14">
        <v>2</v>
      </c>
      <c r="H295" s="14">
        <v>1</v>
      </c>
      <c r="I295" s="243" t="s">
        <v>70</v>
      </c>
      <c r="J295" s="243"/>
      <c r="K295" s="14">
        <v>2</v>
      </c>
      <c r="L295" s="14">
        <v>1</v>
      </c>
      <c r="M295" s="243" t="s">
        <v>70</v>
      </c>
      <c r="N295" s="243"/>
      <c r="O295" s="14">
        <v>2</v>
      </c>
      <c r="P295" s="14">
        <v>1</v>
      </c>
    </row>
    <row r="296" spans="1:16" ht="14.1" customHeight="1">
      <c r="A296" s="12" t="s">
        <v>64</v>
      </c>
      <c r="B296" s="13" t="s">
        <v>65</v>
      </c>
      <c r="C296" s="12" t="s">
        <v>66</v>
      </c>
      <c r="D296" s="13" t="s">
        <v>67</v>
      </c>
      <c r="E296" s="243" t="s">
        <v>71</v>
      </c>
      <c r="F296" s="243"/>
      <c r="G296" s="14">
        <v>2</v>
      </c>
      <c r="H296" s="14">
        <v>1</v>
      </c>
      <c r="I296" s="243" t="s">
        <v>71</v>
      </c>
      <c r="J296" s="243"/>
      <c r="K296" s="14">
        <v>2</v>
      </c>
      <c r="L296" s="14">
        <v>1</v>
      </c>
      <c r="M296" s="243" t="s">
        <v>71</v>
      </c>
      <c r="N296" s="243"/>
      <c r="O296" s="14">
        <v>2</v>
      </c>
      <c r="P296" s="14">
        <v>1</v>
      </c>
    </row>
    <row r="297" spans="1:16" ht="14.1" customHeight="1">
      <c r="A297" s="12" t="s">
        <v>64</v>
      </c>
      <c r="B297" s="13" t="s">
        <v>72</v>
      </c>
      <c r="C297" s="12" t="s">
        <v>69</v>
      </c>
      <c r="D297" s="13" t="s">
        <v>73</v>
      </c>
      <c r="E297" s="353" t="s">
        <v>432</v>
      </c>
      <c r="F297" s="354"/>
      <c r="G297" s="14">
        <v>4</v>
      </c>
      <c r="H297" s="14">
        <v>3.5</v>
      </c>
      <c r="I297" s="244" t="s">
        <v>443</v>
      </c>
      <c r="J297" s="244"/>
      <c r="K297" s="14">
        <v>6</v>
      </c>
      <c r="L297" s="14">
        <v>4.5</v>
      </c>
      <c r="M297" s="502" t="s">
        <v>444</v>
      </c>
      <c r="N297" s="502"/>
      <c r="O297" s="14">
        <v>4</v>
      </c>
      <c r="P297" s="14">
        <v>3</v>
      </c>
    </row>
    <row r="298" spans="1:16" ht="14.1" customHeight="1">
      <c r="A298" s="12" t="s">
        <v>64</v>
      </c>
      <c r="B298" s="13" t="s">
        <v>72</v>
      </c>
      <c r="C298" s="12" t="s">
        <v>69</v>
      </c>
      <c r="D298" s="13" t="s">
        <v>73</v>
      </c>
      <c r="E298" s="353" t="s">
        <v>433</v>
      </c>
      <c r="F298" s="354"/>
      <c r="G298" s="14">
        <v>4</v>
      </c>
      <c r="H298" s="14">
        <v>3.5</v>
      </c>
      <c r="I298" s="244" t="s">
        <v>445</v>
      </c>
      <c r="J298" s="244"/>
      <c r="K298" s="14">
        <v>4</v>
      </c>
      <c r="L298" s="14">
        <v>3</v>
      </c>
      <c r="M298" s="502" t="s">
        <v>446</v>
      </c>
      <c r="N298" s="511"/>
      <c r="O298" s="14">
        <v>4</v>
      </c>
      <c r="P298" s="14">
        <v>3</v>
      </c>
    </row>
    <row r="299" spans="1:16" ht="14.1" customHeight="1">
      <c r="A299" s="12" t="s">
        <v>64</v>
      </c>
      <c r="B299" s="13" t="s">
        <v>72</v>
      </c>
      <c r="C299" s="12" t="s">
        <v>69</v>
      </c>
      <c r="D299" s="13" t="s">
        <v>73</v>
      </c>
      <c r="E299" s="353" t="s">
        <v>434</v>
      </c>
      <c r="F299" s="354"/>
      <c r="G299" s="14">
        <v>4</v>
      </c>
      <c r="H299" s="14">
        <v>3.5</v>
      </c>
      <c r="I299" s="502" t="s">
        <v>447</v>
      </c>
      <c r="J299" s="511"/>
      <c r="K299" s="14">
        <v>4</v>
      </c>
      <c r="L299" s="14">
        <v>3</v>
      </c>
      <c r="M299" s="244" t="s">
        <v>448</v>
      </c>
      <c r="N299" s="246"/>
      <c r="O299" s="14">
        <v>3</v>
      </c>
      <c r="P299" s="14">
        <v>2.5</v>
      </c>
    </row>
    <row r="300" spans="1:16" ht="14.1" customHeight="1">
      <c r="A300" s="12" t="s">
        <v>78</v>
      </c>
      <c r="B300" s="13" t="s">
        <v>79</v>
      </c>
      <c r="C300" s="12" t="s">
        <v>69</v>
      </c>
      <c r="D300" s="13" t="s">
        <v>67</v>
      </c>
      <c r="E300" s="353" t="s">
        <v>438</v>
      </c>
      <c r="F300" s="354"/>
      <c r="G300" s="14">
        <v>2</v>
      </c>
      <c r="H300" s="14">
        <v>2</v>
      </c>
      <c r="I300" s="502" t="s">
        <v>449</v>
      </c>
      <c r="J300" s="511"/>
      <c r="K300" s="14">
        <v>4</v>
      </c>
      <c r="L300" s="14">
        <v>3</v>
      </c>
      <c r="M300" s="244" t="s">
        <v>450</v>
      </c>
      <c r="N300" s="244"/>
      <c r="O300" s="14">
        <v>3</v>
      </c>
      <c r="P300" s="26">
        <v>2.5</v>
      </c>
    </row>
    <row r="301" spans="1:16" ht="14.1" customHeight="1">
      <c r="A301" s="12" t="s">
        <v>78</v>
      </c>
      <c r="B301" s="13" t="s">
        <v>79</v>
      </c>
      <c r="C301" s="12" t="s">
        <v>69</v>
      </c>
      <c r="D301" s="13" t="s">
        <v>67</v>
      </c>
      <c r="E301" s="353" t="s">
        <v>440</v>
      </c>
      <c r="F301" s="354"/>
      <c r="G301" s="14">
        <v>3</v>
      </c>
      <c r="H301" s="14">
        <v>2.5</v>
      </c>
      <c r="I301" s="244"/>
      <c r="J301" s="244"/>
      <c r="K301" s="14"/>
      <c r="L301" s="14"/>
      <c r="M301" s="244" t="s">
        <v>451</v>
      </c>
      <c r="N301" s="244"/>
      <c r="O301" s="14">
        <v>4</v>
      </c>
      <c r="P301" s="26">
        <v>3</v>
      </c>
    </row>
    <row r="302" spans="1:16" ht="14.1" customHeight="1">
      <c r="A302" s="12" t="s">
        <v>82</v>
      </c>
      <c r="B302" s="13" t="s">
        <v>65</v>
      </c>
      <c r="C302" s="12" t="s">
        <v>66</v>
      </c>
      <c r="D302" s="13" t="s">
        <v>67</v>
      </c>
      <c r="E302" s="353" t="s">
        <v>83</v>
      </c>
      <c r="F302" s="354"/>
      <c r="G302" s="14">
        <v>2</v>
      </c>
      <c r="H302" s="14">
        <v>2</v>
      </c>
      <c r="I302" s="244" t="s">
        <v>83</v>
      </c>
      <c r="J302" s="244"/>
      <c r="K302" s="14">
        <v>2</v>
      </c>
      <c r="L302" s="14">
        <v>2</v>
      </c>
      <c r="M302" s="244" t="s">
        <v>83</v>
      </c>
      <c r="N302" s="244"/>
      <c r="O302" s="14">
        <v>2</v>
      </c>
      <c r="P302" s="14">
        <v>2</v>
      </c>
    </row>
    <row r="303" spans="1:16" ht="14.1" customHeight="1">
      <c r="A303" s="12"/>
      <c r="B303" s="13"/>
      <c r="C303" s="12"/>
      <c r="D303" s="13"/>
      <c r="E303" s="244"/>
      <c r="F303" s="249"/>
      <c r="G303" s="14"/>
      <c r="H303" s="14"/>
      <c r="I303" s="244"/>
      <c r="J303" s="244"/>
      <c r="K303" s="14"/>
      <c r="L303" s="26"/>
      <c r="M303" s="244"/>
      <c r="N303" s="244"/>
      <c r="O303" s="14"/>
      <c r="P303" s="26"/>
    </row>
    <row r="304" spans="1:16" ht="14.1" customHeight="1">
      <c r="A304" s="12"/>
      <c r="B304" s="13"/>
      <c r="C304" s="12"/>
      <c r="D304" s="13"/>
      <c r="E304" s="244"/>
      <c r="F304" s="244"/>
      <c r="G304" s="14"/>
      <c r="H304" s="14"/>
      <c r="I304" s="244"/>
      <c r="J304" s="244"/>
      <c r="K304" s="14"/>
      <c r="L304" s="14"/>
      <c r="M304" s="244"/>
      <c r="N304" s="244"/>
      <c r="O304" s="14"/>
      <c r="P304" s="14"/>
    </row>
    <row r="305" spans="1:16" ht="14.1" customHeight="1">
      <c r="A305" s="12"/>
      <c r="B305" s="13"/>
      <c r="C305" s="12"/>
      <c r="D305" s="13"/>
      <c r="E305" s="245"/>
      <c r="F305" s="245"/>
      <c r="G305" s="14"/>
      <c r="H305" s="14"/>
      <c r="I305" s="245"/>
      <c r="J305" s="245"/>
      <c r="K305" s="14"/>
      <c r="L305" s="14"/>
      <c r="M305" s="245"/>
      <c r="N305" s="245"/>
      <c r="O305" s="14"/>
      <c r="P305" s="14"/>
    </row>
    <row r="306" spans="1:16" ht="14.1" customHeight="1">
      <c r="A306" s="12"/>
      <c r="B306" s="13"/>
      <c r="C306" s="12"/>
      <c r="D306" s="13"/>
      <c r="E306" s="244"/>
      <c r="F306" s="244"/>
      <c r="G306" s="14"/>
      <c r="H306" s="14"/>
      <c r="I306" s="244"/>
      <c r="J306" s="244"/>
      <c r="K306" s="14"/>
      <c r="L306" s="14"/>
      <c r="M306" s="244"/>
      <c r="N306" s="244"/>
      <c r="O306" s="14"/>
      <c r="P306" s="14"/>
    </row>
    <row r="307" spans="1:16" ht="14.1" customHeight="1">
      <c r="A307" s="12"/>
      <c r="B307" s="13"/>
      <c r="C307" s="12"/>
      <c r="D307" s="13"/>
      <c r="E307" s="244"/>
      <c r="F307" s="244"/>
      <c r="G307" s="14"/>
      <c r="H307" s="14"/>
      <c r="I307" s="244"/>
      <c r="J307" s="244"/>
      <c r="K307" s="14"/>
      <c r="L307" s="14"/>
      <c r="M307" s="244"/>
      <c r="N307" s="244"/>
      <c r="O307" s="14"/>
      <c r="P307" s="14"/>
    </row>
    <row r="308" spans="1:16" ht="14.1" customHeight="1">
      <c r="A308" s="250" t="s">
        <v>45</v>
      </c>
      <c r="B308" s="251"/>
      <c r="C308" s="252"/>
      <c r="D308" s="81"/>
      <c r="E308" s="80">
        <f>IF(SUM(G293:G307)=0,"",SUM(G293:G307))</f>
        <v>27</v>
      </c>
      <c r="F308" s="240">
        <f>IF((COUNTA(E271:E288)+SUM(H293:H307)+COUNTA(E290))=0,"",COUNTA(E271:E288)+SUM(H293:H307)+COUNTA(E290))</f>
        <v>24</v>
      </c>
      <c r="G308" s="241"/>
      <c r="H308" s="242"/>
      <c r="I308" s="80">
        <f>IF(SUM(K293:K307)=0,"",SUM(K293:K307))</f>
        <v>28</v>
      </c>
      <c r="J308" s="240">
        <f>IF((COUNTA(I271:I288)+SUM(L293:L307)+COUNTA(I290))=0,"",COUNTA(I271:I288)+SUM(L293:L307)+COUNTA(I290))</f>
        <v>24.5</v>
      </c>
      <c r="K308" s="241"/>
      <c r="L308" s="242"/>
      <c r="M308" s="80">
        <f>IF(SUM(O293:O307)=0,"",SUM(O293:O307))</f>
        <v>28</v>
      </c>
      <c r="N308" s="240">
        <f>IF((COUNTA(M271:M288)+SUM(P293:P307)+COUNTA(M290))=0,"",COUNTA(M271:M288)+SUM(P293:P307)+COUNTA(M290))</f>
        <v>25</v>
      </c>
      <c r="O308" s="241"/>
      <c r="P308" s="242"/>
    </row>
    <row r="309" spans="1:16" ht="14.1" customHeight="1">
      <c r="A309" s="82" t="s">
        <v>46</v>
      </c>
      <c r="B309" s="253" t="s">
        <v>47</v>
      </c>
      <c r="C309" s="254"/>
      <c r="D309" s="254"/>
      <c r="E309" s="254"/>
      <c r="F309" s="254" t="s">
        <v>48</v>
      </c>
      <c r="G309" s="254"/>
      <c r="H309" s="254"/>
      <c r="I309" s="254"/>
      <c r="J309" s="255" t="s">
        <v>49</v>
      </c>
      <c r="K309" s="255"/>
      <c r="L309" s="255"/>
      <c r="M309" s="254" t="s">
        <v>50</v>
      </c>
      <c r="N309" s="254"/>
      <c r="O309" s="254"/>
      <c r="P309" s="256"/>
    </row>
    <row r="310" spans="1:16" ht="14.1" customHeight="1">
      <c r="A310" s="82" t="s">
        <v>51</v>
      </c>
      <c r="B310" s="454"/>
      <c r="C310" s="455"/>
      <c r="D310" s="455"/>
      <c r="E310" s="455"/>
      <c r="F310" s="455"/>
      <c r="G310" s="455"/>
      <c r="H310" s="455"/>
      <c r="I310" s="455"/>
      <c r="J310" s="259"/>
      <c r="K310" s="259"/>
      <c r="L310" s="259"/>
      <c r="M310" s="259"/>
      <c r="N310" s="259"/>
      <c r="O310" s="259"/>
      <c r="P310" s="260"/>
    </row>
    <row r="311" spans="1:16" ht="14.1" customHeight="1">
      <c r="A311" s="82" t="s">
        <v>52</v>
      </c>
      <c r="B311" s="261"/>
      <c r="C311" s="262"/>
      <c r="D311" s="262"/>
      <c r="E311" s="262"/>
      <c r="F311" s="262"/>
      <c r="G311" s="262"/>
      <c r="H311" s="262"/>
      <c r="I311" s="262"/>
      <c r="J311" s="262"/>
      <c r="K311" s="262"/>
      <c r="L311" s="262"/>
      <c r="M311" s="262"/>
      <c r="N311" s="262"/>
      <c r="O311" s="262"/>
      <c r="P311" s="263"/>
    </row>
    <row r="312" spans="1:16" ht="14.1" customHeight="1">
      <c r="A312" s="99" t="s">
        <v>53</v>
      </c>
      <c r="B312" s="264"/>
      <c r="C312" s="265"/>
      <c r="D312" s="265"/>
      <c r="E312" s="265"/>
      <c r="F312" s="265"/>
      <c r="G312" s="265"/>
      <c r="H312" s="265"/>
      <c r="I312" s="265"/>
      <c r="J312" s="265"/>
      <c r="K312" s="265"/>
      <c r="L312" s="265"/>
      <c r="M312" s="265"/>
      <c r="N312" s="265"/>
      <c r="O312" s="265"/>
      <c r="P312" s="266"/>
    </row>
    <row r="313" spans="1:16">
      <c r="A313" s="211" t="s">
        <v>16</v>
      </c>
      <c r="B313" s="211"/>
      <c r="C313" s="211"/>
      <c r="D313" s="211"/>
      <c r="E313" s="211"/>
      <c r="F313" s="74"/>
      <c r="G313" s="74"/>
      <c r="H313" s="74"/>
      <c r="I313" s="74"/>
      <c r="J313" s="74"/>
      <c r="K313" s="74"/>
      <c r="L313" s="74"/>
      <c r="M313" s="74"/>
      <c r="N313" s="74"/>
      <c r="O313" s="74"/>
      <c r="P313" s="74"/>
    </row>
    <row r="314" spans="1:16" ht="20.25">
      <c r="A314" s="212" t="s">
        <v>17</v>
      </c>
      <c r="B314" s="212"/>
      <c r="C314" s="212"/>
      <c r="D314" s="212"/>
      <c r="E314" s="212"/>
      <c r="F314" s="212"/>
      <c r="G314" s="212"/>
      <c r="H314" s="212"/>
      <c r="I314" s="212"/>
      <c r="J314" s="212"/>
      <c r="K314" s="212"/>
      <c r="L314" s="212"/>
      <c r="M314" s="212"/>
      <c r="N314" s="212"/>
      <c r="O314" s="212"/>
      <c r="P314" s="212"/>
    </row>
    <row r="315" spans="1:16">
      <c r="A315" s="213" t="s">
        <v>400</v>
      </c>
      <c r="B315" s="213"/>
      <c r="C315" s="213"/>
      <c r="D315" s="213"/>
      <c r="E315" s="213"/>
      <c r="F315" s="214" t="s">
        <v>19</v>
      </c>
      <c r="G315" s="214"/>
      <c r="H315" s="214"/>
      <c r="I315" s="214"/>
      <c r="J315" s="214"/>
      <c r="K315" s="215" t="s">
        <v>20</v>
      </c>
      <c r="L315" s="215"/>
      <c r="M315" s="215"/>
      <c r="N315" s="215"/>
      <c r="O315" s="215"/>
      <c r="P315" s="215"/>
    </row>
    <row r="316" spans="1:16" ht="14.1" customHeight="1">
      <c r="A316" s="359"/>
      <c r="B316" s="360"/>
      <c r="C316" s="360"/>
      <c r="D316" s="361"/>
      <c r="E316" s="84" t="s">
        <v>280</v>
      </c>
      <c r="F316" s="216" t="s">
        <v>280</v>
      </c>
      <c r="G316" s="217"/>
      <c r="H316" s="218"/>
      <c r="I316" s="84" t="s">
        <v>401</v>
      </c>
      <c r="J316" s="216"/>
      <c r="K316" s="217"/>
      <c r="L316" s="218"/>
      <c r="M316" s="84" t="s">
        <v>452</v>
      </c>
      <c r="N316" s="216" t="s">
        <v>452</v>
      </c>
      <c r="O316" s="217"/>
      <c r="P316" s="218"/>
    </row>
    <row r="317" spans="1:16" ht="14.1" customHeight="1">
      <c r="A317" s="362"/>
      <c r="B317" s="363"/>
      <c r="C317" s="363"/>
      <c r="D317" s="364"/>
      <c r="E317" s="85" t="s">
        <v>403</v>
      </c>
      <c r="F317" s="219" t="s">
        <v>403</v>
      </c>
      <c r="G317" s="220"/>
      <c r="H317" s="221"/>
      <c r="I317" s="87" t="s">
        <v>406</v>
      </c>
      <c r="J317" s="219"/>
      <c r="K317" s="220"/>
      <c r="L317" s="221"/>
      <c r="M317" s="86" t="s">
        <v>94</v>
      </c>
      <c r="N317" s="219" t="s">
        <v>94</v>
      </c>
      <c r="O317" s="220"/>
      <c r="P317" s="221"/>
    </row>
    <row r="318" spans="1:16" ht="14.1" customHeight="1">
      <c r="A318" s="362"/>
      <c r="B318" s="363"/>
      <c r="C318" s="363"/>
      <c r="D318" s="364"/>
      <c r="E318" s="86" t="s">
        <v>23</v>
      </c>
      <c r="F318" s="222" t="s">
        <v>23</v>
      </c>
      <c r="G318" s="223"/>
      <c r="H318" s="224"/>
      <c r="I318" s="87" t="s">
        <v>408</v>
      </c>
      <c r="J318" s="225"/>
      <c r="K318" s="223"/>
      <c r="L318" s="224"/>
      <c r="M318" s="86">
        <v>1</v>
      </c>
      <c r="N318" s="225">
        <v>1</v>
      </c>
      <c r="O318" s="223"/>
      <c r="P318" s="224"/>
    </row>
    <row r="319" spans="1:16" ht="14.1" customHeight="1">
      <c r="A319" s="362"/>
      <c r="B319" s="363"/>
      <c r="C319" s="363"/>
      <c r="D319" s="364"/>
      <c r="E319" s="86">
        <v>2</v>
      </c>
      <c r="F319" s="222">
        <v>2</v>
      </c>
      <c r="G319" s="223"/>
      <c r="H319" s="224"/>
      <c r="I319" s="86" t="s">
        <v>94</v>
      </c>
      <c r="J319" s="222"/>
      <c r="K319" s="223"/>
      <c r="L319" s="224"/>
      <c r="M319" s="86">
        <v>9</v>
      </c>
      <c r="N319" s="222">
        <v>9</v>
      </c>
      <c r="O319" s="223"/>
      <c r="P319" s="224"/>
    </row>
    <row r="320" spans="1:16" ht="14.1" customHeight="1">
      <c r="A320" s="362"/>
      <c r="B320" s="363"/>
      <c r="C320" s="363"/>
      <c r="D320" s="364"/>
      <c r="E320" s="86">
        <v>2</v>
      </c>
      <c r="F320" s="222">
        <v>2</v>
      </c>
      <c r="G320" s="223"/>
      <c r="H320" s="224"/>
      <c r="I320" s="86">
        <v>1</v>
      </c>
      <c r="J320" s="222"/>
      <c r="K320" s="223"/>
      <c r="L320" s="224"/>
      <c r="M320" s="93">
        <v>2</v>
      </c>
      <c r="N320" s="222">
        <v>3</v>
      </c>
      <c r="O320" s="223"/>
      <c r="P320" s="224"/>
    </row>
    <row r="321" spans="1:16" ht="14.1" customHeight="1">
      <c r="A321" s="362"/>
      <c r="B321" s="363"/>
      <c r="C321" s="363"/>
      <c r="D321" s="364"/>
      <c r="E321" s="88">
        <v>4</v>
      </c>
      <c r="F321" s="225">
        <v>5</v>
      </c>
      <c r="G321" s="226"/>
      <c r="H321" s="227"/>
      <c r="I321" s="86">
        <v>9</v>
      </c>
      <c r="J321" s="512"/>
      <c r="K321" s="513"/>
      <c r="L321" s="514"/>
      <c r="M321" s="140" t="s">
        <v>95</v>
      </c>
      <c r="N321" s="512" t="s">
        <v>95</v>
      </c>
      <c r="O321" s="513"/>
      <c r="P321" s="514"/>
    </row>
    <row r="322" spans="1:16" ht="14.1" customHeight="1">
      <c r="A322" s="365"/>
      <c r="B322" s="366"/>
      <c r="C322" s="366"/>
      <c r="D322" s="367"/>
      <c r="E322" s="90"/>
      <c r="F322" s="515"/>
      <c r="G322" s="516"/>
      <c r="H322" s="517"/>
      <c r="I322" s="93">
        <v>1</v>
      </c>
      <c r="J322" s="231"/>
      <c r="K322" s="232"/>
      <c r="L322" s="233"/>
      <c r="M322" s="93"/>
      <c r="N322" s="231"/>
      <c r="O322" s="232"/>
      <c r="P322" s="233"/>
    </row>
    <row r="323" spans="1:16" ht="14.1" customHeight="1">
      <c r="A323" s="7">
        <v>3</v>
      </c>
      <c r="B323" s="8" t="s">
        <v>24</v>
      </c>
      <c r="C323" s="7">
        <v>1</v>
      </c>
      <c r="D323" s="7"/>
      <c r="E323" s="125"/>
      <c r="F323" s="458"/>
      <c r="G323" s="456"/>
      <c r="H323" s="457"/>
      <c r="I323" s="9" t="s">
        <v>25</v>
      </c>
      <c r="J323" s="234"/>
      <c r="K323" s="235"/>
      <c r="L323" s="236"/>
      <c r="M323" s="9" t="s">
        <v>25</v>
      </c>
      <c r="N323" s="234" t="s">
        <v>25</v>
      </c>
      <c r="O323" s="235"/>
      <c r="P323" s="236"/>
    </row>
    <row r="324" spans="1:16" ht="14.1" customHeight="1">
      <c r="A324" s="7"/>
      <c r="B324" s="8" t="s">
        <v>26</v>
      </c>
      <c r="C324" s="7">
        <v>2</v>
      </c>
      <c r="D324" s="7"/>
      <c r="E324" s="125"/>
      <c r="F324" s="458"/>
      <c r="G324" s="456"/>
      <c r="H324" s="457"/>
      <c r="I324" s="9" t="s">
        <v>25</v>
      </c>
      <c r="J324" s="234"/>
      <c r="K324" s="235"/>
      <c r="L324" s="236"/>
      <c r="M324" s="9" t="s">
        <v>25</v>
      </c>
      <c r="N324" s="234" t="s">
        <v>25</v>
      </c>
      <c r="O324" s="235"/>
      <c r="P324" s="236"/>
    </row>
    <row r="325" spans="1:16" ht="14.1" customHeight="1">
      <c r="A325" s="7"/>
      <c r="B325" s="8" t="s">
        <v>27</v>
      </c>
      <c r="C325" s="7">
        <v>3</v>
      </c>
      <c r="D325" s="7"/>
      <c r="E325" s="96"/>
      <c r="F325" s="293"/>
      <c r="G325" s="294"/>
      <c r="H325" s="295"/>
      <c r="I325" s="9" t="s">
        <v>25</v>
      </c>
      <c r="J325" s="234"/>
      <c r="K325" s="235"/>
      <c r="L325" s="236"/>
      <c r="M325" s="9" t="s">
        <v>25</v>
      </c>
      <c r="N325" s="234" t="s">
        <v>25</v>
      </c>
      <c r="O325" s="235"/>
      <c r="P325" s="236"/>
    </row>
    <row r="326" spans="1:16" ht="14.1" customHeight="1">
      <c r="A326" s="7"/>
      <c r="B326" s="8" t="s">
        <v>28</v>
      </c>
      <c r="C326" s="7">
        <v>4</v>
      </c>
      <c r="D326" s="7"/>
      <c r="E326" s="96"/>
      <c r="F326" s="293"/>
      <c r="G326" s="294"/>
      <c r="H326" s="295"/>
      <c r="I326" s="9" t="s">
        <v>25</v>
      </c>
      <c r="J326" s="234"/>
      <c r="K326" s="235"/>
      <c r="L326" s="236"/>
      <c r="M326" s="9" t="s">
        <v>25</v>
      </c>
      <c r="N326" s="234" t="s">
        <v>25</v>
      </c>
      <c r="O326" s="235"/>
      <c r="P326" s="236"/>
    </row>
    <row r="327" spans="1:16" ht="14.1" customHeight="1">
      <c r="A327" s="7">
        <v>4</v>
      </c>
      <c r="B327" s="8" t="s">
        <v>29</v>
      </c>
      <c r="C327" s="7">
        <v>5</v>
      </c>
      <c r="D327" s="7"/>
      <c r="E327" s="96"/>
      <c r="F327" s="293"/>
      <c r="G327" s="294"/>
      <c r="H327" s="295"/>
      <c r="I327" s="9" t="s">
        <v>25</v>
      </c>
      <c r="J327" s="234"/>
      <c r="K327" s="235"/>
      <c r="L327" s="236"/>
      <c r="M327" s="9" t="s">
        <v>25</v>
      </c>
      <c r="N327" s="234" t="s">
        <v>25</v>
      </c>
      <c r="O327" s="235"/>
      <c r="P327" s="236"/>
    </row>
    <row r="328" spans="1:16" ht="14.1" customHeight="1">
      <c r="A328" s="7"/>
      <c r="B328" s="8" t="s">
        <v>30</v>
      </c>
      <c r="C328" s="7">
        <v>6</v>
      </c>
      <c r="D328" s="7"/>
      <c r="E328" s="9"/>
      <c r="F328" s="234"/>
      <c r="G328" s="235"/>
      <c r="H328" s="236"/>
      <c r="I328" s="9" t="s">
        <v>25</v>
      </c>
      <c r="J328" s="234"/>
      <c r="K328" s="235"/>
      <c r="L328" s="236"/>
      <c r="M328" s="9" t="s">
        <v>25</v>
      </c>
      <c r="N328" s="234" t="s">
        <v>25</v>
      </c>
      <c r="O328" s="235"/>
      <c r="P328" s="236"/>
    </row>
    <row r="329" spans="1:16" ht="14.1" customHeight="1">
      <c r="A329" s="7"/>
      <c r="B329" s="8" t="s">
        <v>31</v>
      </c>
      <c r="C329" s="7">
        <v>7</v>
      </c>
      <c r="D329" s="7"/>
      <c r="E329" s="9"/>
      <c r="F329" s="234"/>
      <c r="G329" s="235"/>
      <c r="H329" s="236"/>
      <c r="I329" s="9" t="s">
        <v>25</v>
      </c>
      <c r="J329" s="234"/>
      <c r="K329" s="235"/>
      <c r="L329" s="236"/>
      <c r="M329" s="9" t="s">
        <v>25</v>
      </c>
      <c r="N329" s="234" t="s">
        <v>25</v>
      </c>
      <c r="O329" s="235"/>
      <c r="P329" s="236"/>
    </row>
    <row r="330" spans="1:16" ht="14.1" customHeight="1">
      <c r="A330" s="7"/>
      <c r="B330" s="8" t="s">
        <v>32</v>
      </c>
      <c r="C330" s="7">
        <v>8</v>
      </c>
      <c r="D330" s="7"/>
      <c r="E330" s="9"/>
      <c r="F330" s="234"/>
      <c r="G330" s="235"/>
      <c r="H330" s="236"/>
      <c r="I330" s="9" t="s">
        <v>25</v>
      </c>
      <c r="J330" s="234"/>
      <c r="K330" s="235"/>
      <c r="L330" s="236"/>
      <c r="M330" s="9" t="s">
        <v>25</v>
      </c>
      <c r="N330" s="234" t="s">
        <v>25</v>
      </c>
      <c r="O330" s="235"/>
      <c r="P330" s="236"/>
    </row>
    <row r="331" spans="1:16" ht="14.1" customHeight="1">
      <c r="A331" s="7"/>
      <c r="B331" s="210" t="s">
        <v>33</v>
      </c>
      <c r="C331" s="7">
        <v>9</v>
      </c>
      <c r="D331" s="7"/>
      <c r="E331" s="9"/>
      <c r="F331" s="234"/>
      <c r="G331" s="235"/>
      <c r="H331" s="236"/>
      <c r="I331" s="9" t="s">
        <v>34</v>
      </c>
      <c r="J331" s="234"/>
      <c r="K331" s="235"/>
      <c r="L331" s="236"/>
      <c r="M331" s="9" t="s">
        <v>34</v>
      </c>
      <c r="N331" s="234" t="s">
        <v>34</v>
      </c>
      <c r="O331" s="235"/>
      <c r="P331" s="236"/>
    </row>
    <row r="332" spans="1:16" ht="14.1" customHeight="1">
      <c r="A332" s="7">
        <v>5</v>
      </c>
      <c r="B332" s="8" t="s">
        <v>35</v>
      </c>
      <c r="C332" s="7">
        <v>10</v>
      </c>
      <c r="D332" s="7"/>
      <c r="E332" s="9"/>
      <c r="F332" s="234"/>
      <c r="G332" s="235"/>
      <c r="H332" s="236"/>
      <c r="I332" s="9" t="s">
        <v>34</v>
      </c>
      <c r="J332" s="234"/>
      <c r="K332" s="235"/>
      <c r="L332" s="236"/>
      <c r="M332" s="9" t="s">
        <v>34</v>
      </c>
      <c r="N332" s="234" t="s">
        <v>34</v>
      </c>
      <c r="O332" s="235"/>
      <c r="P332" s="236"/>
    </row>
    <row r="333" spans="1:16" ht="14.1" customHeight="1">
      <c r="A333" s="7"/>
      <c r="B333" s="8" t="s">
        <v>36</v>
      </c>
      <c r="C333" s="7">
        <v>11</v>
      </c>
      <c r="D333" s="7"/>
      <c r="E333" s="98" t="s">
        <v>441</v>
      </c>
      <c r="F333" s="388" t="s">
        <v>442</v>
      </c>
      <c r="G333" s="389"/>
      <c r="H333" s="390"/>
      <c r="I333" s="9" t="s">
        <v>34</v>
      </c>
      <c r="J333" s="234"/>
      <c r="K333" s="235"/>
      <c r="L333" s="236"/>
      <c r="M333" s="9" t="s">
        <v>34</v>
      </c>
      <c r="N333" s="234" t="s">
        <v>34</v>
      </c>
      <c r="O333" s="235"/>
      <c r="P333" s="236"/>
    </row>
    <row r="334" spans="1:16" ht="14.1" customHeight="1">
      <c r="A334" s="7"/>
      <c r="B334" s="8" t="s">
        <v>37</v>
      </c>
      <c r="C334" s="7">
        <v>12</v>
      </c>
      <c r="D334" s="7"/>
      <c r="E334" s="98" t="s">
        <v>441</v>
      </c>
      <c r="F334" s="388" t="s">
        <v>442</v>
      </c>
      <c r="G334" s="389"/>
      <c r="H334" s="390"/>
      <c r="I334" s="9" t="s">
        <v>34</v>
      </c>
      <c r="J334" s="234"/>
      <c r="K334" s="235"/>
      <c r="L334" s="236"/>
      <c r="M334" s="9" t="s">
        <v>34</v>
      </c>
      <c r="N334" s="234" t="s">
        <v>34</v>
      </c>
      <c r="O334" s="235"/>
      <c r="P334" s="236"/>
    </row>
    <row r="335" spans="1:16" ht="14.1" customHeight="1">
      <c r="A335" s="7"/>
      <c r="B335" s="8" t="s">
        <v>38</v>
      </c>
      <c r="C335" s="7">
        <v>13</v>
      </c>
      <c r="D335" s="7"/>
      <c r="E335" s="98" t="s">
        <v>442</v>
      </c>
      <c r="F335" s="388" t="s">
        <v>441</v>
      </c>
      <c r="G335" s="389"/>
      <c r="H335" s="390"/>
      <c r="I335" s="9" t="s">
        <v>34</v>
      </c>
      <c r="J335" s="234"/>
      <c r="K335" s="235"/>
      <c r="L335" s="236"/>
      <c r="M335" s="9" t="s">
        <v>34</v>
      </c>
      <c r="N335" s="234" t="s">
        <v>34</v>
      </c>
      <c r="O335" s="235"/>
      <c r="P335" s="236"/>
    </row>
    <row r="336" spans="1:16" ht="14.1" customHeight="1">
      <c r="A336" s="7">
        <v>6</v>
      </c>
      <c r="B336" s="8" t="s">
        <v>39</v>
      </c>
      <c r="C336" s="7">
        <v>14</v>
      </c>
      <c r="D336" s="7"/>
      <c r="E336" s="98" t="s">
        <v>442</v>
      </c>
      <c r="F336" s="388" t="s">
        <v>441</v>
      </c>
      <c r="G336" s="389"/>
      <c r="H336" s="390"/>
      <c r="I336" s="9" t="s">
        <v>34</v>
      </c>
      <c r="J336" s="234"/>
      <c r="K336" s="235"/>
      <c r="L336" s="236"/>
      <c r="M336" s="9" t="s">
        <v>34</v>
      </c>
      <c r="N336" s="234" t="s">
        <v>34</v>
      </c>
      <c r="O336" s="235"/>
      <c r="P336" s="236"/>
    </row>
    <row r="337" spans="1:21" ht="14.1" customHeight="1">
      <c r="A337" s="7"/>
      <c r="B337" s="8" t="s">
        <v>40</v>
      </c>
      <c r="C337" s="7">
        <v>15</v>
      </c>
      <c r="D337" s="7"/>
      <c r="E337" s="9"/>
      <c r="F337" s="234"/>
      <c r="G337" s="235"/>
      <c r="H337" s="236"/>
      <c r="I337" s="9" t="s">
        <v>34</v>
      </c>
      <c r="J337" s="234"/>
      <c r="K337" s="235"/>
      <c r="L337" s="236"/>
      <c r="M337" s="9" t="s">
        <v>34</v>
      </c>
      <c r="N337" s="234" t="s">
        <v>34</v>
      </c>
      <c r="O337" s="235"/>
      <c r="P337" s="236"/>
    </row>
    <row r="338" spans="1:21" ht="14.1" customHeight="1">
      <c r="A338" s="7"/>
      <c r="B338" s="8" t="s">
        <v>41</v>
      </c>
      <c r="C338" s="7">
        <v>16</v>
      </c>
      <c r="D338" s="7"/>
      <c r="E338" s="9"/>
      <c r="F338" s="234"/>
      <c r="G338" s="235"/>
      <c r="H338" s="236"/>
      <c r="I338" s="9" t="s">
        <v>34</v>
      </c>
      <c r="J338" s="234"/>
      <c r="K338" s="235"/>
      <c r="L338" s="236"/>
      <c r="M338" s="9" t="s">
        <v>34</v>
      </c>
      <c r="N338" s="234" t="s">
        <v>34</v>
      </c>
      <c r="O338" s="235"/>
      <c r="P338" s="236"/>
    </row>
    <row r="339" spans="1:21" ht="14.1" customHeight="1">
      <c r="A339" s="7"/>
      <c r="B339" s="8" t="s">
        <v>42</v>
      </c>
      <c r="C339" s="7">
        <v>17</v>
      </c>
      <c r="D339" s="7"/>
      <c r="E339" s="112"/>
      <c r="F339" s="278"/>
      <c r="G339" s="279"/>
      <c r="H339" s="280"/>
      <c r="I339" s="9" t="s">
        <v>34</v>
      </c>
      <c r="J339" s="234"/>
      <c r="K339" s="235"/>
      <c r="L339" s="236"/>
      <c r="M339" s="9" t="s">
        <v>34</v>
      </c>
      <c r="N339" s="234" t="s">
        <v>34</v>
      </c>
      <c r="O339" s="235"/>
      <c r="P339" s="236"/>
    </row>
    <row r="340" spans="1:21" ht="14.1" customHeight="1">
      <c r="A340" s="7">
        <v>7</v>
      </c>
      <c r="B340" s="8" t="s">
        <v>29</v>
      </c>
      <c r="C340" s="7">
        <v>18</v>
      </c>
      <c r="D340" s="7"/>
      <c r="E340" s="98"/>
      <c r="F340" s="388"/>
      <c r="G340" s="389"/>
      <c r="H340" s="390"/>
      <c r="I340" s="9" t="s">
        <v>34</v>
      </c>
      <c r="J340" s="234"/>
      <c r="K340" s="235"/>
      <c r="L340" s="236"/>
      <c r="M340" s="9" t="s">
        <v>34</v>
      </c>
      <c r="N340" s="234" t="s">
        <v>34</v>
      </c>
      <c r="O340" s="235"/>
      <c r="P340" s="236"/>
      <c r="U340" t="s">
        <v>453</v>
      </c>
    </row>
    <row r="341" spans="1:21" ht="14.1" customHeight="1">
      <c r="A341" s="7"/>
      <c r="B341" s="8" t="s">
        <v>30</v>
      </c>
      <c r="C341" s="7">
        <v>19</v>
      </c>
      <c r="D341" s="7"/>
      <c r="E341" s="95" t="s">
        <v>62</v>
      </c>
      <c r="F341" s="290" t="s">
        <v>62</v>
      </c>
      <c r="G341" s="291"/>
      <c r="H341" s="292"/>
      <c r="I341" s="9"/>
      <c r="J341" s="234"/>
      <c r="K341" s="237"/>
      <c r="L341" s="238"/>
      <c r="M341" s="9"/>
      <c r="N341" s="234"/>
      <c r="O341" s="237"/>
      <c r="P341" s="238"/>
    </row>
    <row r="342" spans="1:21" ht="14.1" customHeight="1">
      <c r="A342" s="7"/>
      <c r="B342" s="8" t="s">
        <v>31</v>
      </c>
      <c r="C342" s="7">
        <v>20</v>
      </c>
      <c r="D342" s="7"/>
      <c r="E342" s="122" t="s">
        <v>63</v>
      </c>
      <c r="F342" s="345" t="s">
        <v>63</v>
      </c>
      <c r="G342" s="346"/>
      <c r="H342" s="347"/>
      <c r="I342" s="9"/>
      <c r="J342" s="234"/>
      <c r="K342" s="237"/>
      <c r="L342" s="238"/>
      <c r="M342" s="9"/>
      <c r="N342" s="234"/>
      <c r="O342" s="237"/>
      <c r="P342" s="238"/>
    </row>
    <row r="343" spans="1:21" ht="14.1" customHeight="1">
      <c r="A343" s="239" t="s">
        <v>43</v>
      </c>
      <c r="B343" s="239"/>
      <c r="C343" s="239"/>
      <c r="D343" s="9"/>
      <c r="E343" s="80">
        <v>4</v>
      </c>
      <c r="F343" s="240">
        <v>4</v>
      </c>
      <c r="G343" s="241"/>
      <c r="H343" s="242"/>
      <c r="I343" s="80">
        <v>10</v>
      </c>
      <c r="J343" s="240"/>
      <c r="K343" s="241"/>
      <c r="L343" s="242"/>
      <c r="M343" s="80">
        <v>10</v>
      </c>
      <c r="N343" s="240">
        <v>10</v>
      </c>
      <c r="O343" s="241"/>
      <c r="P343" s="242"/>
    </row>
    <row r="344" spans="1:21" ht="14.1" customHeight="1">
      <c r="A344" s="239" t="s">
        <v>44</v>
      </c>
      <c r="B344" s="239"/>
      <c r="C344" s="239"/>
      <c r="D344" s="9"/>
      <c r="E344" s="80">
        <f>IF(18-COUNTA(E323:E340)=0,"",IF(E341="","",18-COUNTA(E323:E340)))</f>
        <v>14</v>
      </c>
      <c r="F344" s="240">
        <f>IF(18-COUNTA(F323:F340)=0,"",IF(F341="","",18-COUNTA(F323:F340)))</f>
        <v>14</v>
      </c>
      <c r="G344" s="241"/>
      <c r="H344" s="242"/>
      <c r="I344" s="80" t="str">
        <f>IF(18-COUNTA(I323:I340)=0,"",IF(I341="","",18-COUNTA(I323:I340)))</f>
        <v/>
      </c>
      <c r="J344" s="240" t="str">
        <f>IF(18-COUNTA(J323:J340)=0,"",IF(J341="","",18-COUNTA(J323:J340)))</f>
        <v/>
      </c>
      <c r="K344" s="241"/>
      <c r="L344" s="242"/>
      <c r="M344" s="80" t="str">
        <f>IF(18-COUNTA(M323:M340)=0,"",IF(M341="","",18-COUNTA(M323:M340)))</f>
        <v/>
      </c>
      <c r="N344" s="240" t="str">
        <f>IF(18-COUNTA(N323:N340)=0,"",IF(N341="","",18-COUNTA(N323:N340)))</f>
        <v/>
      </c>
      <c r="O344" s="241"/>
      <c r="P344" s="242"/>
    </row>
    <row r="345" spans="1:21" ht="14.1" customHeight="1">
      <c r="A345" s="12" t="s">
        <v>64</v>
      </c>
      <c r="B345" s="13" t="s">
        <v>65</v>
      </c>
      <c r="C345" s="12" t="s">
        <v>66</v>
      </c>
      <c r="D345" s="13" t="s">
        <v>67</v>
      </c>
      <c r="E345" s="243" t="s">
        <v>413</v>
      </c>
      <c r="F345" s="243"/>
      <c r="G345" s="14">
        <v>2</v>
      </c>
      <c r="H345" s="14">
        <v>1</v>
      </c>
      <c r="I345" s="244"/>
      <c r="J345" s="244"/>
      <c r="K345" s="14"/>
      <c r="L345" s="14"/>
      <c r="M345" s="244"/>
      <c r="N345" s="244"/>
      <c r="O345" s="14"/>
      <c r="P345" s="14"/>
    </row>
    <row r="346" spans="1:21" ht="14.1" customHeight="1">
      <c r="A346" s="12" t="s">
        <v>64</v>
      </c>
      <c r="B346" s="13" t="s">
        <v>65</v>
      </c>
      <c r="C346" s="12" t="s">
        <v>66</v>
      </c>
      <c r="D346" s="13" t="s">
        <v>67</v>
      </c>
      <c r="E346" s="243" t="s">
        <v>68</v>
      </c>
      <c r="F346" s="243"/>
      <c r="G346" s="14">
        <v>2</v>
      </c>
      <c r="H346" s="15">
        <v>1</v>
      </c>
      <c r="I346" s="244"/>
      <c r="J346" s="244"/>
      <c r="K346" s="14"/>
      <c r="L346" s="14"/>
      <c r="M346" s="244"/>
      <c r="N346" s="244"/>
      <c r="O346" s="14"/>
      <c r="P346" s="14"/>
    </row>
    <row r="347" spans="1:21" ht="14.1" customHeight="1">
      <c r="A347" s="12" t="s">
        <v>64</v>
      </c>
      <c r="B347" s="13" t="s">
        <v>65</v>
      </c>
      <c r="C347" s="12" t="s">
        <v>155</v>
      </c>
      <c r="D347" s="13" t="s">
        <v>67</v>
      </c>
      <c r="E347" s="243" t="s">
        <v>70</v>
      </c>
      <c r="F347" s="243"/>
      <c r="G347" s="14">
        <v>2</v>
      </c>
      <c r="H347" s="14">
        <v>1</v>
      </c>
      <c r="I347" s="244"/>
      <c r="J347" s="244"/>
      <c r="K347" s="14"/>
      <c r="L347" s="14"/>
      <c r="M347" s="244"/>
      <c r="N347" s="244"/>
      <c r="O347" s="14"/>
      <c r="P347" s="14"/>
    </row>
    <row r="348" spans="1:21" ht="14.1" customHeight="1">
      <c r="A348" s="12" t="s">
        <v>64</v>
      </c>
      <c r="B348" s="13" t="s">
        <v>65</v>
      </c>
      <c r="C348" s="12" t="s">
        <v>66</v>
      </c>
      <c r="D348" s="13" t="s">
        <v>67</v>
      </c>
      <c r="E348" s="243" t="s">
        <v>71</v>
      </c>
      <c r="F348" s="243"/>
      <c r="G348" s="14">
        <v>2</v>
      </c>
      <c r="H348" s="14">
        <v>1</v>
      </c>
      <c r="I348" s="244"/>
      <c r="J348" s="244"/>
      <c r="K348" s="14"/>
      <c r="L348" s="14"/>
      <c r="M348" s="244"/>
      <c r="N348" s="244"/>
      <c r="O348" s="14"/>
      <c r="P348" s="14"/>
    </row>
    <row r="349" spans="1:21" ht="14.1" customHeight="1">
      <c r="A349" s="12" t="s">
        <v>64</v>
      </c>
      <c r="B349" s="13" t="s">
        <v>72</v>
      </c>
      <c r="C349" s="12" t="s">
        <v>69</v>
      </c>
      <c r="D349" s="13" t="s">
        <v>73</v>
      </c>
      <c r="E349" s="502" t="s">
        <v>444</v>
      </c>
      <c r="F349" s="502"/>
      <c r="G349" s="14">
        <v>4</v>
      </c>
      <c r="H349" s="14">
        <v>3</v>
      </c>
      <c r="I349" s="244"/>
      <c r="J349" s="244"/>
      <c r="K349" s="14"/>
      <c r="L349" s="14"/>
      <c r="M349" s="244"/>
      <c r="N349" s="244"/>
      <c r="O349" s="14"/>
      <c r="P349" s="14"/>
    </row>
    <row r="350" spans="1:21" ht="14.1" customHeight="1">
      <c r="A350" s="12" t="s">
        <v>64</v>
      </c>
      <c r="B350" s="13" t="s">
        <v>72</v>
      </c>
      <c r="C350" s="12" t="s">
        <v>69</v>
      </c>
      <c r="D350" s="13" t="s">
        <v>73</v>
      </c>
      <c r="E350" s="502" t="s">
        <v>446</v>
      </c>
      <c r="F350" s="511"/>
      <c r="G350" s="14">
        <v>4</v>
      </c>
      <c r="H350" s="14">
        <v>3</v>
      </c>
      <c r="I350" s="244"/>
      <c r="J350" s="246"/>
      <c r="K350" s="14"/>
      <c r="L350" s="14"/>
      <c r="M350" s="244"/>
      <c r="N350" s="246"/>
      <c r="O350" s="14"/>
      <c r="P350" s="14"/>
    </row>
    <row r="351" spans="1:21" ht="14.1" customHeight="1">
      <c r="A351" s="12" t="s">
        <v>64</v>
      </c>
      <c r="B351" s="13" t="s">
        <v>72</v>
      </c>
      <c r="C351" s="12" t="s">
        <v>69</v>
      </c>
      <c r="D351" s="13" t="s">
        <v>73</v>
      </c>
      <c r="E351" s="244" t="s">
        <v>448</v>
      </c>
      <c r="F351" s="246"/>
      <c r="G351" s="14">
        <v>3</v>
      </c>
      <c r="H351" s="14">
        <v>2.5</v>
      </c>
      <c r="I351" s="244"/>
      <c r="J351" s="246"/>
      <c r="K351" s="14"/>
      <c r="L351" s="14"/>
      <c r="M351" s="244"/>
      <c r="N351" s="246"/>
      <c r="O351" s="14"/>
      <c r="P351" s="14"/>
    </row>
    <row r="352" spans="1:21" ht="14.1" customHeight="1">
      <c r="A352" s="12" t="s">
        <v>78</v>
      </c>
      <c r="B352" s="13" t="s">
        <v>79</v>
      </c>
      <c r="C352" s="12" t="s">
        <v>69</v>
      </c>
      <c r="D352" s="13" t="s">
        <v>67</v>
      </c>
      <c r="E352" s="244" t="s">
        <v>450</v>
      </c>
      <c r="F352" s="244"/>
      <c r="G352" s="14">
        <v>3</v>
      </c>
      <c r="H352" s="26">
        <v>2.5</v>
      </c>
      <c r="I352" s="244"/>
      <c r="J352" s="244"/>
      <c r="K352" s="14"/>
      <c r="L352" s="14"/>
      <c r="M352" s="244"/>
      <c r="N352" s="244"/>
      <c r="O352" s="14"/>
      <c r="P352" s="14"/>
    </row>
    <row r="353" spans="1:16" ht="14.1" customHeight="1">
      <c r="A353" s="12" t="s">
        <v>78</v>
      </c>
      <c r="B353" s="13" t="s">
        <v>79</v>
      </c>
      <c r="C353" s="12" t="s">
        <v>69</v>
      </c>
      <c r="D353" s="13" t="s">
        <v>67</v>
      </c>
      <c r="E353" s="244" t="s">
        <v>451</v>
      </c>
      <c r="F353" s="244"/>
      <c r="G353" s="14">
        <v>4</v>
      </c>
      <c r="H353" s="26">
        <v>3</v>
      </c>
      <c r="I353" s="244"/>
      <c r="J353" s="244"/>
      <c r="K353" s="14"/>
      <c r="L353" s="14"/>
      <c r="M353" s="244"/>
      <c r="N353" s="244"/>
      <c r="O353" s="14"/>
      <c r="P353" s="14"/>
    </row>
    <row r="354" spans="1:16" ht="14.1" customHeight="1">
      <c r="A354" s="12" t="s">
        <v>82</v>
      </c>
      <c r="B354" s="13" t="s">
        <v>65</v>
      </c>
      <c r="C354" s="12" t="s">
        <v>66</v>
      </c>
      <c r="D354" s="13" t="s">
        <v>67</v>
      </c>
      <c r="E354" s="244" t="s">
        <v>83</v>
      </c>
      <c r="F354" s="244"/>
      <c r="G354" s="14">
        <v>2</v>
      </c>
      <c r="H354" s="14">
        <v>2</v>
      </c>
      <c r="I354" s="244"/>
      <c r="J354" s="244"/>
      <c r="K354" s="14"/>
      <c r="L354" s="26"/>
      <c r="M354" s="244"/>
      <c r="N354" s="244"/>
      <c r="O354" s="14"/>
      <c r="P354" s="26"/>
    </row>
    <row r="355" spans="1:16" ht="14.1" customHeight="1">
      <c r="A355" s="12"/>
      <c r="B355" s="13"/>
      <c r="C355" s="12"/>
      <c r="D355" s="13"/>
      <c r="E355" s="244"/>
      <c r="F355" s="249"/>
      <c r="G355" s="14"/>
      <c r="H355" s="14"/>
      <c r="I355" s="244"/>
      <c r="J355" s="244"/>
      <c r="K355" s="14"/>
      <c r="L355" s="26"/>
      <c r="M355" s="244"/>
      <c r="N355" s="244"/>
      <c r="O355" s="14"/>
      <c r="P355" s="26"/>
    </row>
    <row r="356" spans="1:16" ht="14.1" customHeight="1">
      <c r="A356" s="12"/>
      <c r="B356" s="13"/>
      <c r="C356" s="12"/>
      <c r="D356" s="13"/>
      <c r="E356" s="244"/>
      <c r="F356" s="244"/>
      <c r="G356" s="14"/>
      <c r="H356" s="14"/>
      <c r="I356" s="244"/>
      <c r="J356" s="244"/>
      <c r="K356" s="14"/>
      <c r="L356" s="14"/>
      <c r="M356" s="244"/>
      <c r="N356" s="244"/>
      <c r="O356" s="14"/>
      <c r="P356" s="14"/>
    </row>
    <row r="357" spans="1:16" ht="14.1" customHeight="1">
      <c r="A357" s="12"/>
      <c r="B357" s="13"/>
      <c r="C357" s="12"/>
      <c r="D357" s="13"/>
      <c r="E357" s="245"/>
      <c r="F357" s="245"/>
      <c r="G357" s="14"/>
      <c r="H357" s="14"/>
      <c r="I357" s="245"/>
      <c r="J357" s="245"/>
      <c r="K357" s="14"/>
      <c r="L357" s="14"/>
      <c r="M357" s="245"/>
      <c r="N357" s="245"/>
      <c r="O357" s="14"/>
      <c r="P357" s="14"/>
    </row>
    <row r="358" spans="1:16" ht="14.1" customHeight="1">
      <c r="A358" s="12"/>
      <c r="B358" s="13"/>
      <c r="C358" s="12"/>
      <c r="D358" s="13"/>
      <c r="E358" s="244"/>
      <c r="F358" s="244"/>
      <c r="G358" s="14"/>
      <c r="H358" s="14"/>
      <c r="I358" s="244"/>
      <c r="J358" s="244"/>
      <c r="K358" s="14"/>
      <c r="L358" s="14"/>
      <c r="M358" s="244"/>
      <c r="N358" s="244"/>
      <c r="O358" s="14"/>
      <c r="P358" s="14"/>
    </row>
    <row r="359" spans="1:16" ht="14.1" customHeight="1">
      <c r="A359" s="12"/>
      <c r="B359" s="13"/>
      <c r="C359" s="12"/>
      <c r="D359" s="13"/>
      <c r="E359" s="244"/>
      <c r="F359" s="244"/>
      <c r="G359" s="14"/>
      <c r="H359" s="14"/>
      <c r="I359" s="244"/>
      <c r="J359" s="244"/>
      <c r="K359" s="14"/>
      <c r="L359" s="14"/>
      <c r="M359" s="244"/>
      <c r="N359" s="244"/>
      <c r="O359" s="14"/>
      <c r="P359" s="14"/>
    </row>
    <row r="360" spans="1:16" ht="14.1" customHeight="1">
      <c r="A360" s="250" t="s">
        <v>45</v>
      </c>
      <c r="B360" s="251"/>
      <c r="C360" s="252"/>
      <c r="D360" s="81"/>
      <c r="E360" s="80">
        <f>IF(SUM(G345:G359)=0,"",SUM(G345:G359))</f>
        <v>28</v>
      </c>
      <c r="F360" s="240">
        <f>IF((COUNTA(E323:E340)+SUM(H345:H359)+COUNTA(E342))=0,"",COUNTA(E323:E340)+SUM(H345:H359)+COUNTA(E342))</f>
        <v>25</v>
      </c>
      <c r="G360" s="241"/>
      <c r="H360" s="242"/>
      <c r="I360" s="80" t="str">
        <f>IF(SUM(K345:K359)=0,"",SUM(K345:K359))</f>
        <v/>
      </c>
      <c r="J360" s="240">
        <f>IF((COUNTA(I323:I340)+SUM(L345:L359)+COUNTA(I342))=0,"",COUNTA(I323:I340)+SUM(L345:L359)+COUNTA(I342))</f>
        <v>18</v>
      </c>
      <c r="K360" s="241"/>
      <c r="L360" s="242"/>
      <c r="M360" s="80" t="str">
        <f>IF(SUM(O345:O359)=0,"",SUM(O345:O359))</f>
        <v/>
      </c>
      <c r="N360" s="240">
        <f>IF((COUNTA(M323:M340)+SUM(P345:P359)+COUNTA(M342))=0,"",COUNTA(M323:M340)+SUM(P345:P359)+COUNTA(M342))</f>
        <v>18</v>
      </c>
      <c r="O360" s="241"/>
      <c r="P360" s="242"/>
    </row>
    <row r="361" spans="1:16" ht="14.1" customHeight="1">
      <c r="A361" s="82" t="s">
        <v>46</v>
      </c>
      <c r="B361" s="253" t="s">
        <v>47</v>
      </c>
      <c r="C361" s="254"/>
      <c r="D361" s="254"/>
      <c r="E361" s="254"/>
      <c r="F361" s="254" t="s">
        <v>48</v>
      </c>
      <c r="G361" s="254"/>
      <c r="H361" s="254"/>
      <c r="I361" s="254"/>
      <c r="J361" s="255" t="s">
        <v>49</v>
      </c>
      <c r="K361" s="255"/>
      <c r="L361" s="255"/>
      <c r="M361" s="254" t="s">
        <v>50</v>
      </c>
      <c r="N361" s="254"/>
      <c r="O361" s="254"/>
      <c r="P361" s="256"/>
    </row>
    <row r="362" spans="1:16" ht="14.1" customHeight="1">
      <c r="A362" s="82" t="s">
        <v>51</v>
      </c>
      <c r="B362" s="454"/>
      <c r="C362" s="455"/>
      <c r="D362" s="455"/>
      <c r="E362" s="455"/>
      <c r="F362" s="455"/>
      <c r="G362" s="455"/>
      <c r="H362" s="455"/>
      <c r="I362" s="455"/>
      <c r="J362" s="259"/>
      <c r="K362" s="259"/>
      <c r="L362" s="259"/>
      <c r="M362" s="259"/>
      <c r="N362" s="259"/>
      <c r="O362" s="259"/>
      <c r="P362" s="260"/>
    </row>
    <row r="363" spans="1:16" ht="14.1" customHeight="1">
      <c r="A363" s="82" t="s">
        <v>52</v>
      </c>
      <c r="B363" s="261"/>
      <c r="C363" s="262"/>
      <c r="D363" s="262"/>
      <c r="E363" s="262"/>
      <c r="F363" s="262"/>
      <c r="G363" s="262"/>
      <c r="H363" s="262"/>
      <c r="I363" s="262"/>
      <c r="J363" s="262"/>
      <c r="K363" s="262"/>
      <c r="L363" s="262"/>
      <c r="M363" s="262"/>
      <c r="N363" s="262"/>
      <c r="O363" s="262"/>
      <c r="P363" s="263"/>
    </row>
    <row r="364" spans="1:16" ht="14.1" customHeight="1">
      <c r="A364" s="99" t="s">
        <v>53</v>
      </c>
      <c r="B364" s="264"/>
      <c r="C364" s="265"/>
      <c r="D364" s="265"/>
      <c r="E364" s="265"/>
      <c r="F364" s="265"/>
      <c r="G364" s="265"/>
      <c r="H364" s="265"/>
      <c r="I364" s="265"/>
      <c r="J364" s="265"/>
      <c r="K364" s="265"/>
      <c r="L364" s="265"/>
      <c r="M364" s="265"/>
      <c r="N364" s="265"/>
      <c r="O364" s="265"/>
      <c r="P364" s="266"/>
    </row>
    <row r="365" spans="1:16">
      <c r="A365" s="211" t="s">
        <v>16</v>
      </c>
      <c r="B365" s="211"/>
      <c r="C365" s="211"/>
      <c r="D365" s="211"/>
      <c r="E365" s="211"/>
      <c r="F365" s="74"/>
      <c r="G365" s="74"/>
      <c r="H365" s="74"/>
      <c r="I365" s="74"/>
      <c r="J365" s="74"/>
      <c r="K365" s="74"/>
      <c r="L365" s="74"/>
      <c r="M365" s="74"/>
      <c r="N365" s="74"/>
      <c r="O365" s="74"/>
      <c r="P365" s="74"/>
    </row>
    <row r="366" spans="1:16" ht="20.25">
      <c r="A366" s="212" t="s">
        <v>17</v>
      </c>
      <c r="B366" s="212"/>
      <c r="C366" s="212"/>
      <c r="D366" s="212"/>
      <c r="E366" s="212"/>
      <c r="F366" s="212"/>
      <c r="G366" s="212"/>
      <c r="H366" s="212"/>
      <c r="I366" s="212"/>
      <c r="J366" s="212"/>
      <c r="K366" s="212"/>
      <c r="L366" s="212"/>
      <c r="M366" s="212"/>
      <c r="N366" s="212"/>
      <c r="O366" s="212"/>
      <c r="P366" s="212"/>
    </row>
    <row r="367" spans="1:16">
      <c r="A367" s="213" t="s">
        <v>400</v>
      </c>
      <c r="B367" s="213"/>
      <c r="C367" s="213"/>
      <c r="D367" s="213"/>
      <c r="E367" s="213"/>
      <c r="F367" s="214" t="s">
        <v>19</v>
      </c>
      <c r="G367" s="214"/>
      <c r="H367" s="214"/>
      <c r="I367" s="214"/>
      <c r="J367" s="214"/>
      <c r="K367" s="215" t="s">
        <v>20</v>
      </c>
      <c r="L367" s="215"/>
      <c r="M367" s="215"/>
      <c r="N367" s="215"/>
      <c r="O367" s="215"/>
      <c r="P367" s="215"/>
    </row>
    <row r="368" spans="1:16" ht="14.1" customHeight="1">
      <c r="A368" s="359"/>
      <c r="B368" s="360"/>
      <c r="C368" s="360"/>
      <c r="D368" s="361"/>
      <c r="E368" s="84" t="s">
        <v>401</v>
      </c>
      <c r="F368" s="216"/>
      <c r="G368" s="217"/>
      <c r="H368" s="218"/>
      <c r="I368" s="84" t="s">
        <v>454</v>
      </c>
      <c r="J368" s="216" t="s">
        <v>454</v>
      </c>
      <c r="K368" s="217"/>
      <c r="L368" s="218"/>
      <c r="M368" s="134" t="s">
        <v>401</v>
      </c>
      <c r="N368" s="216"/>
      <c r="O368" s="217"/>
      <c r="P368" s="218"/>
    </row>
    <row r="369" spans="1:16" ht="14.1" customHeight="1">
      <c r="A369" s="362"/>
      <c r="B369" s="363"/>
      <c r="C369" s="363"/>
      <c r="D369" s="364"/>
      <c r="E369" s="87" t="s">
        <v>402</v>
      </c>
      <c r="F369" s="222"/>
      <c r="G369" s="223"/>
      <c r="H369" s="224"/>
      <c r="I369" s="86" t="s">
        <v>94</v>
      </c>
      <c r="J369" s="222" t="s">
        <v>94</v>
      </c>
      <c r="K369" s="223"/>
      <c r="L369" s="224"/>
      <c r="M369" s="141" t="s">
        <v>406</v>
      </c>
      <c r="N369" s="225"/>
      <c r="O369" s="223"/>
      <c r="P369" s="224"/>
    </row>
    <row r="370" spans="1:16" ht="14.1" customHeight="1">
      <c r="A370" s="362"/>
      <c r="B370" s="363"/>
      <c r="C370" s="363"/>
      <c r="D370" s="364"/>
      <c r="E370" s="86" t="s">
        <v>94</v>
      </c>
      <c r="F370" s="222"/>
      <c r="G370" s="223"/>
      <c r="H370" s="224"/>
      <c r="I370" s="86">
        <v>1</v>
      </c>
      <c r="J370" s="222">
        <v>1</v>
      </c>
      <c r="K370" s="223"/>
      <c r="L370" s="224"/>
      <c r="M370" s="141" t="s">
        <v>408</v>
      </c>
      <c r="N370" s="225"/>
      <c r="O370" s="223"/>
      <c r="P370" s="224"/>
    </row>
    <row r="371" spans="1:16" ht="14.1" customHeight="1">
      <c r="A371" s="362"/>
      <c r="B371" s="363"/>
      <c r="C371" s="363"/>
      <c r="D371" s="364"/>
      <c r="E371" s="88">
        <v>1</v>
      </c>
      <c r="F371" s="222"/>
      <c r="G371" s="223"/>
      <c r="H371" s="224"/>
      <c r="I371" s="88">
        <v>9</v>
      </c>
      <c r="J371" s="222">
        <v>9</v>
      </c>
      <c r="K371" s="223"/>
      <c r="L371" s="224"/>
      <c r="M371" s="136" t="s">
        <v>94</v>
      </c>
      <c r="N371" s="222"/>
      <c r="O371" s="223"/>
      <c r="P371" s="224"/>
    </row>
    <row r="372" spans="1:16" ht="14.1" customHeight="1">
      <c r="A372" s="362"/>
      <c r="B372" s="363"/>
      <c r="C372" s="363"/>
      <c r="D372" s="364"/>
      <c r="E372" s="88">
        <v>9</v>
      </c>
      <c r="F372" s="222"/>
      <c r="G372" s="223"/>
      <c r="H372" s="224"/>
      <c r="I372" s="88">
        <v>1</v>
      </c>
      <c r="J372" s="222">
        <v>2</v>
      </c>
      <c r="K372" s="223"/>
      <c r="L372" s="224"/>
      <c r="M372" s="137">
        <v>2</v>
      </c>
      <c r="N372" s="222"/>
      <c r="O372" s="223"/>
      <c r="P372" s="224"/>
    </row>
    <row r="373" spans="1:16" ht="14.1" customHeight="1">
      <c r="A373" s="362"/>
      <c r="B373" s="363"/>
      <c r="C373" s="363"/>
      <c r="D373" s="364"/>
      <c r="E373" s="88">
        <v>1</v>
      </c>
      <c r="F373" s="225"/>
      <c r="G373" s="226"/>
      <c r="H373" s="227"/>
      <c r="I373" s="142" t="s">
        <v>95</v>
      </c>
      <c r="J373" s="512" t="s">
        <v>95</v>
      </c>
      <c r="K373" s="513"/>
      <c r="L373" s="514"/>
      <c r="M373" s="137">
        <v>2</v>
      </c>
      <c r="N373" s="225"/>
      <c r="O373" s="226"/>
      <c r="P373" s="227"/>
    </row>
    <row r="374" spans="1:16" ht="14.1" customHeight="1">
      <c r="A374" s="365"/>
      <c r="B374" s="366"/>
      <c r="C374" s="366"/>
      <c r="D374" s="367"/>
      <c r="E374" s="139" t="s">
        <v>95</v>
      </c>
      <c r="F374" s="231"/>
      <c r="G374" s="232"/>
      <c r="H374" s="233"/>
      <c r="I374" s="143"/>
      <c r="J374" s="231"/>
      <c r="K374" s="232"/>
      <c r="L374" s="233"/>
      <c r="M374" s="144">
        <v>1</v>
      </c>
      <c r="N374" s="518"/>
      <c r="O374" s="519"/>
      <c r="P374" s="520"/>
    </row>
    <row r="375" spans="1:16" ht="14.1" customHeight="1">
      <c r="A375" s="7">
        <v>3</v>
      </c>
      <c r="B375" s="8" t="s">
        <v>24</v>
      </c>
      <c r="C375" s="7">
        <v>1</v>
      </c>
      <c r="D375" s="7"/>
      <c r="E375" s="9" t="s">
        <v>25</v>
      </c>
      <c r="F375" s="234"/>
      <c r="G375" s="235"/>
      <c r="H375" s="236"/>
      <c r="I375" s="9" t="s">
        <v>25</v>
      </c>
      <c r="J375" s="234" t="s">
        <v>25</v>
      </c>
      <c r="K375" s="235"/>
      <c r="L375" s="236"/>
      <c r="M375" s="9"/>
      <c r="N375" s="234"/>
      <c r="O375" s="282"/>
      <c r="P375" s="283"/>
    </row>
    <row r="376" spans="1:16" ht="14.1" customHeight="1">
      <c r="A376" s="7"/>
      <c r="B376" s="8" t="s">
        <v>26</v>
      </c>
      <c r="C376" s="7">
        <v>2</v>
      </c>
      <c r="D376" s="7"/>
      <c r="E376" s="9" t="s">
        <v>25</v>
      </c>
      <c r="F376" s="234"/>
      <c r="G376" s="235"/>
      <c r="H376" s="236"/>
      <c r="I376" s="9" t="s">
        <v>25</v>
      </c>
      <c r="J376" s="234" t="s">
        <v>25</v>
      </c>
      <c r="K376" s="235"/>
      <c r="L376" s="236"/>
      <c r="M376" s="9"/>
      <c r="N376" s="281"/>
      <c r="O376" s="282"/>
      <c r="P376" s="283"/>
    </row>
    <row r="377" spans="1:16" ht="14.1" customHeight="1">
      <c r="A377" s="7"/>
      <c r="B377" s="8" t="s">
        <v>27</v>
      </c>
      <c r="C377" s="7">
        <v>3</v>
      </c>
      <c r="D377" s="7"/>
      <c r="E377" s="9" t="s">
        <v>25</v>
      </c>
      <c r="F377" s="234"/>
      <c r="G377" s="235"/>
      <c r="H377" s="236"/>
      <c r="I377" s="9" t="s">
        <v>25</v>
      </c>
      <c r="J377" s="234" t="s">
        <v>25</v>
      </c>
      <c r="K377" s="235"/>
      <c r="L377" s="236"/>
      <c r="M377" s="9"/>
      <c r="N377" s="281"/>
      <c r="O377" s="282"/>
      <c r="P377" s="283"/>
    </row>
    <row r="378" spans="1:16" ht="14.1" customHeight="1">
      <c r="A378" s="7"/>
      <c r="B378" s="8" t="s">
        <v>28</v>
      </c>
      <c r="C378" s="7">
        <v>4</v>
      </c>
      <c r="D378" s="7"/>
      <c r="E378" s="9" t="s">
        <v>25</v>
      </c>
      <c r="F378" s="234"/>
      <c r="G378" s="235"/>
      <c r="H378" s="236"/>
      <c r="I378" s="9" t="s">
        <v>25</v>
      </c>
      <c r="J378" s="234" t="s">
        <v>25</v>
      </c>
      <c r="K378" s="235"/>
      <c r="L378" s="236"/>
      <c r="M378" s="9"/>
      <c r="N378" s="234"/>
      <c r="O378" s="235"/>
      <c r="P378" s="236"/>
    </row>
    <row r="379" spans="1:16" ht="14.1" customHeight="1">
      <c r="A379" s="7">
        <v>4</v>
      </c>
      <c r="B379" s="8" t="s">
        <v>29</v>
      </c>
      <c r="C379" s="7">
        <v>5</v>
      </c>
      <c r="D379" s="7"/>
      <c r="E379" s="9" t="s">
        <v>25</v>
      </c>
      <c r="F379" s="234"/>
      <c r="G379" s="235"/>
      <c r="H379" s="236"/>
      <c r="I379" s="9" t="s">
        <v>25</v>
      </c>
      <c r="J379" s="234" t="s">
        <v>25</v>
      </c>
      <c r="K379" s="235"/>
      <c r="L379" s="236"/>
      <c r="M379" s="9"/>
      <c r="N379" s="234"/>
      <c r="O379" s="235"/>
      <c r="P379" s="236"/>
    </row>
    <row r="380" spans="1:16" ht="14.1" customHeight="1">
      <c r="A380" s="7"/>
      <c r="B380" s="8" t="s">
        <v>30</v>
      </c>
      <c r="C380" s="7">
        <v>6</v>
      </c>
      <c r="D380" s="7"/>
      <c r="E380" s="9" t="s">
        <v>25</v>
      </c>
      <c r="F380" s="234"/>
      <c r="G380" s="235"/>
      <c r="H380" s="236"/>
      <c r="I380" s="9" t="s">
        <v>25</v>
      </c>
      <c r="J380" s="234" t="s">
        <v>25</v>
      </c>
      <c r="K380" s="235"/>
      <c r="L380" s="236"/>
      <c r="M380" s="9"/>
      <c r="N380" s="234"/>
      <c r="O380" s="235"/>
      <c r="P380" s="236"/>
    </row>
    <row r="381" spans="1:16" ht="14.1" customHeight="1">
      <c r="A381" s="7"/>
      <c r="B381" s="8" t="s">
        <v>31</v>
      </c>
      <c r="C381" s="7">
        <v>7</v>
      </c>
      <c r="D381" s="7"/>
      <c r="E381" s="9" t="s">
        <v>25</v>
      </c>
      <c r="F381" s="234"/>
      <c r="G381" s="235"/>
      <c r="H381" s="236"/>
      <c r="I381" s="9" t="s">
        <v>25</v>
      </c>
      <c r="J381" s="234" t="s">
        <v>25</v>
      </c>
      <c r="K381" s="235"/>
      <c r="L381" s="236"/>
      <c r="M381" s="9"/>
      <c r="N381" s="234"/>
      <c r="O381" s="235"/>
      <c r="P381" s="236"/>
    </row>
    <row r="382" spans="1:16" ht="14.1" customHeight="1">
      <c r="A382" s="7"/>
      <c r="B382" s="8" t="s">
        <v>32</v>
      </c>
      <c r="C382" s="7">
        <v>8</v>
      </c>
      <c r="D382" s="7"/>
      <c r="E382" s="9" t="s">
        <v>25</v>
      </c>
      <c r="F382" s="234"/>
      <c r="G382" s="235"/>
      <c r="H382" s="236"/>
      <c r="I382" s="9" t="s">
        <v>25</v>
      </c>
      <c r="J382" s="234" t="s">
        <v>25</v>
      </c>
      <c r="K382" s="235"/>
      <c r="L382" s="236"/>
      <c r="M382" s="9"/>
      <c r="N382" s="234"/>
      <c r="O382" s="235"/>
      <c r="P382" s="236"/>
    </row>
    <row r="383" spans="1:16" ht="14.1" customHeight="1">
      <c r="A383" s="7"/>
      <c r="B383" s="210" t="s">
        <v>33</v>
      </c>
      <c r="C383" s="7">
        <v>9</v>
      </c>
      <c r="D383" s="7"/>
      <c r="E383" s="9" t="s">
        <v>34</v>
      </c>
      <c r="F383" s="234"/>
      <c r="G383" s="235"/>
      <c r="H383" s="236"/>
      <c r="I383" s="9" t="s">
        <v>34</v>
      </c>
      <c r="J383" s="234" t="s">
        <v>34</v>
      </c>
      <c r="K383" s="235"/>
      <c r="L383" s="236"/>
      <c r="M383" s="9"/>
      <c r="N383" s="234"/>
      <c r="O383" s="235"/>
      <c r="P383" s="236"/>
    </row>
    <row r="384" spans="1:16" ht="14.1" customHeight="1">
      <c r="A384" s="7">
        <v>5</v>
      </c>
      <c r="B384" s="8" t="s">
        <v>35</v>
      </c>
      <c r="C384" s="7">
        <v>10</v>
      </c>
      <c r="D384" s="7"/>
      <c r="E384" s="9" t="s">
        <v>34</v>
      </c>
      <c r="F384" s="234"/>
      <c r="G384" s="235"/>
      <c r="H384" s="236"/>
      <c r="I384" s="9" t="s">
        <v>34</v>
      </c>
      <c r="J384" s="234" t="s">
        <v>34</v>
      </c>
      <c r="K384" s="235"/>
      <c r="L384" s="236"/>
      <c r="M384" s="9"/>
      <c r="N384" s="234"/>
      <c r="O384" s="235"/>
      <c r="P384" s="236"/>
    </row>
    <row r="385" spans="1:16" ht="14.1" customHeight="1">
      <c r="A385" s="7"/>
      <c r="B385" s="8" t="s">
        <v>36</v>
      </c>
      <c r="C385" s="7">
        <v>11</v>
      </c>
      <c r="D385" s="7"/>
      <c r="E385" s="9" t="s">
        <v>34</v>
      </c>
      <c r="F385" s="234"/>
      <c r="G385" s="235"/>
      <c r="H385" s="236"/>
      <c r="I385" s="9" t="s">
        <v>34</v>
      </c>
      <c r="J385" s="234" t="s">
        <v>34</v>
      </c>
      <c r="K385" s="235"/>
      <c r="L385" s="236"/>
      <c r="M385" s="9"/>
      <c r="N385" s="234"/>
      <c r="O385" s="235"/>
      <c r="P385" s="236"/>
    </row>
    <row r="386" spans="1:16" ht="14.1" customHeight="1">
      <c r="A386" s="7"/>
      <c r="B386" s="8" t="s">
        <v>37</v>
      </c>
      <c r="C386" s="7">
        <v>12</v>
      </c>
      <c r="D386" s="7"/>
      <c r="E386" s="9" t="s">
        <v>34</v>
      </c>
      <c r="F386" s="234"/>
      <c r="G386" s="235"/>
      <c r="H386" s="236"/>
      <c r="I386" s="9" t="s">
        <v>34</v>
      </c>
      <c r="J386" s="234" t="s">
        <v>34</v>
      </c>
      <c r="K386" s="235"/>
      <c r="L386" s="236"/>
      <c r="M386" s="9"/>
      <c r="N386" s="234"/>
      <c r="O386" s="235"/>
      <c r="P386" s="236"/>
    </row>
    <row r="387" spans="1:16" ht="14.1" customHeight="1">
      <c r="A387" s="7"/>
      <c r="B387" s="8" t="s">
        <v>38</v>
      </c>
      <c r="C387" s="7">
        <v>13</v>
      </c>
      <c r="D387" s="7"/>
      <c r="E387" s="9" t="s">
        <v>34</v>
      </c>
      <c r="F387" s="234"/>
      <c r="G387" s="235"/>
      <c r="H387" s="236"/>
      <c r="I387" s="9" t="s">
        <v>34</v>
      </c>
      <c r="J387" s="234" t="s">
        <v>34</v>
      </c>
      <c r="K387" s="235"/>
      <c r="L387" s="236"/>
      <c r="M387" s="9"/>
      <c r="N387" s="388"/>
      <c r="O387" s="389"/>
      <c r="P387" s="390"/>
    </row>
    <row r="388" spans="1:16" ht="14.1" customHeight="1">
      <c r="A388" s="7">
        <v>6</v>
      </c>
      <c r="B388" s="8" t="s">
        <v>39</v>
      </c>
      <c r="C388" s="7">
        <v>14</v>
      </c>
      <c r="D388" s="7"/>
      <c r="E388" s="9" t="s">
        <v>34</v>
      </c>
      <c r="F388" s="234"/>
      <c r="G388" s="235"/>
      <c r="H388" s="236"/>
      <c r="I388" s="9" t="s">
        <v>34</v>
      </c>
      <c r="J388" s="234" t="s">
        <v>34</v>
      </c>
      <c r="K388" s="235"/>
      <c r="L388" s="236"/>
      <c r="M388" s="98"/>
      <c r="N388" s="388"/>
      <c r="O388" s="389"/>
      <c r="P388" s="390"/>
    </row>
    <row r="389" spans="1:16" ht="14.1" customHeight="1">
      <c r="A389" s="7"/>
      <c r="B389" s="8" t="s">
        <v>40</v>
      </c>
      <c r="C389" s="7">
        <v>15</v>
      </c>
      <c r="D389" s="7"/>
      <c r="E389" s="9" t="s">
        <v>34</v>
      </c>
      <c r="F389" s="234"/>
      <c r="G389" s="235"/>
      <c r="H389" s="236"/>
      <c r="I389" s="9" t="s">
        <v>34</v>
      </c>
      <c r="J389" s="234" t="s">
        <v>34</v>
      </c>
      <c r="K389" s="235"/>
      <c r="L389" s="236"/>
      <c r="M389" s="98"/>
      <c r="N389" s="388"/>
      <c r="O389" s="389"/>
      <c r="P389" s="390"/>
    </row>
    <row r="390" spans="1:16" ht="14.1" customHeight="1">
      <c r="A390" s="7"/>
      <c r="B390" s="8" t="s">
        <v>41</v>
      </c>
      <c r="C390" s="7">
        <v>16</v>
      </c>
      <c r="D390" s="7"/>
      <c r="E390" s="9" t="s">
        <v>34</v>
      </c>
      <c r="F390" s="234"/>
      <c r="G390" s="235"/>
      <c r="H390" s="236"/>
      <c r="I390" s="9" t="s">
        <v>34</v>
      </c>
      <c r="J390" s="234" t="s">
        <v>34</v>
      </c>
      <c r="K390" s="235"/>
      <c r="L390" s="236"/>
      <c r="M390" s="98"/>
      <c r="N390" s="388"/>
      <c r="O390" s="389"/>
      <c r="P390" s="390"/>
    </row>
    <row r="391" spans="1:16" ht="14.1" customHeight="1">
      <c r="A391" s="7"/>
      <c r="B391" s="8" t="s">
        <v>42</v>
      </c>
      <c r="C391" s="7">
        <v>17</v>
      </c>
      <c r="D391" s="7"/>
      <c r="E391" s="9" t="s">
        <v>34</v>
      </c>
      <c r="F391" s="234"/>
      <c r="G391" s="235"/>
      <c r="H391" s="236"/>
      <c r="I391" s="9" t="s">
        <v>34</v>
      </c>
      <c r="J391" s="234" t="s">
        <v>34</v>
      </c>
      <c r="K391" s="235"/>
      <c r="L391" s="236"/>
      <c r="M391" s="98" t="s">
        <v>455</v>
      </c>
      <c r="N391" s="234"/>
      <c r="O391" s="235"/>
      <c r="P391" s="236"/>
    </row>
    <row r="392" spans="1:16" ht="14.1" customHeight="1">
      <c r="A392" s="7">
        <v>7</v>
      </c>
      <c r="B392" s="8" t="s">
        <v>29</v>
      </c>
      <c r="C392" s="7">
        <v>18</v>
      </c>
      <c r="D392" s="7"/>
      <c r="E392" s="9" t="s">
        <v>34</v>
      </c>
      <c r="F392" s="234"/>
      <c r="G392" s="235"/>
      <c r="H392" s="236"/>
      <c r="I392" s="9" t="s">
        <v>34</v>
      </c>
      <c r="J392" s="234" t="s">
        <v>34</v>
      </c>
      <c r="K392" s="235"/>
      <c r="L392" s="236"/>
      <c r="M392" s="98" t="s">
        <v>455</v>
      </c>
      <c r="N392" s="434"/>
      <c r="O392" s="435"/>
      <c r="P392" s="436"/>
    </row>
    <row r="393" spans="1:16" ht="14.1" customHeight="1">
      <c r="A393" s="7"/>
      <c r="B393" s="8" t="s">
        <v>30</v>
      </c>
      <c r="C393" s="7">
        <v>19</v>
      </c>
      <c r="D393" s="7"/>
      <c r="E393" s="9"/>
      <c r="F393" s="234"/>
      <c r="G393" s="237"/>
      <c r="H393" s="238"/>
      <c r="I393" s="9"/>
      <c r="J393" s="234"/>
      <c r="K393" s="237"/>
      <c r="L393" s="238"/>
      <c r="M393" s="95" t="s">
        <v>62</v>
      </c>
      <c r="N393" s="290"/>
      <c r="O393" s="291"/>
      <c r="P393" s="292"/>
    </row>
    <row r="394" spans="1:16" ht="14.1" customHeight="1">
      <c r="A394" s="7"/>
      <c r="B394" s="8" t="s">
        <v>31</v>
      </c>
      <c r="C394" s="7">
        <v>20</v>
      </c>
      <c r="D394" s="7"/>
      <c r="E394" s="9"/>
      <c r="F394" s="234"/>
      <c r="G394" s="237"/>
      <c r="H394" s="238"/>
      <c r="I394" s="9"/>
      <c r="J394" s="234"/>
      <c r="K394" s="237"/>
      <c r="L394" s="238"/>
      <c r="M394" s="122" t="s">
        <v>63</v>
      </c>
      <c r="N394" s="345"/>
      <c r="O394" s="346"/>
      <c r="P394" s="347"/>
    </row>
    <row r="395" spans="1:16" ht="14.1" customHeight="1">
      <c r="A395" s="239" t="s">
        <v>43</v>
      </c>
      <c r="B395" s="239"/>
      <c r="C395" s="239"/>
      <c r="D395" s="9"/>
      <c r="E395" s="80">
        <v>10</v>
      </c>
      <c r="F395" s="240"/>
      <c r="G395" s="241"/>
      <c r="H395" s="242"/>
      <c r="I395" s="80">
        <v>10</v>
      </c>
      <c r="J395" s="240">
        <v>10</v>
      </c>
      <c r="K395" s="241"/>
      <c r="L395" s="242"/>
      <c r="M395" s="80">
        <v>4</v>
      </c>
      <c r="N395" s="240"/>
      <c r="O395" s="241"/>
      <c r="P395" s="242"/>
    </row>
    <row r="396" spans="1:16" ht="14.1" customHeight="1">
      <c r="A396" s="239" t="s">
        <v>44</v>
      </c>
      <c r="B396" s="239"/>
      <c r="C396" s="239"/>
      <c r="D396" s="9"/>
      <c r="E396" s="80" t="str">
        <f>IF(18-COUNTA(E375:E392)=0,"",IF(E393="","",18-COUNTA(E375:E392)))</f>
        <v/>
      </c>
      <c r="F396" s="240" t="str">
        <f>IF(18-COUNTA(F375:F392)=0,"",IF(F393="","",18-COUNTA(F375:F392)))</f>
        <v/>
      </c>
      <c r="G396" s="241"/>
      <c r="H396" s="242"/>
      <c r="I396" s="80" t="str">
        <f>IF(18-COUNTA(I375:I392)=0,"",IF(I393="","",18-COUNTA(I375:I392)))</f>
        <v/>
      </c>
      <c r="J396" s="240" t="str">
        <f>IF(18-COUNTA(J375:J392)=0,"",IF(J393="","",18-COUNTA(J375:J392)))</f>
        <v/>
      </c>
      <c r="K396" s="241"/>
      <c r="L396" s="242"/>
      <c r="M396" s="80">
        <f>IF(18-COUNTA(M375:M392)=0,"",IF(M393="","",18-COUNTA(M375:M392)))</f>
        <v>16</v>
      </c>
      <c r="N396" s="240" t="str">
        <f>IF(18-COUNTA(N375:N392)=0,"",IF(N393="","",18-COUNTA(N375:N392)))</f>
        <v/>
      </c>
      <c r="O396" s="241"/>
      <c r="P396" s="242"/>
    </row>
    <row r="397" spans="1:16" ht="14.1" customHeight="1">
      <c r="A397" s="12" t="s">
        <v>64</v>
      </c>
      <c r="B397" s="13" t="s">
        <v>65</v>
      </c>
      <c r="C397" s="12" t="s">
        <v>66</v>
      </c>
      <c r="D397" s="13" t="s">
        <v>73</v>
      </c>
      <c r="E397" s="243"/>
      <c r="F397" s="243"/>
      <c r="G397" s="14"/>
      <c r="H397" s="14"/>
      <c r="I397" s="244"/>
      <c r="J397" s="244"/>
      <c r="K397" s="14"/>
      <c r="L397" s="14"/>
      <c r="M397" s="521" t="s">
        <v>112</v>
      </c>
      <c r="N397" s="244"/>
      <c r="O397" s="14">
        <v>2</v>
      </c>
      <c r="P397" s="14">
        <v>2</v>
      </c>
    </row>
    <row r="398" spans="1:16" ht="14.1" customHeight="1">
      <c r="A398" s="12" t="s">
        <v>64</v>
      </c>
      <c r="B398" s="13" t="s">
        <v>65</v>
      </c>
      <c r="C398" s="12" t="s">
        <v>66</v>
      </c>
      <c r="D398" s="13" t="s">
        <v>67</v>
      </c>
      <c r="E398" s="243"/>
      <c r="F398" s="243"/>
      <c r="G398" s="14"/>
      <c r="H398" s="15"/>
      <c r="I398" s="244"/>
      <c r="J398" s="244"/>
      <c r="K398" s="14"/>
      <c r="L398" s="14"/>
      <c r="M398" s="521" t="s">
        <v>114</v>
      </c>
      <c r="N398" s="244"/>
      <c r="O398" s="14">
        <v>2</v>
      </c>
      <c r="P398" s="14">
        <v>2</v>
      </c>
    </row>
    <row r="399" spans="1:16" ht="14.1" customHeight="1">
      <c r="A399" s="12" t="s">
        <v>64</v>
      </c>
      <c r="B399" s="13" t="s">
        <v>65</v>
      </c>
      <c r="C399" s="12" t="s">
        <v>155</v>
      </c>
      <c r="D399" s="13" t="s">
        <v>67</v>
      </c>
      <c r="E399" s="243"/>
      <c r="F399" s="243"/>
      <c r="G399" s="14"/>
      <c r="H399" s="14"/>
      <c r="I399" s="244"/>
      <c r="J399" s="244"/>
      <c r="K399" s="14"/>
      <c r="L399" s="14"/>
      <c r="M399" s="521" t="s">
        <v>117</v>
      </c>
      <c r="N399" s="244"/>
      <c r="O399" s="14">
        <v>2</v>
      </c>
      <c r="P399" s="14">
        <v>1</v>
      </c>
    </row>
    <row r="400" spans="1:16" ht="14.1" customHeight="1">
      <c r="A400" s="12" t="s">
        <v>64</v>
      </c>
      <c r="B400" s="13" t="s">
        <v>99</v>
      </c>
      <c r="C400" s="12" t="s">
        <v>69</v>
      </c>
      <c r="D400" s="13" t="s">
        <v>73</v>
      </c>
      <c r="E400" s="243"/>
      <c r="F400" s="243"/>
      <c r="G400" s="14"/>
      <c r="H400" s="14"/>
      <c r="I400" s="244"/>
      <c r="J400" s="244"/>
      <c r="K400" s="14"/>
      <c r="L400" s="14"/>
      <c r="M400" s="521" t="s">
        <v>456</v>
      </c>
      <c r="N400" s="244"/>
      <c r="O400" s="14">
        <v>6</v>
      </c>
      <c r="P400" s="14">
        <v>5</v>
      </c>
    </row>
    <row r="401" spans="1:16" ht="14.1" customHeight="1">
      <c r="A401" s="12" t="s">
        <v>64</v>
      </c>
      <c r="B401" s="13" t="s">
        <v>99</v>
      </c>
      <c r="C401" s="12" t="s">
        <v>69</v>
      </c>
      <c r="D401" s="13" t="s">
        <v>73</v>
      </c>
      <c r="E401" s="245"/>
      <c r="F401" s="245"/>
      <c r="G401" s="14"/>
      <c r="H401" s="14"/>
      <c r="I401" s="244"/>
      <c r="J401" s="244"/>
      <c r="K401" s="14"/>
      <c r="L401" s="14"/>
      <c r="M401" s="521" t="s">
        <v>457</v>
      </c>
      <c r="N401" s="244"/>
      <c r="O401" s="14">
        <v>6</v>
      </c>
      <c r="P401" s="14">
        <v>5</v>
      </c>
    </row>
    <row r="402" spans="1:16" ht="14.1" customHeight="1">
      <c r="A402" s="12" t="s">
        <v>64</v>
      </c>
      <c r="B402" s="13" t="s">
        <v>99</v>
      </c>
      <c r="C402" s="12" t="s">
        <v>69</v>
      </c>
      <c r="D402" s="13" t="s">
        <v>73</v>
      </c>
      <c r="E402" s="243"/>
      <c r="F402" s="243"/>
      <c r="G402" s="14"/>
      <c r="H402" s="14"/>
      <c r="I402" s="244"/>
      <c r="J402" s="246"/>
      <c r="K402" s="14"/>
      <c r="L402" s="14"/>
      <c r="M402" s="244" t="s">
        <v>458</v>
      </c>
      <c r="N402" s="246"/>
      <c r="O402" s="14">
        <v>4</v>
      </c>
      <c r="P402" s="14">
        <v>3.5</v>
      </c>
    </row>
    <row r="403" spans="1:16" ht="14.1" customHeight="1">
      <c r="A403" s="12" t="s">
        <v>78</v>
      </c>
      <c r="B403" s="13" t="s">
        <v>79</v>
      </c>
      <c r="C403" s="12" t="s">
        <v>69</v>
      </c>
      <c r="D403" s="13" t="s">
        <v>67</v>
      </c>
      <c r="E403" s="244"/>
      <c r="F403" s="244"/>
      <c r="G403" s="14"/>
      <c r="H403" s="14"/>
      <c r="I403" s="244"/>
      <c r="J403" s="246"/>
      <c r="K403" s="14"/>
      <c r="L403" s="14"/>
      <c r="M403" s="244" t="s">
        <v>459</v>
      </c>
      <c r="N403" s="246"/>
      <c r="O403" s="14">
        <v>4</v>
      </c>
      <c r="P403" s="14">
        <v>3.5</v>
      </c>
    </row>
    <row r="404" spans="1:16" ht="14.1" customHeight="1">
      <c r="A404" s="12"/>
      <c r="B404" s="13"/>
      <c r="C404" s="12"/>
      <c r="D404" s="13"/>
      <c r="E404" s="244"/>
      <c r="F404" s="244"/>
      <c r="G404" s="14"/>
      <c r="H404" s="14"/>
      <c r="I404" s="244"/>
      <c r="J404" s="244"/>
      <c r="K404" s="14"/>
      <c r="L404" s="14"/>
      <c r="M404" s="244"/>
      <c r="N404" s="244"/>
      <c r="O404" s="14"/>
      <c r="P404" s="14"/>
    </row>
    <row r="405" spans="1:16" ht="14.1" customHeight="1">
      <c r="A405" s="12"/>
      <c r="B405" s="13"/>
      <c r="C405" s="12"/>
      <c r="D405" s="13"/>
      <c r="E405" s="247"/>
      <c r="F405" s="248"/>
      <c r="G405" s="16"/>
      <c r="H405" s="16"/>
      <c r="I405" s="244"/>
      <c r="J405" s="244"/>
      <c r="K405" s="14"/>
      <c r="L405" s="14"/>
      <c r="M405" s="244"/>
      <c r="N405" s="244"/>
      <c r="O405" s="14"/>
      <c r="P405" s="14"/>
    </row>
    <row r="406" spans="1:16" ht="14.1" customHeight="1">
      <c r="A406" s="12"/>
      <c r="B406" s="13"/>
      <c r="C406" s="12"/>
      <c r="D406" s="13"/>
      <c r="E406" s="244"/>
      <c r="F406" s="249"/>
      <c r="G406" s="14"/>
      <c r="H406" s="14"/>
      <c r="I406" s="244"/>
      <c r="J406" s="244"/>
      <c r="K406" s="14"/>
      <c r="L406" s="26"/>
      <c r="M406" s="244"/>
      <c r="N406" s="244"/>
      <c r="O406" s="14"/>
      <c r="P406" s="26"/>
    </row>
    <row r="407" spans="1:16" ht="14.1" customHeight="1">
      <c r="A407" s="12"/>
      <c r="B407" s="13"/>
      <c r="C407" s="12"/>
      <c r="D407" s="13"/>
      <c r="E407" s="244"/>
      <c r="F407" s="249"/>
      <c r="G407" s="14"/>
      <c r="H407" s="14"/>
      <c r="I407" s="244"/>
      <c r="J407" s="244"/>
      <c r="K407" s="14"/>
      <c r="L407" s="26"/>
      <c r="M407" s="244"/>
      <c r="N407" s="244"/>
      <c r="O407" s="14"/>
      <c r="P407" s="26"/>
    </row>
    <row r="408" spans="1:16" ht="14.1" customHeight="1">
      <c r="A408" s="12"/>
      <c r="B408" s="13"/>
      <c r="C408" s="12"/>
      <c r="D408" s="13"/>
      <c r="E408" s="244"/>
      <c r="F408" s="244"/>
      <c r="G408" s="14"/>
      <c r="H408" s="14"/>
      <c r="I408" s="244"/>
      <c r="J408" s="244"/>
      <c r="K408" s="14"/>
      <c r="L408" s="14"/>
      <c r="M408" s="244"/>
      <c r="N408" s="244"/>
      <c r="O408" s="14"/>
      <c r="P408" s="14"/>
    </row>
    <row r="409" spans="1:16" ht="14.1" customHeight="1">
      <c r="A409" s="12"/>
      <c r="B409" s="13"/>
      <c r="C409" s="12"/>
      <c r="D409" s="13"/>
      <c r="E409" s="245"/>
      <c r="F409" s="245"/>
      <c r="G409" s="14"/>
      <c r="H409" s="14"/>
      <c r="I409" s="245"/>
      <c r="J409" s="245"/>
      <c r="K409" s="14"/>
      <c r="L409" s="14"/>
      <c r="M409" s="245"/>
      <c r="N409" s="245"/>
      <c r="O409" s="14"/>
      <c r="P409" s="14"/>
    </row>
    <row r="410" spans="1:16" ht="14.1" customHeight="1">
      <c r="A410" s="12"/>
      <c r="B410" s="13"/>
      <c r="C410" s="12"/>
      <c r="D410" s="13"/>
      <c r="E410" s="244"/>
      <c r="F410" s="244"/>
      <c r="G410" s="14"/>
      <c r="H410" s="14"/>
      <c r="I410" s="244"/>
      <c r="J410" s="244"/>
      <c r="K410" s="14"/>
      <c r="L410" s="14"/>
      <c r="M410" s="244"/>
      <c r="N410" s="244"/>
      <c r="O410" s="14"/>
      <c r="P410" s="14"/>
    </row>
    <row r="411" spans="1:16" ht="14.1" customHeight="1">
      <c r="A411" s="12"/>
      <c r="B411" s="13"/>
      <c r="C411" s="12"/>
      <c r="D411" s="13"/>
      <c r="E411" s="244"/>
      <c r="F411" s="244"/>
      <c r="G411" s="14"/>
      <c r="H411" s="14"/>
      <c r="I411" s="244"/>
      <c r="J411" s="244"/>
      <c r="K411" s="14"/>
      <c r="L411" s="14"/>
      <c r="M411" s="244"/>
      <c r="N411" s="244"/>
      <c r="O411" s="14"/>
      <c r="P411" s="14"/>
    </row>
    <row r="412" spans="1:16" ht="14.1" customHeight="1">
      <c r="A412" s="250" t="s">
        <v>45</v>
      </c>
      <c r="B412" s="251"/>
      <c r="C412" s="252"/>
      <c r="D412" s="81"/>
      <c r="E412" s="80" t="str">
        <f>IF(SUM(G397:G411)=0,"",SUM(G397:G411))</f>
        <v/>
      </c>
      <c r="F412" s="240">
        <f>IF((COUNTA(E375:E392)+SUM(H397:H411)+COUNTA(E394))=0,"",COUNTA(E375:E392)+SUM(H397:H411)+COUNTA(E394))</f>
        <v>18</v>
      </c>
      <c r="G412" s="241"/>
      <c r="H412" s="242"/>
      <c r="I412" s="80" t="str">
        <f>IF(SUM(K397:K411)=0,"",SUM(K397:K411))</f>
        <v/>
      </c>
      <c r="J412" s="240">
        <f>IF((COUNTA(I375:I392)+SUM(L397:L411)+COUNTA(I394))=0,"",COUNTA(I375:I392)+SUM(L397:L411)+COUNTA(I394))</f>
        <v>18</v>
      </c>
      <c r="K412" s="241"/>
      <c r="L412" s="242"/>
      <c r="M412" s="80">
        <f>IF(SUM(O397:O411)=0,"",SUM(O397:O411))</f>
        <v>26</v>
      </c>
      <c r="N412" s="240">
        <f>IF((COUNTA(M375:M392)+SUM(P397:P411)+COUNTA(M394))=0,"",COUNTA(M375:M392)+SUM(P397:P411)+COUNTA(M394))</f>
        <v>25</v>
      </c>
      <c r="O412" s="241"/>
      <c r="P412" s="242"/>
    </row>
    <row r="413" spans="1:16" ht="14.1" customHeight="1">
      <c r="A413" s="82" t="s">
        <v>46</v>
      </c>
      <c r="B413" s="253" t="s">
        <v>47</v>
      </c>
      <c r="C413" s="254"/>
      <c r="D413" s="254"/>
      <c r="E413" s="254"/>
      <c r="F413" s="254" t="s">
        <v>48</v>
      </c>
      <c r="G413" s="254"/>
      <c r="H413" s="254"/>
      <c r="I413" s="254"/>
      <c r="J413" s="255" t="s">
        <v>49</v>
      </c>
      <c r="K413" s="255"/>
      <c r="L413" s="255"/>
      <c r="M413" s="254" t="s">
        <v>50</v>
      </c>
      <c r="N413" s="254"/>
      <c r="O413" s="254"/>
      <c r="P413" s="256"/>
    </row>
    <row r="414" spans="1:16" ht="14.1" customHeight="1">
      <c r="A414" s="82" t="s">
        <v>51</v>
      </c>
      <c r="B414" s="471"/>
      <c r="C414" s="472"/>
      <c r="D414" s="472"/>
      <c r="E414" s="472"/>
      <c r="F414" s="259"/>
      <c r="G414" s="259"/>
      <c r="H414" s="259"/>
      <c r="I414" s="259"/>
      <c r="J414" s="259"/>
      <c r="K414" s="259"/>
      <c r="L414" s="259"/>
      <c r="M414" s="259"/>
      <c r="N414" s="259"/>
      <c r="O414" s="259"/>
      <c r="P414" s="260"/>
    </row>
    <row r="415" spans="1:16" ht="14.1" customHeight="1">
      <c r="A415" s="82" t="s">
        <v>52</v>
      </c>
      <c r="B415" s="261"/>
      <c r="C415" s="262"/>
      <c r="D415" s="262"/>
      <c r="E415" s="262"/>
      <c r="F415" s="262"/>
      <c r="G415" s="262"/>
      <c r="H415" s="262"/>
      <c r="I415" s="262"/>
      <c r="J415" s="262"/>
      <c r="K415" s="262"/>
      <c r="L415" s="262"/>
      <c r="M415" s="262"/>
      <c r="N415" s="262"/>
      <c r="O415" s="262"/>
      <c r="P415" s="263"/>
    </row>
    <row r="416" spans="1:16" ht="14.1" customHeight="1">
      <c r="A416" s="99" t="s">
        <v>53</v>
      </c>
      <c r="B416" s="264"/>
      <c r="C416" s="265"/>
      <c r="D416" s="265"/>
      <c r="E416" s="265"/>
      <c r="F416" s="265"/>
      <c r="G416" s="265"/>
      <c r="H416" s="265"/>
      <c r="I416" s="265"/>
      <c r="J416" s="265"/>
      <c r="K416" s="265"/>
      <c r="L416" s="265"/>
      <c r="M416" s="265"/>
      <c r="N416" s="265"/>
      <c r="O416" s="265"/>
      <c r="P416" s="266"/>
    </row>
    <row r="417" spans="1:16">
      <c r="A417" s="211" t="s">
        <v>16</v>
      </c>
      <c r="B417" s="211"/>
      <c r="C417" s="211"/>
      <c r="D417" s="211"/>
      <c r="E417" s="211"/>
      <c r="F417" s="74"/>
      <c r="G417" s="74"/>
      <c r="H417" s="74"/>
      <c r="I417" s="74"/>
      <c r="J417" s="74"/>
      <c r="K417" s="74"/>
      <c r="L417" s="74"/>
      <c r="M417" s="74"/>
      <c r="N417" s="74"/>
      <c r="O417" s="74"/>
      <c r="P417" s="74"/>
    </row>
    <row r="418" spans="1:16" ht="20.25">
      <c r="A418" s="212" t="s">
        <v>17</v>
      </c>
      <c r="B418" s="212"/>
      <c r="C418" s="212"/>
      <c r="D418" s="212"/>
      <c r="E418" s="212"/>
      <c r="F418" s="212"/>
      <c r="G418" s="212"/>
      <c r="H418" s="212"/>
      <c r="I418" s="212"/>
      <c r="J418" s="212"/>
      <c r="K418" s="212"/>
      <c r="L418" s="212"/>
      <c r="M418" s="212"/>
      <c r="N418" s="212"/>
      <c r="O418" s="212"/>
      <c r="P418" s="212"/>
    </row>
    <row r="419" spans="1:16">
      <c r="A419" s="213" t="s">
        <v>400</v>
      </c>
      <c r="B419" s="213"/>
      <c r="C419" s="213"/>
      <c r="D419" s="213"/>
      <c r="E419" s="213"/>
      <c r="F419" s="214" t="s">
        <v>19</v>
      </c>
      <c r="G419" s="214"/>
      <c r="H419" s="214"/>
      <c r="I419" s="214"/>
      <c r="J419" s="214"/>
      <c r="K419" s="215" t="s">
        <v>20</v>
      </c>
      <c r="L419" s="215"/>
      <c r="M419" s="215"/>
      <c r="N419" s="215"/>
      <c r="O419" s="215"/>
      <c r="P419" s="215"/>
    </row>
    <row r="420" spans="1:16" ht="14.1" customHeight="1">
      <c r="A420" s="359"/>
      <c r="B420" s="360"/>
      <c r="C420" s="360"/>
      <c r="D420" s="361"/>
      <c r="E420" s="104" t="s">
        <v>401</v>
      </c>
      <c r="F420" s="324" t="s">
        <v>401</v>
      </c>
      <c r="G420" s="325"/>
      <c r="H420" s="326"/>
      <c r="I420" s="104" t="s">
        <v>401</v>
      </c>
      <c r="J420" s="324" t="s">
        <v>401</v>
      </c>
      <c r="K420" s="325"/>
      <c r="L420" s="326"/>
      <c r="M420" s="104" t="s">
        <v>401</v>
      </c>
      <c r="N420" s="324" t="s">
        <v>401</v>
      </c>
      <c r="O420" s="325"/>
      <c r="P420" s="326"/>
    </row>
    <row r="421" spans="1:16" ht="14.1" customHeight="1">
      <c r="A421" s="362"/>
      <c r="B421" s="363"/>
      <c r="C421" s="363"/>
      <c r="D421" s="364"/>
      <c r="E421" s="105" t="s">
        <v>402</v>
      </c>
      <c r="F421" s="327" t="s">
        <v>402</v>
      </c>
      <c r="G421" s="328"/>
      <c r="H421" s="329"/>
      <c r="I421" s="105" t="s">
        <v>402</v>
      </c>
      <c r="J421" s="327" t="s">
        <v>402</v>
      </c>
      <c r="K421" s="328"/>
      <c r="L421" s="329"/>
      <c r="M421" s="105" t="s">
        <v>406</v>
      </c>
      <c r="N421" s="327" t="s">
        <v>406</v>
      </c>
      <c r="O421" s="328"/>
      <c r="P421" s="329"/>
    </row>
    <row r="422" spans="1:16" ht="14.1" customHeight="1">
      <c r="A422" s="362"/>
      <c r="B422" s="363"/>
      <c r="C422" s="363"/>
      <c r="D422" s="364"/>
      <c r="E422" s="106" t="s">
        <v>23</v>
      </c>
      <c r="F422" s="330" t="s">
        <v>460</v>
      </c>
      <c r="G422" s="331"/>
      <c r="H422" s="332"/>
      <c r="I422" s="106" t="s">
        <v>23</v>
      </c>
      <c r="J422" s="330" t="s">
        <v>460</v>
      </c>
      <c r="K422" s="331"/>
      <c r="L422" s="332"/>
      <c r="M422" s="107" t="s">
        <v>408</v>
      </c>
      <c r="N422" s="333" t="s">
        <v>408</v>
      </c>
      <c r="O422" s="334"/>
      <c r="P422" s="335"/>
    </row>
    <row r="423" spans="1:16" ht="14.1" customHeight="1">
      <c r="A423" s="362"/>
      <c r="B423" s="363"/>
      <c r="C423" s="363"/>
      <c r="D423" s="364"/>
      <c r="E423" s="106">
        <v>2</v>
      </c>
      <c r="F423" s="330">
        <v>2</v>
      </c>
      <c r="G423" s="331"/>
      <c r="H423" s="332"/>
      <c r="I423" s="106">
        <v>2</v>
      </c>
      <c r="J423" s="330">
        <v>2</v>
      </c>
      <c r="K423" s="331"/>
      <c r="L423" s="332"/>
      <c r="M423" s="106" t="s">
        <v>23</v>
      </c>
      <c r="N423" s="330" t="s">
        <v>23</v>
      </c>
      <c r="O423" s="331"/>
      <c r="P423" s="332"/>
    </row>
    <row r="424" spans="1:16" ht="14.1" customHeight="1">
      <c r="A424" s="362"/>
      <c r="B424" s="363"/>
      <c r="C424" s="363"/>
      <c r="D424" s="364"/>
      <c r="E424" s="106">
        <v>3</v>
      </c>
      <c r="F424" s="330">
        <v>3</v>
      </c>
      <c r="G424" s="331"/>
      <c r="H424" s="332"/>
      <c r="I424" s="106">
        <v>3</v>
      </c>
      <c r="J424" s="330">
        <v>3</v>
      </c>
      <c r="K424" s="331"/>
      <c r="L424" s="332"/>
      <c r="M424" s="106">
        <v>2</v>
      </c>
      <c r="N424" s="330">
        <v>2</v>
      </c>
      <c r="O424" s="331"/>
      <c r="P424" s="332"/>
    </row>
    <row r="425" spans="1:16" ht="14.1" customHeight="1">
      <c r="A425" s="362"/>
      <c r="B425" s="363"/>
      <c r="C425" s="363"/>
      <c r="D425" s="364"/>
      <c r="E425" s="108">
        <v>1</v>
      </c>
      <c r="F425" s="333">
        <v>2</v>
      </c>
      <c r="G425" s="334"/>
      <c r="H425" s="335"/>
      <c r="I425" s="108">
        <v>3</v>
      </c>
      <c r="J425" s="330">
        <v>4</v>
      </c>
      <c r="K425" s="331"/>
      <c r="L425" s="332"/>
      <c r="M425" s="106">
        <v>3</v>
      </c>
      <c r="N425" s="330">
        <v>3</v>
      </c>
      <c r="O425" s="331"/>
      <c r="P425" s="332"/>
    </row>
    <row r="426" spans="1:16" ht="14.1" customHeight="1">
      <c r="A426" s="365"/>
      <c r="B426" s="366"/>
      <c r="C426" s="366"/>
      <c r="D426" s="367"/>
      <c r="E426" s="145"/>
      <c r="F426" s="339"/>
      <c r="G426" s="340"/>
      <c r="H426" s="341"/>
      <c r="I426" s="145"/>
      <c r="J426" s="522"/>
      <c r="K426" s="337"/>
      <c r="L426" s="338"/>
      <c r="M426" s="147">
        <v>1</v>
      </c>
      <c r="N426" s="522">
        <v>2</v>
      </c>
      <c r="O426" s="337"/>
      <c r="P426" s="338"/>
    </row>
    <row r="427" spans="1:16" ht="14.1" customHeight="1">
      <c r="A427" s="7">
        <v>3</v>
      </c>
      <c r="B427" s="8" t="s">
        <v>24</v>
      </c>
      <c r="C427" s="7">
        <v>1</v>
      </c>
      <c r="D427" s="7"/>
      <c r="E427" s="9"/>
      <c r="F427" s="234"/>
      <c r="G427" s="235"/>
      <c r="H427" s="236"/>
      <c r="I427" s="9"/>
      <c r="J427" s="234"/>
      <c r="K427" s="235"/>
      <c r="L427" s="236"/>
      <c r="M427" s="9"/>
      <c r="N427" s="234"/>
      <c r="O427" s="235"/>
      <c r="P427" s="236"/>
    </row>
    <row r="428" spans="1:16" ht="14.1" customHeight="1">
      <c r="A428" s="7"/>
      <c r="B428" s="8" t="s">
        <v>26</v>
      </c>
      <c r="C428" s="7">
        <v>2</v>
      </c>
      <c r="D428" s="7"/>
      <c r="E428" s="9"/>
      <c r="F428" s="234"/>
      <c r="G428" s="235"/>
      <c r="H428" s="236"/>
      <c r="I428" s="9"/>
      <c r="J428" s="234"/>
      <c r="K428" s="282"/>
      <c r="L428" s="283"/>
      <c r="M428" s="9"/>
      <c r="N428" s="234"/>
      <c r="O428" s="235"/>
      <c r="P428" s="236"/>
    </row>
    <row r="429" spans="1:16" ht="14.1" customHeight="1">
      <c r="A429" s="7"/>
      <c r="B429" s="8" t="s">
        <v>27</v>
      </c>
      <c r="C429" s="7">
        <v>3</v>
      </c>
      <c r="D429" s="7"/>
      <c r="E429" s="9" t="s">
        <v>461</v>
      </c>
      <c r="F429" s="234" t="s">
        <v>461</v>
      </c>
      <c r="G429" s="235"/>
      <c r="H429" s="236"/>
      <c r="I429" s="9"/>
      <c r="J429" s="281"/>
      <c r="K429" s="282"/>
      <c r="L429" s="283"/>
      <c r="M429" s="9"/>
      <c r="N429" s="234"/>
      <c r="O429" s="235"/>
      <c r="P429" s="236"/>
    </row>
    <row r="430" spans="1:16" ht="14.1" customHeight="1">
      <c r="A430" s="7"/>
      <c r="B430" s="8" t="s">
        <v>28</v>
      </c>
      <c r="C430" s="7">
        <v>4</v>
      </c>
      <c r="D430" s="7"/>
      <c r="E430" s="9" t="s">
        <v>461</v>
      </c>
      <c r="F430" s="234" t="s">
        <v>461</v>
      </c>
      <c r="G430" s="235"/>
      <c r="H430" s="236"/>
      <c r="I430" s="9"/>
      <c r="J430" s="281"/>
      <c r="K430" s="282"/>
      <c r="L430" s="283"/>
      <c r="M430" s="9"/>
      <c r="N430" s="234"/>
      <c r="O430" s="235"/>
      <c r="P430" s="236"/>
    </row>
    <row r="431" spans="1:16" ht="14.1" customHeight="1">
      <c r="A431" s="7">
        <v>4</v>
      </c>
      <c r="B431" s="8" t="s">
        <v>29</v>
      </c>
      <c r="C431" s="7">
        <v>5</v>
      </c>
      <c r="D431" s="7"/>
      <c r="E431" s="9" t="s">
        <v>461</v>
      </c>
      <c r="F431" s="234" t="s">
        <v>461</v>
      </c>
      <c r="G431" s="235"/>
      <c r="H431" s="236"/>
      <c r="I431" s="98"/>
      <c r="J431" s="388"/>
      <c r="K431" s="389"/>
      <c r="L431" s="390"/>
      <c r="M431" s="98"/>
      <c r="N431" s="388"/>
      <c r="O431" s="389"/>
      <c r="P431" s="390"/>
    </row>
    <row r="432" spans="1:16" ht="14.1" customHeight="1">
      <c r="A432" s="7"/>
      <c r="B432" s="8" t="s">
        <v>30</v>
      </c>
      <c r="C432" s="7">
        <v>6</v>
      </c>
      <c r="D432" s="7"/>
      <c r="E432" s="9"/>
      <c r="F432" s="234"/>
      <c r="G432" s="235"/>
      <c r="H432" s="236"/>
      <c r="I432" s="98" t="s">
        <v>461</v>
      </c>
      <c r="J432" s="388" t="s">
        <v>461</v>
      </c>
      <c r="K432" s="389"/>
      <c r="L432" s="390"/>
      <c r="M432" s="98"/>
      <c r="N432" s="388"/>
      <c r="O432" s="389"/>
      <c r="P432" s="390"/>
    </row>
    <row r="433" spans="1:16" ht="14.1" customHeight="1">
      <c r="A433" s="7"/>
      <c r="B433" s="8" t="s">
        <v>31</v>
      </c>
      <c r="C433" s="7">
        <v>7</v>
      </c>
      <c r="D433" s="7"/>
      <c r="E433" s="9"/>
      <c r="F433" s="234"/>
      <c r="G433" s="235"/>
      <c r="H433" s="236"/>
      <c r="I433" s="98" t="s">
        <v>461</v>
      </c>
      <c r="J433" s="388" t="s">
        <v>461</v>
      </c>
      <c r="K433" s="389"/>
      <c r="L433" s="390"/>
      <c r="M433" s="98"/>
      <c r="N433" s="388"/>
      <c r="O433" s="389"/>
      <c r="P433" s="390"/>
    </row>
    <row r="434" spans="1:16" ht="14.1" customHeight="1">
      <c r="A434" s="7"/>
      <c r="B434" s="8" t="s">
        <v>32</v>
      </c>
      <c r="C434" s="7">
        <v>8</v>
      </c>
      <c r="D434" s="7"/>
      <c r="E434" s="9"/>
      <c r="F434" s="234"/>
      <c r="G434" s="235"/>
      <c r="H434" s="236"/>
      <c r="I434" s="98" t="s">
        <v>461</v>
      </c>
      <c r="J434" s="388" t="s">
        <v>461</v>
      </c>
      <c r="K434" s="389"/>
      <c r="L434" s="390"/>
      <c r="M434" s="98"/>
      <c r="N434" s="388"/>
      <c r="O434" s="389"/>
      <c r="P434" s="390"/>
    </row>
    <row r="435" spans="1:16" ht="14.1" customHeight="1">
      <c r="A435" s="7"/>
      <c r="B435" s="210" t="s">
        <v>33</v>
      </c>
      <c r="C435" s="7">
        <v>9</v>
      </c>
      <c r="D435" s="7"/>
      <c r="E435" s="9"/>
      <c r="F435" s="234"/>
      <c r="G435" s="235"/>
      <c r="H435" s="236"/>
      <c r="I435" s="9"/>
      <c r="J435" s="234"/>
      <c r="K435" s="235"/>
      <c r="L435" s="236"/>
      <c r="M435" s="9"/>
      <c r="N435" s="234"/>
      <c r="O435" s="235"/>
      <c r="P435" s="236"/>
    </row>
    <row r="436" spans="1:16" ht="14.1" customHeight="1">
      <c r="A436" s="7">
        <v>5</v>
      </c>
      <c r="B436" s="8" t="s">
        <v>35</v>
      </c>
      <c r="C436" s="7">
        <v>10</v>
      </c>
      <c r="D436" s="7"/>
      <c r="E436" s="9"/>
      <c r="F436" s="234"/>
      <c r="G436" s="235"/>
      <c r="H436" s="236"/>
      <c r="I436" s="9"/>
      <c r="J436" s="234"/>
      <c r="K436" s="235"/>
      <c r="L436" s="236"/>
      <c r="M436" s="9"/>
      <c r="N436" s="234"/>
      <c r="O436" s="235"/>
      <c r="P436" s="236"/>
    </row>
    <row r="437" spans="1:16" ht="14.1" customHeight="1">
      <c r="A437" s="7"/>
      <c r="B437" s="8" t="s">
        <v>36</v>
      </c>
      <c r="C437" s="7">
        <v>11</v>
      </c>
      <c r="D437" s="7"/>
      <c r="E437" s="9"/>
      <c r="F437" s="234"/>
      <c r="G437" s="235"/>
      <c r="H437" s="236"/>
      <c r="I437" s="9"/>
      <c r="J437" s="234"/>
      <c r="K437" s="235"/>
      <c r="L437" s="236"/>
      <c r="M437" s="98"/>
      <c r="N437" s="234"/>
      <c r="O437" s="235"/>
      <c r="P437" s="236"/>
    </row>
    <row r="438" spans="1:16" ht="14.1" customHeight="1">
      <c r="A438" s="7"/>
      <c r="B438" s="8" t="s">
        <v>37</v>
      </c>
      <c r="C438" s="7">
        <v>12</v>
      </c>
      <c r="D438" s="7"/>
      <c r="E438" s="9"/>
      <c r="F438" s="234"/>
      <c r="G438" s="235"/>
      <c r="H438" s="236"/>
      <c r="I438" s="9"/>
      <c r="J438" s="234"/>
      <c r="K438" s="235"/>
      <c r="L438" s="236"/>
      <c r="M438" s="98"/>
      <c r="N438" s="234"/>
      <c r="O438" s="235"/>
      <c r="P438" s="236"/>
    </row>
    <row r="439" spans="1:16" ht="14.1" customHeight="1">
      <c r="A439" s="7"/>
      <c r="B439" s="8" t="s">
        <v>38</v>
      </c>
      <c r="C439" s="7">
        <v>13</v>
      </c>
      <c r="D439" s="7"/>
      <c r="E439" s="9"/>
      <c r="F439" s="234"/>
      <c r="G439" s="235"/>
      <c r="H439" s="236"/>
      <c r="I439" s="9"/>
      <c r="J439" s="234"/>
      <c r="K439" s="235"/>
      <c r="L439" s="236"/>
      <c r="M439" s="9"/>
      <c r="N439" s="388"/>
      <c r="O439" s="389"/>
      <c r="P439" s="390"/>
    </row>
    <row r="440" spans="1:16" ht="14.1" customHeight="1">
      <c r="A440" s="7">
        <v>6</v>
      </c>
      <c r="B440" s="8" t="s">
        <v>39</v>
      </c>
      <c r="C440" s="7">
        <v>14</v>
      </c>
      <c r="D440" s="7"/>
      <c r="E440" s="9"/>
      <c r="F440" s="234"/>
      <c r="G440" s="235"/>
      <c r="H440" s="236"/>
      <c r="I440" s="9"/>
      <c r="J440" s="234"/>
      <c r="K440" s="235"/>
      <c r="L440" s="236"/>
      <c r="M440" s="9"/>
      <c r="N440" s="388"/>
      <c r="O440" s="389"/>
      <c r="P440" s="390"/>
    </row>
    <row r="441" spans="1:16" ht="14.1" customHeight="1">
      <c r="A441" s="7"/>
      <c r="B441" s="8" t="s">
        <v>40</v>
      </c>
      <c r="C441" s="7">
        <v>15</v>
      </c>
      <c r="D441" s="7"/>
      <c r="E441" s="9"/>
      <c r="F441" s="234"/>
      <c r="G441" s="235"/>
      <c r="H441" s="236"/>
      <c r="I441" s="9"/>
      <c r="J441" s="234"/>
      <c r="K441" s="235"/>
      <c r="L441" s="236"/>
      <c r="M441" s="98" t="s">
        <v>462</v>
      </c>
      <c r="N441" s="388" t="s">
        <v>462</v>
      </c>
      <c r="O441" s="389"/>
      <c r="P441" s="390"/>
    </row>
    <row r="442" spans="1:16" ht="14.1" customHeight="1">
      <c r="A442" s="7"/>
      <c r="B442" s="8" t="s">
        <v>41</v>
      </c>
      <c r="C442" s="7">
        <v>16</v>
      </c>
      <c r="D442" s="7"/>
      <c r="E442" s="9"/>
      <c r="F442" s="234"/>
      <c r="G442" s="235"/>
      <c r="H442" s="236"/>
      <c r="I442" s="9"/>
      <c r="J442" s="234"/>
      <c r="K442" s="235"/>
      <c r="L442" s="236"/>
      <c r="M442" s="98" t="s">
        <v>462</v>
      </c>
      <c r="N442" s="388" t="s">
        <v>462</v>
      </c>
      <c r="O442" s="389"/>
      <c r="P442" s="390"/>
    </row>
    <row r="443" spans="1:16" ht="14.1" customHeight="1">
      <c r="A443" s="7"/>
      <c r="B443" s="8" t="s">
        <v>42</v>
      </c>
      <c r="C443" s="7">
        <v>17</v>
      </c>
      <c r="D443" s="7"/>
      <c r="E443" s="9"/>
      <c r="F443" s="234"/>
      <c r="G443" s="235"/>
      <c r="H443" s="236"/>
      <c r="I443" s="9"/>
      <c r="J443" s="234"/>
      <c r="K443" s="235"/>
      <c r="L443" s="236"/>
      <c r="M443" s="98" t="s">
        <v>455</v>
      </c>
      <c r="N443" s="388" t="s">
        <v>455</v>
      </c>
      <c r="O443" s="389"/>
      <c r="P443" s="390"/>
    </row>
    <row r="444" spans="1:16" ht="14.1" customHeight="1">
      <c r="A444" s="7">
        <v>7</v>
      </c>
      <c r="B444" s="8" t="s">
        <v>29</v>
      </c>
      <c r="C444" s="7">
        <v>18</v>
      </c>
      <c r="D444" s="7"/>
      <c r="E444" s="98"/>
      <c r="F444" s="234"/>
      <c r="G444" s="235"/>
      <c r="H444" s="236"/>
      <c r="I444" s="118"/>
      <c r="J444" s="434"/>
      <c r="K444" s="435"/>
      <c r="L444" s="436"/>
      <c r="M444" s="98" t="s">
        <v>455</v>
      </c>
      <c r="N444" s="388" t="s">
        <v>455</v>
      </c>
      <c r="O444" s="389"/>
      <c r="P444" s="390"/>
    </row>
    <row r="445" spans="1:16" ht="14.1" customHeight="1">
      <c r="A445" s="7"/>
      <c r="B445" s="8" t="s">
        <v>30</v>
      </c>
      <c r="C445" s="7">
        <v>19</v>
      </c>
      <c r="D445" s="7"/>
      <c r="E445" s="95" t="s">
        <v>62</v>
      </c>
      <c r="F445" s="290" t="s">
        <v>62</v>
      </c>
      <c r="G445" s="291"/>
      <c r="H445" s="292"/>
      <c r="I445" s="95" t="s">
        <v>62</v>
      </c>
      <c r="J445" s="290" t="s">
        <v>62</v>
      </c>
      <c r="K445" s="291"/>
      <c r="L445" s="292"/>
      <c r="M445" s="95" t="s">
        <v>62</v>
      </c>
      <c r="N445" s="290" t="s">
        <v>62</v>
      </c>
      <c r="O445" s="291"/>
      <c r="P445" s="292"/>
    </row>
    <row r="446" spans="1:16" ht="14.1" customHeight="1">
      <c r="A446" s="7"/>
      <c r="B446" s="8" t="s">
        <v>31</v>
      </c>
      <c r="C446" s="7">
        <v>20</v>
      </c>
      <c r="D446" s="7"/>
      <c r="E446" s="122" t="s">
        <v>63</v>
      </c>
      <c r="F446" s="345" t="s">
        <v>63</v>
      </c>
      <c r="G446" s="346"/>
      <c r="H446" s="347"/>
      <c r="I446" s="122" t="s">
        <v>63</v>
      </c>
      <c r="J446" s="345" t="s">
        <v>63</v>
      </c>
      <c r="K446" s="346"/>
      <c r="L446" s="347"/>
      <c r="M446" s="122" t="s">
        <v>63</v>
      </c>
      <c r="N446" s="345" t="s">
        <v>63</v>
      </c>
      <c r="O446" s="346"/>
      <c r="P446" s="347"/>
    </row>
    <row r="447" spans="1:16" ht="14.1" customHeight="1">
      <c r="A447" s="239" t="s">
        <v>43</v>
      </c>
      <c r="B447" s="239"/>
      <c r="C447" s="239"/>
      <c r="D447" s="9"/>
      <c r="E447" s="80">
        <v>1</v>
      </c>
      <c r="F447" s="240">
        <v>1</v>
      </c>
      <c r="G447" s="241"/>
      <c r="H447" s="242"/>
      <c r="I447" s="80">
        <v>1</v>
      </c>
      <c r="J447" s="240">
        <v>1</v>
      </c>
      <c r="K447" s="241"/>
      <c r="L447" s="242"/>
      <c r="M447" s="80">
        <v>1</v>
      </c>
      <c r="N447" s="240">
        <v>1</v>
      </c>
      <c r="O447" s="241"/>
      <c r="P447" s="242"/>
    </row>
    <row r="448" spans="1:16" ht="14.1" customHeight="1">
      <c r="A448" s="239" t="s">
        <v>44</v>
      </c>
      <c r="B448" s="239"/>
      <c r="C448" s="239"/>
      <c r="D448" s="9"/>
      <c r="E448" s="80">
        <f>IF(18-COUNTA(E427:E444)=0,"",IF(E445="","",18-COUNTA(E427:E444)))</f>
        <v>15</v>
      </c>
      <c r="F448" s="240">
        <f>IF(18-COUNTA(F427:F444)=0,"",IF(F445="","",18-COUNTA(F427:F444)))</f>
        <v>15</v>
      </c>
      <c r="G448" s="241"/>
      <c r="H448" s="242"/>
      <c r="I448" s="80">
        <f>IF(18-COUNTA(I427:I444)=0,"",IF(I445="","",18-COUNTA(I427:I444)))</f>
        <v>15</v>
      </c>
      <c r="J448" s="240">
        <f>IF(18-COUNTA(J427:J444)=0,"",IF(J445="","",18-COUNTA(J427:J444)))</f>
        <v>15</v>
      </c>
      <c r="K448" s="241"/>
      <c r="L448" s="242"/>
      <c r="M448" s="80">
        <f>IF(18-COUNTA(M427:M444)=0,"",IF(M445="","",18-COUNTA(M427:M444)))</f>
        <v>14</v>
      </c>
      <c r="N448" s="240">
        <f>IF(18-COUNTA(N427:N444)=0,"",IF(N445="","",18-COUNTA(N427:N444)))</f>
        <v>14</v>
      </c>
      <c r="O448" s="241"/>
      <c r="P448" s="242"/>
    </row>
    <row r="449" spans="1:16" ht="14.1" customHeight="1">
      <c r="A449" s="12" t="s">
        <v>64</v>
      </c>
      <c r="B449" s="13" t="s">
        <v>65</v>
      </c>
      <c r="C449" s="12" t="s">
        <v>66</v>
      </c>
      <c r="D449" s="13" t="s">
        <v>67</v>
      </c>
      <c r="E449" s="243" t="s">
        <v>111</v>
      </c>
      <c r="F449" s="243"/>
      <c r="G449" s="14">
        <v>2</v>
      </c>
      <c r="H449" s="14">
        <v>2</v>
      </c>
      <c r="I449" s="243" t="s">
        <v>111</v>
      </c>
      <c r="J449" s="243"/>
      <c r="K449" s="14">
        <v>2</v>
      </c>
      <c r="L449" s="14">
        <v>2</v>
      </c>
      <c r="M449" s="243" t="s">
        <v>111</v>
      </c>
      <c r="N449" s="243"/>
      <c r="O449" s="14">
        <v>2</v>
      </c>
      <c r="P449" s="14">
        <v>2</v>
      </c>
    </row>
    <row r="450" spans="1:16" ht="14.1" customHeight="1">
      <c r="A450" s="12" t="s">
        <v>64</v>
      </c>
      <c r="B450" s="13" t="s">
        <v>65</v>
      </c>
      <c r="C450" s="12" t="s">
        <v>155</v>
      </c>
      <c r="D450" s="13" t="s">
        <v>67</v>
      </c>
      <c r="E450" s="243" t="s">
        <v>126</v>
      </c>
      <c r="F450" s="243"/>
      <c r="G450" s="14">
        <v>2</v>
      </c>
      <c r="H450" s="15">
        <v>1</v>
      </c>
      <c r="I450" s="243" t="s">
        <v>126</v>
      </c>
      <c r="J450" s="243"/>
      <c r="K450" s="14">
        <v>2</v>
      </c>
      <c r="L450" s="15">
        <v>1</v>
      </c>
      <c r="M450" s="243" t="s">
        <v>126</v>
      </c>
      <c r="N450" s="243"/>
      <c r="O450" s="14">
        <v>2</v>
      </c>
      <c r="P450" s="15">
        <v>1</v>
      </c>
    </row>
    <row r="451" spans="1:16" ht="14.1" customHeight="1">
      <c r="A451" s="12" t="s">
        <v>64</v>
      </c>
      <c r="B451" s="13" t="s">
        <v>65</v>
      </c>
      <c r="C451" s="12" t="s">
        <v>66</v>
      </c>
      <c r="D451" s="13" t="s">
        <v>73</v>
      </c>
      <c r="E451" s="243" t="s">
        <v>127</v>
      </c>
      <c r="F451" s="243"/>
      <c r="G451" s="14">
        <v>4</v>
      </c>
      <c r="H451" s="14">
        <v>4</v>
      </c>
      <c r="I451" s="243" t="s">
        <v>127</v>
      </c>
      <c r="J451" s="243"/>
      <c r="K451" s="14">
        <v>4</v>
      </c>
      <c r="L451" s="14">
        <v>4</v>
      </c>
      <c r="M451" s="243" t="s">
        <v>127</v>
      </c>
      <c r="N451" s="243"/>
      <c r="O451" s="14">
        <v>4</v>
      </c>
      <c r="P451" s="14">
        <v>4</v>
      </c>
    </row>
    <row r="452" spans="1:16" ht="14.1" customHeight="1">
      <c r="A452" s="12" t="s">
        <v>64</v>
      </c>
      <c r="B452" s="13" t="s">
        <v>65</v>
      </c>
      <c r="C452" s="12" t="s">
        <v>66</v>
      </c>
      <c r="D452" s="13" t="s">
        <v>67</v>
      </c>
      <c r="E452" s="243" t="s">
        <v>115</v>
      </c>
      <c r="F452" s="243"/>
      <c r="G452" s="14">
        <v>2</v>
      </c>
      <c r="H452" s="14">
        <v>1</v>
      </c>
      <c r="I452" s="243" t="s">
        <v>115</v>
      </c>
      <c r="J452" s="243"/>
      <c r="K452" s="14">
        <v>2</v>
      </c>
      <c r="L452" s="14">
        <v>1</v>
      </c>
      <c r="M452" s="243" t="s">
        <v>115</v>
      </c>
      <c r="N452" s="243"/>
      <c r="O452" s="14">
        <v>2</v>
      </c>
      <c r="P452" s="14">
        <v>1</v>
      </c>
    </row>
    <row r="453" spans="1:16" ht="14.1" customHeight="1">
      <c r="A453" s="12" t="s">
        <v>64</v>
      </c>
      <c r="B453" s="13" t="s">
        <v>65</v>
      </c>
      <c r="C453" s="12" t="s">
        <v>66</v>
      </c>
      <c r="D453" s="13" t="s">
        <v>67</v>
      </c>
      <c r="E453" s="244" t="s">
        <v>113</v>
      </c>
      <c r="F453" s="244"/>
      <c r="G453" s="14">
        <v>2</v>
      </c>
      <c r="H453" s="14">
        <v>1</v>
      </c>
      <c r="I453" s="244" t="s">
        <v>113</v>
      </c>
      <c r="J453" s="244"/>
      <c r="K453" s="14">
        <v>2</v>
      </c>
      <c r="L453" s="14">
        <v>1</v>
      </c>
      <c r="M453" s="244" t="s">
        <v>113</v>
      </c>
      <c r="N453" s="244"/>
      <c r="O453" s="14">
        <v>2</v>
      </c>
      <c r="P453" s="14">
        <v>1</v>
      </c>
    </row>
    <row r="454" spans="1:16" ht="14.1" customHeight="1">
      <c r="A454" s="12" t="s">
        <v>64</v>
      </c>
      <c r="B454" s="13" t="s">
        <v>65</v>
      </c>
      <c r="C454" s="12" t="s">
        <v>66</v>
      </c>
      <c r="D454" s="13" t="s">
        <v>67</v>
      </c>
      <c r="E454" s="243" t="s">
        <v>116</v>
      </c>
      <c r="F454" s="243"/>
      <c r="G454" s="14">
        <v>2</v>
      </c>
      <c r="H454" s="14">
        <v>1</v>
      </c>
      <c r="I454" s="243" t="s">
        <v>116</v>
      </c>
      <c r="J454" s="243"/>
      <c r="K454" s="14">
        <v>2</v>
      </c>
      <c r="L454" s="14">
        <v>1</v>
      </c>
      <c r="M454" s="243" t="s">
        <v>116</v>
      </c>
      <c r="N454" s="243"/>
      <c r="O454" s="14">
        <v>2</v>
      </c>
      <c r="P454" s="14">
        <v>1</v>
      </c>
    </row>
    <row r="455" spans="1:16" ht="14.1" customHeight="1">
      <c r="A455" s="12" t="s">
        <v>64</v>
      </c>
      <c r="B455" s="13" t="s">
        <v>72</v>
      </c>
      <c r="C455" s="12" t="s">
        <v>69</v>
      </c>
      <c r="D455" s="13" t="s">
        <v>73</v>
      </c>
      <c r="E455" s="244" t="s">
        <v>463</v>
      </c>
      <c r="F455" s="244"/>
      <c r="G455" s="14">
        <v>4</v>
      </c>
      <c r="H455" s="14">
        <v>3.5</v>
      </c>
      <c r="I455" s="244" t="s">
        <v>463</v>
      </c>
      <c r="J455" s="244"/>
      <c r="K455" s="14">
        <v>4</v>
      </c>
      <c r="L455" s="14">
        <v>3.5</v>
      </c>
      <c r="M455" s="244" t="s">
        <v>464</v>
      </c>
      <c r="N455" s="246"/>
      <c r="O455" s="14">
        <v>4</v>
      </c>
      <c r="P455" s="14">
        <v>3</v>
      </c>
    </row>
    <row r="456" spans="1:16" ht="14.1" customHeight="1">
      <c r="A456" s="12" t="s">
        <v>64</v>
      </c>
      <c r="B456" s="13" t="s">
        <v>72</v>
      </c>
      <c r="C456" s="12" t="s">
        <v>69</v>
      </c>
      <c r="D456" s="13" t="s">
        <v>73</v>
      </c>
      <c r="E456" s="353"/>
      <c r="F456" s="523"/>
      <c r="G456" s="14"/>
      <c r="H456" s="14"/>
      <c r="I456" s="353"/>
      <c r="J456" s="523"/>
      <c r="K456" s="14"/>
      <c r="L456" s="14"/>
      <c r="M456" s="244" t="s">
        <v>465</v>
      </c>
      <c r="N456" s="244"/>
      <c r="O456" s="14">
        <v>4</v>
      </c>
      <c r="P456" s="14">
        <v>3</v>
      </c>
    </row>
    <row r="457" spans="1:16" ht="14.1" customHeight="1">
      <c r="A457" s="12" t="s">
        <v>64</v>
      </c>
      <c r="B457" s="13" t="s">
        <v>99</v>
      </c>
      <c r="C457" s="12" t="s">
        <v>69</v>
      </c>
      <c r="D457" s="13" t="s">
        <v>67</v>
      </c>
      <c r="E457" s="244" t="s">
        <v>466</v>
      </c>
      <c r="F457" s="244"/>
      <c r="G457" s="14">
        <v>3</v>
      </c>
      <c r="H457" s="14">
        <v>2.5</v>
      </c>
      <c r="I457" s="244" t="s">
        <v>466</v>
      </c>
      <c r="J457" s="244"/>
      <c r="K457" s="14">
        <v>3</v>
      </c>
      <c r="L457" s="14">
        <v>2.5</v>
      </c>
      <c r="M457" s="524"/>
      <c r="N457" s="510"/>
      <c r="O457" s="150"/>
      <c r="P457" s="150"/>
    </row>
    <row r="458" spans="1:16" ht="14.1" customHeight="1">
      <c r="A458" s="12" t="s">
        <v>64</v>
      </c>
      <c r="B458" s="13" t="s">
        <v>99</v>
      </c>
      <c r="C458" s="12" t="s">
        <v>69</v>
      </c>
      <c r="D458" s="13" t="s">
        <v>67</v>
      </c>
      <c r="E458" s="244" t="s">
        <v>467</v>
      </c>
      <c r="F458" s="246"/>
      <c r="G458" s="14">
        <v>3</v>
      </c>
      <c r="H458" s="14">
        <v>2.5</v>
      </c>
      <c r="I458" s="244" t="s">
        <v>467</v>
      </c>
      <c r="J458" s="246"/>
      <c r="K458" s="14">
        <v>3</v>
      </c>
      <c r="L458" s="14">
        <v>2.5</v>
      </c>
      <c r="M458" s="524"/>
      <c r="N458" s="510"/>
      <c r="O458" s="150"/>
      <c r="P458" s="150"/>
    </row>
    <row r="459" spans="1:16" ht="14.1" customHeight="1">
      <c r="A459" s="12" t="s">
        <v>78</v>
      </c>
      <c r="B459" s="13" t="s">
        <v>79</v>
      </c>
      <c r="C459" s="12" t="s">
        <v>69</v>
      </c>
      <c r="D459" s="13" t="s">
        <v>67</v>
      </c>
      <c r="E459" s="244" t="s">
        <v>468</v>
      </c>
      <c r="F459" s="249"/>
      <c r="G459" s="14">
        <v>2</v>
      </c>
      <c r="H459" s="14">
        <v>1.5</v>
      </c>
      <c r="I459" s="244" t="s">
        <v>468</v>
      </c>
      <c r="J459" s="249"/>
      <c r="K459" s="14">
        <v>2</v>
      </c>
      <c r="L459" s="14">
        <v>1.5</v>
      </c>
      <c r="M459" s="244" t="s">
        <v>469</v>
      </c>
      <c r="N459" s="244"/>
      <c r="O459" s="14">
        <v>3</v>
      </c>
      <c r="P459" s="14">
        <v>2.5</v>
      </c>
    </row>
    <row r="460" spans="1:16" ht="14.1" customHeight="1">
      <c r="A460" s="12" t="s">
        <v>78</v>
      </c>
      <c r="B460" s="13" t="s">
        <v>79</v>
      </c>
      <c r="C460" s="12" t="s">
        <v>69</v>
      </c>
      <c r="D460" s="13" t="s">
        <v>67</v>
      </c>
      <c r="E460" s="244" t="s">
        <v>470</v>
      </c>
      <c r="F460" s="249"/>
      <c r="G460" s="14">
        <v>2</v>
      </c>
      <c r="H460" s="14">
        <v>1.5</v>
      </c>
      <c r="I460" s="244" t="s">
        <v>470</v>
      </c>
      <c r="J460" s="249"/>
      <c r="K460" s="14">
        <v>2</v>
      </c>
      <c r="L460" s="14">
        <v>1.5</v>
      </c>
      <c r="M460" s="244" t="s">
        <v>471</v>
      </c>
      <c r="N460" s="244"/>
      <c r="O460" s="14">
        <v>3</v>
      </c>
      <c r="P460" s="14">
        <v>2.5</v>
      </c>
    </row>
    <row r="461" spans="1:16" ht="14.1" customHeight="1">
      <c r="A461" s="12" t="s">
        <v>82</v>
      </c>
      <c r="B461" s="13" t="s">
        <v>65</v>
      </c>
      <c r="C461" s="12" t="s">
        <v>66</v>
      </c>
      <c r="D461" s="13" t="s">
        <v>67</v>
      </c>
      <c r="E461" s="244" t="s">
        <v>83</v>
      </c>
      <c r="F461" s="244"/>
      <c r="G461" s="14">
        <v>2</v>
      </c>
      <c r="H461" s="14">
        <v>2</v>
      </c>
      <c r="I461" s="244" t="s">
        <v>83</v>
      </c>
      <c r="J461" s="244"/>
      <c r="K461" s="14">
        <v>2</v>
      </c>
      <c r="L461" s="14">
        <v>2</v>
      </c>
      <c r="M461" s="244" t="s">
        <v>83</v>
      </c>
      <c r="N461" s="244"/>
      <c r="O461" s="14">
        <v>2</v>
      </c>
      <c r="P461" s="14">
        <v>2</v>
      </c>
    </row>
    <row r="462" spans="1:16" ht="14.1" customHeight="1">
      <c r="A462" s="12"/>
      <c r="B462" s="13"/>
      <c r="C462" s="12"/>
      <c r="D462" s="13"/>
      <c r="E462" s="244"/>
      <c r="F462" s="244"/>
      <c r="G462" s="14"/>
      <c r="H462" s="14"/>
      <c r="I462" s="244"/>
      <c r="J462" s="244"/>
      <c r="K462" s="14"/>
      <c r="L462" s="14"/>
      <c r="M462" s="244"/>
      <c r="N462" s="244"/>
      <c r="O462" s="14"/>
      <c r="P462" s="14"/>
    </row>
    <row r="463" spans="1:16" ht="14.1" customHeight="1">
      <c r="A463" s="12"/>
      <c r="B463" s="13"/>
      <c r="C463" s="12"/>
      <c r="D463" s="13"/>
      <c r="E463" s="244"/>
      <c r="F463" s="244"/>
      <c r="G463" s="14"/>
      <c r="H463" s="14"/>
      <c r="I463" s="244"/>
      <c r="J463" s="244"/>
      <c r="K463" s="14"/>
      <c r="L463" s="14"/>
      <c r="M463" s="244"/>
      <c r="N463" s="244"/>
      <c r="O463" s="14"/>
      <c r="P463" s="14"/>
    </row>
    <row r="464" spans="1:16" ht="14.1" customHeight="1">
      <c r="A464" s="250" t="s">
        <v>45</v>
      </c>
      <c r="B464" s="251"/>
      <c r="C464" s="252"/>
      <c r="D464" s="81"/>
      <c r="E464" s="80">
        <f>IF(SUM(G449:G463)=0,"",SUM(G449:G463))</f>
        <v>30</v>
      </c>
      <c r="F464" s="240">
        <f>IF((COUNTA(E427:E444)+SUM(H449:H463)+COUNTA(E446))=0,"",COUNTA(E427:E444)+SUM(H449:H463)+COUNTA(E446))</f>
        <v>27.5</v>
      </c>
      <c r="G464" s="241"/>
      <c r="H464" s="242"/>
      <c r="I464" s="80">
        <f>IF(SUM(K449:K463)=0,"",SUM(K449:K463))</f>
        <v>30</v>
      </c>
      <c r="J464" s="240">
        <f>IF((COUNTA(I427:I444)+SUM(L449:L463)+COUNTA(I446))=0,"",COUNTA(I427:I444)+SUM(L449:L463)+COUNTA(I446))</f>
        <v>27.5</v>
      </c>
      <c r="K464" s="241"/>
      <c r="L464" s="242"/>
      <c r="M464" s="80">
        <f>IF(SUM(O449:O463)=0,"",SUM(O449:O463))</f>
        <v>30</v>
      </c>
      <c r="N464" s="240">
        <f>IF((COUNTA(M427:M444)+SUM(P449:P463)+COUNTA(M446))=0,"",COUNTA(M427:M444)+SUM(P449:P463)+COUNTA(M446))</f>
        <v>28</v>
      </c>
      <c r="O464" s="241"/>
      <c r="P464" s="242"/>
    </row>
    <row r="465" spans="1:16" ht="14.1" customHeight="1">
      <c r="A465" s="82" t="s">
        <v>46</v>
      </c>
      <c r="B465" s="253" t="s">
        <v>47</v>
      </c>
      <c r="C465" s="254"/>
      <c r="D465" s="254"/>
      <c r="E465" s="254"/>
      <c r="F465" s="254" t="s">
        <v>48</v>
      </c>
      <c r="G465" s="254"/>
      <c r="H465" s="254"/>
      <c r="I465" s="254"/>
      <c r="J465" s="255" t="s">
        <v>49</v>
      </c>
      <c r="K465" s="255"/>
      <c r="L465" s="255"/>
      <c r="M465" s="254" t="s">
        <v>50</v>
      </c>
      <c r="N465" s="254"/>
      <c r="O465" s="254"/>
      <c r="P465" s="256"/>
    </row>
    <row r="466" spans="1:16" ht="14.1" customHeight="1">
      <c r="A466" s="82" t="s">
        <v>51</v>
      </c>
      <c r="B466" s="471" t="s">
        <v>133</v>
      </c>
      <c r="C466" s="472"/>
      <c r="D466" s="472"/>
      <c r="E466" s="472"/>
      <c r="F466" s="259"/>
      <c r="G466" s="259"/>
      <c r="H466" s="259"/>
      <c r="I466" s="259"/>
      <c r="J466" s="259"/>
      <c r="K466" s="259"/>
      <c r="L466" s="259"/>
      <c r="M466" s="259"/>
      <c r="N466" s="259"/>
      <c r="O466" s="259"/>
      <c r="P466" s="260"/>
    </row>
    <row r="467" spans="1:16" ht="14.1" customHeight="1">
      <c r="A467" s="82" t="s">
        <v>52</v>
      </c>
      <c r="B467" s="261"/>
      <c r="C467" s="262"/>
      <c r="D467" s="262"/>
      <c r="E467" s="262"/>
      <c r="F467" s="262"/>
      <c r="G467" s="262"/>
      <c r="H467" s="262"/>
      <c r="I467" s="262"/>
      <c r="J467" s="262"/>
      <c r="K467" s="262"/>
      <c r="L467" s="262"/>
      <c r="M467" s="262"/>
      <c r="N467" s="262"/>
      <c r="O467" s="262"/>
      <c r="P467" s="263"/>
    </row>
    <row r="468" spans="1:16" ht="14.1" customHeight="1">
      <c r="A468" s="99" t="s">
        <v>53</v>
      </c>
      <c r="B468" s="264"/>
      <c r="C468" s="265"/>
      <c r="D468" s="265"/>
      <c r="E468" s="265"/>
      <c r="F468" s="265"/>
      <c r="G468" s="265"/>
      <c r="H468" s="265"/>
      <c r="I468" s="265"/>
      <c r="J468" s="265"/>
      <c r="K468" s="265"/>
      <c r="L468" s="265"/>
      <c r="M468" s="265"/>
      <c r="N468" s="265"/>
      <c r="O468" s="265"/>
      <c r="P468" s="266"/>
    </row>
    <row r="469" spans="1:16">
      <c r="A469" s="211" t="s">
        <v>16</v>
      </c>
      <c r="B469" s="211"/>
      <c r="C469" s="211"/>
      <c r="D469" s="211"/>
      <c r="E469" s="211"/>
      <c r="F469" s="74"/>
      <c r="G469" s="74"/>
      <c r="H469" s="74"/>
      <c r="I469" s="74"/>
      <c r="J469" s="74"/>
      <c r="K469" s="74"/>
      <c r="L469" s="74"/>
      <c r="M469" s="74"/>
      <c r="N469" s="74"/>
      <c r="O469" s="74"/>
      <c r="P469" s="74"/>
    </row>
    <row r="470" spans="1:16" ht="20.25">
      <c r="A470" s="212" t="s">
        <v>17</v>
      </c>
      <c r="B470" s="212"/>
      <c r="C470" s="212"/>
      <c r="D470" s="212"/>
      <c r="E470" s="212"/>
      <c r="F470" s="212"/>
      <c r="G470" s="212"/>
      <c r="H470" s="212"/>
      <c r="I470" s="212"/>
      <c r="J470" s="212"/>
      <c r="K470" s="212"/>
      <c r="L470" s="212"/>
      <c r="M470" s="212"/>
      <c r="N470" s="212"/>
      <c r="O470" s="212"/>
      <c r="P470" s="212"/>
    </row>
    <row r="471" spans="1:16">
      <c r="A471" s="213" t="s">
        <v>400</v>
      </c>
      <c r="B471" s="213"/>
      <c r="C471" s="213"/>
      <c r="D471" s="213"/>
      <c r="E471" s="213"/>
      <c r="F471" s="214" t="s">
        <v>19</v>
      </c>
      <c r="G471" s="214"/>
      <c r="H471" s="214"/>
      <c r="I471" s="214"/>
      <c r="J471" s="214"/>
      <c r="K471" s="215" t="s">
        <v>20</v>
      </c>
      <c r="L471" s="215"/>
      <c r="M471" s="215"/>
      <c r="N471" s="215"/>
      <c r="O471" s="215"/>
      <c r="P471" s="215"/>
    </row>
    <row r="472" spans="1:16" ht="14.1" customHeight="1">
      <c r="A472" s="359"/>
      <c r="B472" s="360"/>
      <c r="C472" s="360"/>
      <c r="D472" s="361"/>
      <c r="E472" s="149" t="s">
        <v>404</v>
      </c>
      <c r="F472" s="525" t="s">
        <v>404</v>
      </c>
      <c r="G472" s="526"/>
      <c r="H472" s="527"/>
      <c r="I472" s="149" t="s">
        <v>405</v>
      </c>
      <c r="J472" s="525" t="s">
        <v>405</v>
      </c>
      <c r="K472" s="526"/>
      <c r="L472" s="527"/>
      <c r="M472" s="149" t="s">
        <v>405</v>
      </c>
      <c r="N472" s="525" t="s">
        <v>405</v>
      </c>
      <c r="O472" s="526"/>
      <c r="P472" s="527"/>
    </row>
    <row r="473" spans="1:16" ht="14.1" customHeight="1">
      <c r="A473" s="362"/>
      <c r="B473" s="363"/>
      <c r="C473" s="363"/>
      <c r="D473" s="364"/>
      <c r="E473" s="107" t="s">
        <v>407</v>
      </c>
      <c r="F473" s="333" t="s">
        <v>407</v>
      </c>
      <c r="G473" s="334"/>
      <c r="H473" s="335"/>
      <c r="I473" s="107" t="s">
        <v>278</v>
      </c>
      <c r="J473" s="333" t="s">
        <v>278</v>
      </c>
      <c r="K473" s="334"/>
      <c r="L473" s="335"/>
      <c r="M473" s="107" t="s">
        <v>278</v>
      </c>
      <c r="N473" s="333" t="s">
        <v>278</v>
      </c>
      <c r="O473" s="334"/>
      <c r="P473" s="335"/>
    </row>
    <row r="474" spans="1:16" ht="14.1" customHeight="1">
      <c r="A474" s="362"/>
      <c r="B474" s="363"/>
      <c r="C474" s="363"/>
      <c r="D474" s="364"/>
      <c r="E474" s="107" t="s">
        <v>23</v>
      </c>
      <c r="F474" s="333" t="s">
        <v>23</v>
      </c>
      <c r="G474" s="334"/>
      <c r="H474" s="335"/>
      <c r="I474" s="107" t="s">
        <v>409</v>
      </c>
      <c r="J474" s="333" t="s">
        <v>409</v>
      </c>
      <c r="K474" s="334"/>
      <c r="L474" s="335"/>
      <c r="M474" s="107" t="s">
        <v>409</v>
      </c>
      <c r="N474" s="333" t="s">
        <v>409</v>
      </c>
      <c r="O474" s="334"/>
      <c r="P474" s="335"/>
    </row>
    <row r="475" spans="1:16" ht="14.1" customHeight="1">
      <c r="A475" s="362"/>
      <c r="B475" s="363"/>
      <c r="C475" s="363"/>
      <c r="D475" s="364"/>
      <c r="E475" s="107">
        <v>2</v>
      </c>
      <c r="F475" s="333">
        <v>2</v>
      </c>
      <c r="G475" s="334"/>
      <c r="H475" s="335"/>
      <c r="I475" s="107" t="s">
        <v>23</v>
      </c>
      <c r="J475" s="333" t="s">
        <v>460</v>
      </c>
      <c r="K475" s="334"/>
      <c r="L475" s="335"/>
      <c r="M475" s="107" t="s">
        <v>23</v>
      </c>
      <c r="N475" s="333" t="s">
        <v>460</v>
      </c>
      <c r="O475" s="334"/>
      <c r="P475" s="335"/>
    </row>
    <row r="476" spans="1:16" ht="14.1" customHeight="1">
      <c r="A476" s="362"/>
      <c r="B476" s="363"/>
      <c r="C476" s="363"/>
      <c r="D476" s="364"/>
      <c r="E476" s="107">
        <v>3</v>
      </c>
      <c r="F476" s="333">
        <v>3</v>
      </c>
      <c r="G476" s="334"/>
      <c r="H476" s="335"/>
      <c r="I476" s="107">
        <v>2</v>
      </c>
      <c r="J476" s="333">
        <v>2</v>
      </c>
      <c r="K476" s="334"/>
      <c r="L476" s="335"/>
      <c r="M476" s="107">
        <v>2</v>
      </c>
      <c r="N476" s="333">
        <v>2</v>
      </c>
      <c r="O476" s="334"/>
      <c r="P476" s="335"/>
    </row>
    <row r="477" spans="1:16" ht="14.1" customHeight="1">
      <c r="A477" s="362"/>
      <c r="B477" s="363"/>
      <c r="C477" s="363"/>
      <c r="D477" s="364"/>
      <c r="E477" s="107">
        <v>1</v>
      </c>
      <c r="F477" s="333">
        <v>2</v>
      </c>
      <c r="G477" s="334"/>
      <c r="H477" s="335"/>
      <c r="I477" s="108">
        <v>3</v>
      </c>
      <c r="J477" s="333">
        <v>3</v>
      </c>
      <c r="K477" s="334"/>
      <c r="L477" s="335"/>
      <c r="M477" s="108">
        <v>3</v>
      </c>
      <c r="N477" s="333">
        <v>3</v>
      </c>
      <c r="O477" s="334"/>
      <c r="P477" s="335"/>
    </row>
    <row r="478" spans="1:16" ht="14.1" customHeight="1">
      <c r="A478" s="365"/>
      <c r="B478" s="366"/>
      <c r="C478" s="366"/>
      <c r="D478" s="367"/>
      <c r="E478" s="147"/>
      <c r="F478" s="522"/>
      <c r="G478" s="528"/>
      <c r="H478" s="529"/>
      <c r="I478" s="108">
        <v>1</v>
      </c>
      <c r="J478" s="530">
        <v>2</v>
      </c>
      <c r="K478" s="531"/>
      <c r="L478" s="532"/>
      <c r="M478" s="108">
        <v>3</v>
      </c>
      <c r="N478" s="530">
        <v>4</v>
      </c>
      <c r="O478" s="531"/>
      <c r="P478" s="532"/>
    </row>
    <row r="479" spans="1:16" ht="14.1" customHeight="1">
      <c r="A479" s="7">
        <v>3</v>
      </c>
      <c r="B479" s="8" t="s">
        <v>24</v>
      </c>
      <c r="C479" s="7">
        <v>1</v>
      </c>
      <c r="D479" s="7"/>
      <c r="E479" s="9"/>
      <c r="F479" s="234"/>
      <c r="G479" s="235"/>
      <c r="H479" s="236"/>
      <c r="I479" s="9"/>
      <c r="J479" s="234"/>
      <c r="K479" s="235"/>
      <c r="L479" s="236"/>
      <c r="M479" s="9"/>
      <c r="N479" s="234"/>
      <c r="O479" s="235"/>
      <c r="P479" s="236"/>
    </row>
    <row r="480" spans="1:16" ht="14.1" customHeight="1">
      <c r="A480" s="7"/>
      <c r="B480" s="8" t="s">
        <v>26</v>
      </c>
      <c r="C480" s="7">
        <v>2</v>
      </c>
      <c r="D480" s="7"/>
      <c r="E480" s="9"/>
      <c r="F480" s="234"/>
      <c r="G480" s="235"/>
      <c r="H480" s="236"/>
      <c r="I480" s="9"/>
      <c r="J480" s="234"/>
      <c r="K480" s="235"/>
      <c r="L480" s="236"/>
      <c r="M480" s="9"/>
      <c r="N480" s="234"/>
      <c r="O480" s="235"/>
      <c r="P480" s="236"/>
    </row>
    <row r="481" spans="1:16" ht="14.1" customHeight="1">
      <c r="A481" s="7"/>
      <c r="B481" s="8" t="s">
        <v>27</v>
      </c>
      <c r="C481" s="7">
        <v>3</v>
      </c>
      <c r="D481" s="7"/>
      <c r="E481" s="9"/>
      <c r="F481" s="234"/>
      <c r="G481" s="235"/>
      <c r="H481" s="236"/>
      <c r="I481" s="98" t="s">
        <v>472</v>
      </c>
      <c r="J481" s="234"/>
      <c r="K481" s="235"/>
      <c r="L481" s="236"/>
      <c r="M481" s="9"/>
      <c r="N481" s="234"/>
      <c r="O481" s="235"/>
      <c r="P481" s="236"/>
    </row>
    <row r="482" spans="1:16" ht="14.1" customHeight="1">
      <c r="A482" s="7"/>
      <c r="B482" s="8" t="s">
        <v>28</v>
      </c>
      <c r="C482" s="7">
        <v>4</v>
      </c>
      <c r="D482" s="7"/>
      <c r="E482" s="9"/>
      <c r="F482" s="234"/>
      <c r="G482" s="235"/>
      <c r="H482" s="236"/>
      <c r="I482" s="98" t="s">
        <v>472</v>
      </c>
      <c r="J482" s="234"/>
      <c r="K482" s="235"/>
      <c r="L482" s="236"/>
      <c r="M482" s="9"/>
      <c r="N482" s="234"/>
      <c r="O482" s="235"/>
      <c r="P482" s="236"/>
    </row>
    <row r="483" spans="1:16" ht="14.1" customHeight="1">
      <c r="A483" s="7">
        <v>4</v>
      </c>
      <c r="B483" s="8" t="s">
        <v>29</v>
      </c>
      <c r="C483" s="7">
        <v>5</v>
      </c>
      <c r="D483" s="7"/>
      <c r="E483" s="9"/>
      <c r="F483" s="234"/>
      <c r="G483" s="237"/>
      <c r="H483" s="238"/>
      <c r="I483" s="9"/>
      <c r="J483" s="388" t="s">
        <v>472</v>
      </c>
      <c r="K483" s="533"/>
      <c r="L483" s="534"/>
      <c r="M483" s="9"/>
      <c r="N483" s="234"/>
      <c r="O483" s="235"/>
      <c r="P483" s="236"/>
    </row>
    <row r="484" spans="1:16" ht="14.1" customHeight="1">
      <c r="A484" s="7"/>
      <c r="B484" s="8" t="s">
        <v>30</v>
      </c>
      <c r="C484" s="7">
        <v>6</v>
      </c>
      <c r="D484" s="7"/>
      <c r="E484" s="9"/>
      <c r="F484" s="234"/>
      <c r="G484" s="235"/>
      <c r="H484" s="236"/>
      <c r="I484" s="9"/>
      <c r="J484" s="388" t="s">
        <v>472</v>
      </c>
      <c r="K484" s="533"/>
      <c r="L484" s="534"/>
      <c r="M484" s="9"/>
      <c r="N484" s="234"/>
      <c r="O484" s="235"/>
      <c r="P484" s="236"/>
    </row>
    <row r="485" spans="1:16" ht="14.1" customHeight="1">
      <c r="A485" s="7"/>
      <c r="B485" s="8" t="s">
        <v>31</v>
      </c>
      <c r="C485" s="7">
        <v>7</v>
      </c>
      <c r="D485" s="7"/>
      <c r="E485" s="9"/>
      <c r="F485" s="234"/>
      <c r="G485" s="235"/>
      <c r="H485" s="236"/>
      <c r="I485" s="9"/>
      <c r="J485" s="234"/>
      <c r="K485" s="235"/>
      <c r="L485" s="236"/>
      <c r="M485" s="9"/>
      <c r="N485" s="234"/>
      <c r="O485" s="235"/>
      <c r="P485" s="236"/>
    </row>
    <row r="486" spans="1:16" ht="14.1" customHeight="1">
      <c r="A486" s="7"/>
      <c r="B486" s="8" t="s">
        <v>32</v>
      </c>
      <c r="C486" s="7">
        <v>8</v>
      </c>
      <c r="D486" s="7"/>
      <c r="E486" s="9"/>
      <c r="F486" s="234"/>
      <c r="G486" s="235"/>
      <c r="H486" s="236"/>
      <c r="I486" s="9"/>
      <c r="J486" s="234"/>
      <c r="K486" s="235"/>
      <c r="L486" s="236"/>
      <c r="M486" s="9"/>
      <c r="N486" s="234"/>
      <c r="O486" s="235"/>
      <c r="P486" s="236"/>
    </row>
    <row r="487" spans="1:16" ht="14.1" customHeight="1">
      <c r="A487" s="7"/>
      <c r="B487" s="210" t="s">
        <v>33</v>
      </c>
      <c r="C487" s="7">
        <v>9</v>
      </c>
      <c r="D487" s="7"/>
      <c r="E487" s="9"/>
      <c r="F487" s="234"/>
      <c r="G487" s="235"/>
      <c r="H487" s="236"/>
      <c r="I487" s="9"/>
      <c r="J487" s="234"/>
      <c r="K487" s="235"/>
      <c r="L487" s="236"/>
      <c r="M487" s="9"/>
      <c r="N487" s="234"/>
      <c r="O487" s="235"/>
      <c r="P487" s="236"/>
    </row>
    <row r="488" spans="1:16" ht="14.1" customHeight="1">
      <c r="A488" s="7">
        <v>5</v>
      </c>
      <c r="B488" s="8" t="s">
        <v>35</v>
      </c>
      <c r="C488" s="7">
        <v>10</v>
      </c>
      <c r="D488" s="7"/>
      <c r="E488" s="9"/>
      <c r="F488" s="234"/>
      <c r="G488" s="235"/>
      <c r="H488" s="236"/>
      <c r="I488" s="9"/>
      <c r="J488" s="234"/>
      <c r="K488" s="235"/>
      <c r="L488" s="236"/>
      <c r="M488" s="9"/>
      <c r="N488" s="234"/>
      <c r="O488" s="235"/>
      <c r="P488" s="236"/>
    </row>
    <row r="489" spans="1:16" ht="14.1" customHeight="1">
      <c r="A489" s="7"/>
      <c r="B489" s="8" t="s">
        <v>36</v>
      </c>
      <c r="C489" s="7">
        <v>11</v>
      </c>
      <c r="D489" s="7"/>
      <c r="E489" s="9" t="s">
        <v>461</v>
      </c>
      <c r="F489" s="388" t="s">
        <v>472</v>
      </c>
      <c r="G489" s="389"/>
      <c r="H489" s="390"/>
      <c r="I489" s="98"/>
      <c r="J489" s="234"/>
      <c r="K489" s="235"/>
      <c r="L489" s="236"/>
      <c r="M489" s="9"/>
      <c r="N489" s="234"/>
      <c r="O489" s="235"/>
      <c r="P489" s="236"/>
    </row>
    <row r="490" spans="1:16" ht="14.1" customHeight="1">
      <c r="A490" s="7"/>
      <c r="B490" s="8" t="s">
        <v>37</v>
      </c>
      <c r="C490" s="7">
        <v>12</v>
      </c>
      <c r="D490" s="7"/>
      <c r="E490" s="98" t="s">
        <v>472</v>
      </c>
      <c r="F490" s="234" t="s">
        <v>461</v>
      </c>
      <c r="G490" s="235"/>
      <c r="H490" s="236"/>
      <c r="I490" s="98"/>
      <c r="J490" s="234"/>
      <c r="K490" s="235"/>
      <c r="L490" s="236"/>
      <c r="M490" s="9"/>
      <c r="N490" s="234"/>
      <c r="O490" s="235"/>
      <c r="P490" s="236"/>
    </row>
    <row r="491" spans="1:16" ht="14.1" customHeight="1">
      <c r="A491" s="7"/>
      <c r="B491" s="8" t="s">
        <v>38</v>
      </c>
      <c r="C491" s="7">
        <v>13</v>
      </c>
      <c r="D491" s="7"/>
      <c r="E491" s="9"/>
      <c r="F491" s="234"/>
      <c r="G491" s="235"/>
      <c r="H491" s="236"/>
      <c r="I491" s="98"/>
      <c r="J491" s="388"/>
      <c r="K491" s="389"/>
      <c r="L491" s="390"/>
      <c r="M491" s="98" t="s">
        <v>472</v>
      </c>
      <c r="N491" s="234"/>
      <c r="O491" s="235"/>
      <c r="P491" s="236"/>
    </row>
    <row r="492" spans="1:16" ht="14.1" customHeight="1">
      <c r="A492" s="7">
        <v>6</v>
      </c>
      <c r="B492" s="8" t="s">
        <v>39</v>
      </c>
      <c r="C492" s="7">
        <v>14</v>
      </c>
      <c r="D492" s="7"/>
      <c r="E492" s="9"/>
      <c r="F492" s="234"/>
      <c r="G492" s="235"/>
      <c r="H492" s="236"/>
      <c r="I492" s="98"/>
      <c r="J492" s="234"/>
      <c r="K492" s="235"/>
      <c r="L492" s="236"/>
      <c r="M492" s="98" t="s">
        <v>472</v>
      </c>
      <c r="N492" s="234"/>
      <c r="O492" s="235"/>
      <c r="P492" s="236"/>
    </row>
    <row r="493" spans="1:16" ht="14.1" customHeight="1">
      <c r="A493" s="7"/>
      <c r="B493" s="8" t="s">
        <v>40</v>
      </c>
      <c r="C493" s="7">
        <v>15</v>
      </c>
      <c r="D493" s="7"/>
      <c r="E493" s="98"/>
      <c r="F493" s="234"/>
      <c r="G493" s="235"/>
      <c r="H493" s="236"/>
      <c r="I493" s="9"/>
      <c r="J493" s="234"/>
      <c r="K493" s="235"/>
      <c r="L493" s="236"/>
      <c r="M493" s="9"/>
      <c r="N493" s="388" t="s">
        <v>472</v>
      </c>
      <c r="O493" s="389"/>
      <c r="P493" s="390"/>
    </row>
    <row r="494" spans="1:16" ht="14.1" customHeight="1">
      <c r="A494" s="7"/>
      <c r="B494" s="8" t="s">
        <v>41</v>
      </c>
      <c r="C494" s="7">
        <v>16</v>
      </c>
      <c r="D494" s="7"/>
      <c r="E494" s="98"/>
      <c r="F494" s="234"/>
      <c r="G494" s="235"/>
      <c r="H494" s="236"/>
      <c r="I494" s="98"/>
      <c r="J494" s="234"/>
      <c r="K494" s="235"/>
      <c r="L494" s="236"/>
      <c r="M494" s="98"/>
      <c r="N494" s="388" t="s">
        <v>472</v>
      </c>
      <c r="O494" s="389"/>
      <c r="P494" s="390"/>
    </row>
    <row r="495" spans="1:16" ht="14.1" customHeight="1">
      <c r="A495" s="7"/>
      <c r="B495" s="8" t="s">
        <v>42</v>
      </c>
      <c r="C495" s="7">
        <v>17</v>
      </c>
      <c r="D495" s="7"/>
      <c r="E495" s="9"/>
      <c r="F495" s="234"/>
      <c r="G495" s="235"/>
      <c r="H495" s="236"/>
      <c r="I495" s="9"/>
      <c r="J495" s="234"/>
      <c r="K495" s="235"/>
      <c r="L495" s="236"/>
      <c r="M495" s="98"/>
      <c r="N495" s="388"/>
      <c r="O495" s="389"/>
      <c r="P495" s="390"/>
    </row>
    <row r="496" spans="1:16" ht="14.1" customHeight="1">
      <c r="A496" s="7">
        <v>7</v>
      </c>
      <c r="B496" s="8" t="s">
        <v>29</v>
      </c>
      <c r="C496" s="7">
        <v>18</v>
      </c>
      <c r="D496" s="7"/>
      <c r="E496" s="98"/>
      <c r="F496" s="234"/>
      <c r="G496" s="235"/>
      <c r="H496" s="236"/>
      <c r="I496" s="118"/>
      <c r="J496" s="434"/>
      <c r="K496" s="435"/>
      <c r="L496" s="436"/>
      <c r="M496" s="98"/>
      <c r="N496" s="388"/>
      <c r="O496" s="389"/>
      <c r="P496" s="390"/>
    </row>
    <row r="497" spans="1:16" ht="14.1" customHeight="1">
      <c r="A497" s="7"/>
      <c r="B497" s="8" t="s">
        <v>30</v>
      </c>
      <c r="C497" s="7">
        <v>19</v>
      </c>
      <c r="D497" s="7"/>
      <c r="E497" s="95" t="s">
        <v>62</v>
      </c>
      <c r="F497" s="290" t="s">
        <v>62</v>
      </c>
      <c r="G497" s="291"/>
      <c r="H497" s="292"/>
      <c r="I497" s="95" t="s">
        <v>62</v>
      </c>
      <c r="J497" s="290" t="s">
        <v>62</v>
      </c>
      <c r="K497" s="291"/>
      <c r="L497" s="292"/>
      <c r="M497" s="95" t="s">
        <v>62</v>
      </c>
      <c r="N497" s="290" t="s">
        <v>62</v>
      </c>
      <c r="O497" s="291"/>
      <c r="P497" s="292"/>
    </row>
    <row r="498" spans="1:16" ht="14.1" customHeight="1">
      <c r="A498" s="7"/>
      <c r="B498" s="8" t="s">
        <v>31</v>
      </c>
      <c r="C498" s="7">
        <v>20</v>
      </c>
      <c r="D498" s="7"/>
      <c r="E498" s="122" t="s">
        <v>63</v>
      </c>
      <c r="F498" s="345" t="s">
        <v>63</v>
      </c>
      <c r="G498" s="346"/>
      <c r="H498" s="347"/>
      <c r="I498" s="122" t="s">
        <v>63</v>
      </c>
      <c r="J498" s="345" t="s">
        <v>63</v>
      </c>
      <c r="K498" s="346"/>
      <c r="L498" s="347"/>
      <c r="M498" s="122" t="s">
        <v>63</v>
      </c>
      <c r="N498" s="345" t="s">
        <v>63</v>
      </c>
      <c r="O498" s="346"/>
      <c r="P498" s="347"/>
    </row>
    <row r="499" spans="1:16" ht="14.1" customHeight="1">
      <c r="A499" s="239" t="s">
        <v>43</v>
      </c>
      <c r="B499" s="239"/>
      <c r="C499" s="239"/>
      <c r="D499" s="9"/>
      <c r="E499" s="80">
        <v>1</v>
      </c>
      <c r="F499" s="240">
        <v>1</v>
      </c>
      <c r="G499" s="241"/>
      <c r="H499" s="242"/>
      <c r="I499" s="80">
        <v>1</v>
      </c>
      <c r="J499" s="240">
        <v>1</v>
      </c>
      <c r="K499" s="241"/>
      <c r="L499" s="242"/>
      <c r="M499" s="80">
        <v>1</v>
      </c>
      <c r="N499" s="240">
        <v>1</v>
      </c>
      <c r="O499" s="241"/>
      <c r="P499" s="242"/>
    </row>
    <row r="500" spans="1:16" ht="14.1" customHeight="1">
      <c r="A500" s="239" t="s">
        <v>44</v>
      </c>
      <c r="B500" s="239"/>
      <c r="C500" s="239"/>
      <c r="D500" s="9"/>
      <c r="E500" s="80">
        <f>IF(18-COUNTA(E479:E496)=0,"",IF(E497="","",18-COUNTA(E479:E496)))</f>
        <v>16</v>
      </c>
      <c r="F500" s="240">
        <f>IF(18-COUNTA(F479:F496)=0,"",IF(F497="","",18-COUNTA(F479:F496)))</f>
        <v>16</v>
      </c>
      <c r="G500" s="241"/>
      <c r="H500" s="242"/>
      <c r="I500" s="80">
        <f>IF(18-COUNTA(I479:I496)=0,"",IF(I497="","",18-COUNTA(I479:I496)))</f>
        <v>16</v>
      </c>
      <c r="J500" s="240">
        <f>IF(18-COUNTA(J479:J496)=0,"",IF(J497="","",18-COUNTA(J479:J496)))</f>
        <v>16</v>
      </c>
      <c r="K500" s="241"/>
      <c r="L500" s="242"/>
      <c r="M500" s="80">
        <f>IF(18-COUNTA(M479:M496)=0,"",IF(M497="","",18-COUNTA(M479:M496)))</f>
        <v>16</v>
      </c>
      <c r="N500" s="240">
        <f>IF(18-COUNTA(N479:N496)=0,"",IF(N497="","",18-COUNTA(N479:N496)))</f>
        <v>16</v>
      </c>
      <c r="O500" s="241"/>
      <c r="P500" s="242"/>
    </row>
    <row r="501" spans="1:16" ht="14.1" customHeight="1">
      <c r="A501" s="12" t="s">
        <v>64</v>
      </c>
      <c r="B501" s="13" t="s">
        <v>65</v>
      </c>
      <c r="C501" s="12" t="s">
        <v>66</v>
      </c>
      <c r="D501" s="13" t="s">
        <v>67</v>
      </c>
      <c r="E501" s="243" t="s">
        <v>111</v>
      </c>
      <c r="F501" s="243"/>
      <c r="G501" s="14">
        <v>2</v>
      </c>
      <c r="H501" s="14">
        <v>2</v>
      </c>
      <c r="I501" s="243" t="s">
        <v>111</v>
      </c>
      <c r="J501" s="243"/>
      <c r="K501" s="14">
        <v>2</v>
      </c>
      <c r="L501" s="14">
        <v>2</v>
      </c>
      <c r="M501" s="243" t="s">
        <v>111</v>
      </c>
      <c r="N501" s="243"/>
      <c r="O501" s="14">
        <v>2</v>
      </c>
      <c r="P501" s="14">
        <v>2</v>
      </c>
    </row>
    <row r="502" spans="1:16" ht="14.1" customHeight="1">
      <c r="A502" s="12" t="s">
        <v>64</v>
      </c>
      <c r="B502" s="13" t="s">
        <v>65</v>
      </c>
      <c r="C502" s="12" t="s">
        <v>155</v>
      </c>
      <c r="D502" s="13" t="s">
        <v>67</v>
      </c>
      <c r="E502" s="243" t="s">
        <v>126</v>
      </c>
      <c r="F502" s="243"/>
      <c r="G502" s="14">
        <v>2</v>
      </c>
      <c r="H502" s="15">
        <v>1</v>
      </c>
      <c r="I502" s="243" t="s">
        <v>126</v>
      </c>
      <c r="J502" s="243"/>
      <c r="K502" s="14">
        <v>2</v>
      </c>
      <c r="L502" s="15">
        <v>1</v>
      </c>
      <c r="M502" s="243" t="s">
        <v>126</v>
      </c>
      <c r="N502" s="243"/>
      <c r="O502" s="14">
        <v>2</v>
      </c>
      <c r="P502" s="15">
        <v>1</v>
      </c>
    </row>
    <row r="503" spans="1:16" ht="14.1" customHeight="1">
      <c r="A503" s="12" t="s">
        <v>64</v>
      </c>
      <c r="B503" s="13" t="s">
        <v>65</v>
      </c>
      <c r="C503" s="12" t="s">
        <v>66</v>
      </c>
      <c r="D503" s="13" t="s">
        <v>73</v>
      </c>
      <c r="E503" s="243" t="s">
        <v>127</v>
      </c>
      <c r="F503" s="243"/>
      <c r="G503" s="14">
        <v>4</v>
      </c>
      <c r="H503" s="14">
        <v>4</v>
      </c>
      <c r="I503" s="243" t="s">
        <v>127</v>
      </c>
      <c r="J503" s="243"/>
      <c r="K503" s="14">
        <v>4</v>
      </c>
      <c r="L503" s="14">
        <v>4</v>
      </c>
      <c r="M503" s="243" t="s">
        <v>127</v>
      </c>
      <c r="N503" s="243"/>
      <c r="O503" s="14">
        <v>4</v>
      </c>
      <c r="P503" s="14">
        <v>4</v>
      </c>
    </row>
    <row r="504" spans="1:16" ht="14.1" customHeight="1">
      <c r="A504" s="12" t="s">
        <v>64</v>
      </c>
      <c r="B504" s="13" t="s">
        <v>65</v>
      </c>
      <c r="C504" s="12" t="s">
        <v>66</v>
      </c>
      <c r="D504" s="13" t="s">
        <v>67</v>
      </c>
      <c r="E504" s="243" t="s">
        <v>115</v>
      </c>
      <c r="F504" s="243"/>
      <c r="G504" s="14">
        <v>2</v>
      </c>
      <c r="H504" s="14">
        <v>1</v>
      </c>
      <c r="I504" s="243" t="s">
        <v>115</v>
      </c>
      <c r="J504" s="243"/>
      <c r="K504" s="14">
        <v>2</v>
      </c>
      <c r="L504" s="14">
        <v>1</v>
      </c>
      <c r="M504" s="243" t="s">
        <v>115</v>
      </c>
      <c r="N504" s="243"/>
      <c r="O504" s="14">
        <v>2</v>
      </c>
      <c r="P504" s="14">
        <v>1</v>
      </c>
    </row>
    <row r="505" spans="1:16" ht="14.1" customHeight="1">
      <c r="A505" s="12" t="s">
        <v>64</v>
      </c>
      <c r="B505" s="13" t="s">
        <v>65</v>
      </c>
      <c r="C505" s="12" t="s">
        <v>66</v>
      </c>
      <c r="D505" s="13" t="s">
        <v>67</v>
      </c>
      <c r="E505" s="244" t="s">
        <v>113</v>
      </c>
      <c r="F505" s="244"/>
      <c r="G505" s="14">
        <v>2</v>
      </c>
      <c r="H505" s="14">
        <v>1</v>
      </c>
      <c r="I505" s="244" t="s">
        <v>113</v>
      </c>
      <c r="J505" s="244"/>
      <c r="K505" s="14"/>
      <c r="L505" s="14"/>
      <c r="M505" s="244" t="s">
        <v>113</v>
      </c>
      <c r="N505" s="244"/>
      <c r="O505" s="14"/>
      <c r="P505" s="14"/>
    </row>
    <row r="506" spans="1:16" ht="14.1" customHeight="1">
      <c r="A506" s="12" t="s">
        <v>64</v>
      </c>
      <c r="B506" s="13" t="s">
        <v>65</v>
      </c>
      <c r="C506" s="12" t="s">
        <v>66</v>
      </c>
      <c r="D506" s="13" t="s">
        <v>67</v>
      </c>
      <c r="E506" s="243" t="s">
        <v>116</v>
      </c>
      <c r="F506" s="243"/>
      <c r="G506" s="14">
        <v>2</v>
      </c>
      <c r="H506" s="14">
        <v>1</v>
      </c>
      <c r="I506" s="243" t="s">
        <v>116</v>
      </c>
      <c r="J506" s="243"/>
      <c r="K506" s="14">
        <v>2</v>
      </c>
      <c r="L506" s="14">
        <v>1</v>
      </c>
      <c r="M506" s="243" t="s">
        <v>116</v>
      </c>
      <c r="N506" s="243"/>
      <c r="O506" s="14">
        <v>2</v>
      </c>
      <c r="P506" s="14">
        <v>1</v>
      </c>
    </row>
    <row r="507" spans="1:16" ht="14.1" customHeight="1">
      <c r="A507" s="12" t="s">
        <v>64</v>
      </c>
      <c r="B507" s="13" t="s">
        <v>99</v>
      </c>
      <c r="C507" s="12" t="s">
        <v>69</v>
      </c>
      <c r="D507" s="13" t="s">
        <v>73</v>
      </c>
      <c r="E507" s="244" t="s">
        <v>473</v>
      </c>
      <c r="F507" s="244"/>
      <c r="G507" s="14">
        <v>4</v>
      </c>
      <c r="H507" s="14">
        <v>3.5</v>
      </c>
      <c r="I507" s="244"/>
      <c r="J507" s="246"/>
      <c r="K507" s="14"/>
      <c r="L507" s="14"/>
      <c r="M507" s="244"/>
      <c r="N507" s="246"/>
      <c r="O507" s="14"/>
      <c r="P507" s="14"/>
    </row>
    <row r="508" spans="1:16" ht="14.1" customHeight="1">
      <c r="A508" s="12" t="s">
        <v>64</v>
      </c>
      <c r="B508" s="13" t="s">
        <v>72</v>
      </c>
      <c r="C508" s="12" t="s">
        <v>69</v>
      </c>
      <c r="D508" s="13" t="s">
        <v>73</v>
      </c>
      <c r="E508" s="244" t="s">
        <v>474</v>
      </c>
      <c r="F508" s="244"/>
      <c r="G508" s="14">
        <v>4</v>
      </c>
      <c r="H508" s="14">
        <v>3.5</v>
      </c>
      <c r="I508" s="244" t="s">
        <v>475</v>
      </c>
      <c r="J508" s="244"/>
      <c r="K508" s="14">
        <v>4</v>
      </c>
      <c r="L508" s="14">
        <v>3.5</v>
      </c>
      <c r="M508" s="244" t="s">
        <v>475</v>
      </c>
      <c r="N508" s="244"/>
      <c r="O508" s="14">
        <v>4</v>
      </c>
      <c r="P508" s="14">
        <v>3.5</v>
      </c>
    </row>
    <row r="509" spans="1:16" ht="14.1" customHeight="1">
      <c r="A509" s="12" t="s">
        <v>64</v>
      </c>
      <c r="B509" s="13" t="s">
        <v>99</v>
      </c>
      <c r="C509" s="12" t="s">
        <v>69</v>
      </c>
      <c r="D509" s="13" t="s">
        <v>67</v>
      </c>
      <c r="E509" s="244" t="s">
        <v>476</v>
      </c>
      <c r="F509" s="246"/>
      <c r="G509" s="14">
        <v>2</v>
      </c>
      <c r="H509" s="14">
        <v>2</v>
      </c>
      <c r="I509" s="244" t="s">
        <v>477</v>
      </c>
      <c r="J509" s="244"/>
      <c r="K509" s="14">
        <v>5</v>
      </c>
      <c r="L509" s="14">
        <v>4.5</v>
      </c>
      <c r="M509" s="244" t="s">
        <v>477</v>
      </c>
      <c r="N509" s="244"/>
      <c r="O509" s="14">
        <v>5</v>
      </c>
      <c r="P509" s="14">
        <v>4.5</v>
      </c>
    </row>
    <row r="510" spans="1:16" ht="14.1" customHeight="1">
      <c r="A510" s="12" t="s">
        <v>78</v>
      </c>
      <c r="B510" s="13" t="s">
        <v>79</v>
      </c>
      <c r="C510" s="12" t="s">
        <v>66</v>
      </c>
      <c r="D510" s="13" t="s">
        <v>67</v>
      </c>
      <c r="E510" s="244" t="s">
        <v>478</v>
      </c>
      <c r="F510" s="249"/>
      <c r="G510" s="14">
        <v>2</v>
      </c>
      <c r="H510" s="14">
        <v>2</v>
      </c>
      <c r="I510" s="244" t="s">
        <v>479</v>
      </c>
      <c r="J510" s="244"/>
      <c r="K510" s="14">
        <v>2</v>
      </c>
      <c r="L510" s="26">
        <v>2</v>
      </c>
      <c r="M510" s="244" t="s">
        <v>479</v>
      </c>
      <c r="N510" s="244"/>
      <c r="O510" s="14">
        <v>2</v>
      </c>
      <c r="P510" s="26">
        <v>2</v>
      </c>
    </row>
    <row r="511" spans="1:16" ht="14.1" customHeight="1">
      <c r="A511" s="12" t="s">
        <v>78</v>
      </c>
      <c r="B511" s="13" t="s">
        <v>79</v>
      </c>
      <c r="C511" s="12" t="s">
        <v>69</v>
      </c>
      <c r="D511" s="13" t="s">
        <v>67</v>
      </c>
      <c r="E511" s="244" t="s">
        <v>480</v>
      </c>
      <c r="F511" s="249"/>
      <c r="G511" s="14">
        <v>2</v>
      </c>
      <c r="H511" s="14">
        <v>2</v>
      </c>
      <c r="I511" s="244" t="s">
        <v>481</v>
      </c>
      <c r="J511" s="244"/>
      <c r="K511" s="14">
        <v>3</v>
      </c>
      <c r="L511" s="26">
        <v>2.5</v>
      </c>
      <c r="M511" s="244" t="s">
        <v>481</v>
      </c>
      <c r="N511" s="244"/>
      <c r="O511" s="14">
        <v>3</v>
      </c>
      <c r="P511" s="26">
        <v>2.5</v>
      </c>
    </row>
    <row r="512" spans="1:16" ht="14.1" customHeight="1">
      <c r="A512" s="12" t="s">
        <v>82</v>
      </c>
      <c r="B512" s="13" t="s">
        <v>65</v>
      </c>
      <c r="C512" s="12" t="s">
        <v>66</v>
      </c>
      <c r="D512" s="13" t="s">
        <v>67</v>
      </c>
      <c r="E512" s="244" t="s">
        <v>83</v>
      </c>
      <c r="F512" s="244"/>
      <c r="G512" s="14">
        <v>2</v>
      </c>
      <c r="H512" s="14">
        <v>2</v>
      </c>
      <c r="I512" s="244" t="s">
        <v>83</v>
      </c>
      <c r="J512" s="244"/>
      <c r="K512" s="14">
        <v>2</v>
      </c>
      <c r="L512" s="14">
        <v>2</v>
      </c>
      <c r="M512" s="244" t="s">
        <v>83</v>
      </c>
      <c r="N512" s="244"/>
      <c r="O512" s="14">
        <v>2</v>
      </c>
      <c r="P512" s="14">
        <v>2</v>
      </c>
    </row>
    <row r="513" spans="1:16" ht="14.1" customHeight="1">
      <c r="A513" s="12"/>
      <c r="B513" s="13"/>
      <c r="C513" s="12"/>
      <c r="D513" s="13"/>
      <c r="E513" s="245"/>
      <c r="F513" s="245"/>
      <c r="G513" s="14"/>
      <c r="H513" s="14"/>
      <c r="I513" s="245"/>
      <c r="J513" s="245"/>
      <c r="K513" s="14"/>
      <c r="L513" s="14"/>
      <c r="M513" s="245"/>
      <c r="N513" s="245"/>
      <c r="O513" s="14"/>
      <c r="P513" s="14"/>
    </row>
    <row r="514" spans="1:16" ht="14.1" customHeight="1">
      <c r="A514" s="12"/>
      <c r="B514" s="13"/>
      <c r="C514" s="12"/>
      <c r="D514" s="13"/>
      <c r="E514" s="244"/>
      <c r="F514" s="244"/>
      <c r="G514" s="14"/>
      <c r="H514" s="14"/>
      <c r="I514" s="244"/>
      <c r="J514" s="244"/>
      <c r="K514" s="14"/>
      <c r="L514" s="14"/>
      <c r="M514" s="244"/>
      <c r="N514" s="244"/>
      <c r="O514" s="14"/>
      <c r="P514" s="14"/>
    </row>
    <row r="515" spans="1:16" ht="14.1" customHeight="1">
      <c r="A515" s="12"/>
      <c r="B515" s="13"/>
      <c r="C515" s="12"/>
      <c r="D515" s="13"/>
      <c r="E515" s="244"/>
      <c r="F515" s="244"/>
      <c r="G515" s="14"/>
      <c r="H515" s="14"/>
      <c r="I515" s="244"/>
      <c r="J515" s="244"/>
      <c r="K515" s="14"/>
      <c r="L515" s="14"/>
      <c r="M515" s="244"/>
      <c r="N515" s="244"/>
      <c r="O515" s="14"/>
      <c r="P515" s="14"/>
    </row>
    <row r="516" spans="1:16" ht="14.1" customHeight="1">
      <c r="A516" s="250" t="s">
        <v>45</v>
      </c>
      <c r="B516" s="251"/>
      <c r="C516" s="252"/>
      <c r="D516" s="81"/>
      <c r="E516" s="80">
        <f>IF(SUM(G501:G515)=0,"",SUM(G501:G515))</f>
        <v>30</v>
      </c>
      <c r="F516" s="240">
        <f>IF((COUNTA(E479:E496)+SUM(H501:H515)+COUNTA(E498))=0,"",COUNTA(E479:E496)+SUM(H501:H515)+COUNTA(E498))</f>
        <v>28</v>
      </c>
      <c r="G516" s="241"/>
      <c r="H516" s="242"/>
      <c r="I516" s="80">
        <f>IF(SUM(K501:K515)=0,"",SUM(K501:K515))</f>
        <v>28</v>
      </c>
      <c r="J516" s="240">
        <f>IF((COUNTA(I479:I496)+SUM(L501:L515)+COUNTA(I498))=0,"",COUNTA(I479:I496)+SUM(L501:L515)+COUNTA(I498))</f>
        <v>26.5</v>
      </c>
      <c r="K516" s="241"/>
      <c r="L516" s="242"/>
      <c r="M516" s="80">
        <f>IF(SUM(O501:O515)=0,"",SUM(O501:O515))</f>
        <v>28</v>
      </c>
      <c r="N516" s="240">
        <f>IF((COUNTA(M479:M496)+SUM(P501:P515)+COUNTA(M498))=0,"",COUNTA(M479:M496)+SUM(P501:P515)+COUNTA(M498))</f>
        <v>26.5</v>
      </c>
      <c r="O516" s="241"/>
      <c r="P516" s="242"/>
    </row>
    <row r="517" spans="1:16" ht="14.1" customHeight="1">
      <c r="A517" s="82" t="s">
        <v>46</v>
      </c>
      <c r="B517" s="253" t="s">
        <v>47</v>
      </c>
      <c r="C517" s="254"/>
      <c r="D517" s="254"/>
      <c r="E517" s="254"/>
      <c r="F517" s="254" t="s">
        <v>48</v>
      </c>
      <c r="G517" s="254"/>
      <c r="H517" s="254"/>
      <c r="I517" s="254"/>
      <c r="J517" s="255" t="s">
        <v>49</v>
      </c>
      <c r="K517" s="255"/>
      <c r="L517" s="255"/>
      <c r="M517" s="254" t="s">
        <v>50</v>
      </c>
      <c r="N517" s="254"/>
      <c r="O517" s="254"/>
      <c r="P517" s="256"/>
    </row>
    <row r="518" spans="1:16" ht="14.1" customHeight="1">
      <c r="A518" s="82" t="s">
        <v>51</v>
      </c>
      <c r="B518" s="471" t="s">
        <v>133</v>
      </c>
      <c r="C518" s="472"/>
      <c r="D518" s="472"/>
      <c r="E518" s="472"/>
      <c r="F518" s="259"/>
      <c r="G518" s="259"/>
      <c r="H518" s="259"/>
      <c r="I518" s="259"/>
      <c r="J518" s="259"/>
      <c r="K518" s="259"/>
      <c r="L518" s="259"/>
      <c r="M518" s="259"/>
      <c r="N518" s="259"/>
      <c r="O518" s="259"/>
      <c r="P518" s="260"/>
    </row>
    <row r="519" spans="1:16" ht="14.1" customHeight="1">
      <c r="A519" s="82" t="s">
        <v>52</v>
      </c>
      <c r="B519" s="261"/>
      <c r="C519" s="262"/>
      <c r="D519" s="262"/>
      <c r="E519" s="262"/>
      <c r="F519" s="262"/>
      <c r="G519" s="262"/>
      <c r="H519" s="262"/>
      <c r="I519" s="262"/>
      <c r="J519" s="262"/>
      <c r="K519" s="262"/>
      <c r="L519" s="262"/>
      <c r="M519" s="262"/>
      <c r="N519" s="262"/>
      <c r="O519" s="262"/>
      <c r="P519" s="263"/>
    </row>
    <row r="520" spans="1:16" ht="14.1" customHeight="1">
      <c r="A520" s="99" t="s">
        <v>53</v>
      </c>
      <c r="B520" s="264"/>
      <c r="C520" s="265"/>
      <c r="D520" s="265"/>
      <c r="E520" s="265"/>
      <c r="F520" s="265"/>
      <c r="G520" s="265"/>
      <c r="H520" s="265"/>
      <c r="I520" s="265"/>
      <c r="J520" s="265"/>
      <c r="K520" s="265"/>
      <c r="L520" s="265"/>
      <c r="M520" s="265"/>
      <c r="N520" s="265"/>
      <c r="O520" s="265"/>
      <c r="P520" s="266"/>
    </row>
    <row r="521" spans="1:16">
      <c r="A521" s="211" t="s">
        <v>16</v>
      </c>
      <c r="B521" s="211"/>
      <c r="C521" s="211"/>
      <c r="D521" s="211"/>
      <c r="E521" s="211"/>
      <c r="F521" s="74"/>
      <c r="G521" s="74"/>
      <c r="H521" s="74"/>
      <c r="I521" s="74"/>
      <c r="J521" s="74"/>
      <c r="K521" s="74"/>
      <c r="L521" s="74"/>
      <c r="M521" s="74"/>
      <c r="N521" s="74"/>
      <c r="O521" s="74"/>
      <c r="P521" s="74"/>
    </row>
    <row r="522" spans="1:16" ht="20.25">
      <c r="A522" s="212" t="s">
        <v>17</v>
      </c>
      <c r="B522" s="212"/>
      <c r="C522" s="212"/>
      <c r="D522" s="212"/>
      <c r="E522" s="212"/>
      <c r="F522" s="212"/>
      <c r="G522" s="212"/>
      <c r="H522" s="212"/>
      <c r="I522" s="212"/>
      <c r="J522" s="212"/>
      <c r="K522" s="212"/>
      <c r="L522" s="212"/>
      <c r="M522" s="212"/>
      <c r="N522" s="212"/>
      <c r="O522" s="212"/>
      <c r="P522" s="212"/>
    </row>
    <row r="523" spans="1:16">
      <c r="A523" s="213" t="s">
        <v>400</v>
      </c>
      <c r="B523" s="213"/>
      <c r="C523" s="213"/>
      <c r="D523" s="213"/>
      <c r="E523" s="213"/>
      <c r="F523" s="214" t="s">
        <v>19</v>
      </c>
      <c r="G523" s="214"/>
      <c r="H523" s="214"/>
      <c r="I523" s="214"/>
      <c r="J523" s="214"/>
      <c r="K523" s="215" t="s">
        <v>20</v>
      </c>
      <c r="L523" s="215"/>
      <c r="M523" s="215"/>
      <c r="N523" s="215"/>
      <c r="O523" s="215"/>
      <c r="P523" s="215"/>
    </row>
    <row r="524" spans="1:16" ht="14.1" customHeight="1">
      <c r="A524" s="359"/>
      <c r="B524" s="360"/>
      <c r="C524" s="360"/>
      <c r="D524" s="361"/>
      <c r="E524" s="104" t="s">
        <v>280</v>
      </c>
      <c r="F524" s="324" t="s">
        <v>280</v>
      </c>
      <c r="G524" s="325"/>
      <c r="H524" s="326"/>
      <c r="I524" s="104" t="s">
        <v>280</v>
      </c>
      <c r="J524" s="324" t="s">
        <v>280</v>
      </c>
      <c r="K524" s="325"/>
      <c r="L524" s="326"/>
      <c r="M524" s="104" t="s">
        <v>401</v>
      </c>
      <c r="N524" s="324"/>
      <c r="O524" s="325"/>
      <c r="P524" s="326"/>
    </row>
    <row r="525" spans="1:16" ht="14.1" customHeight="1">
      <c r="A525" s="362"/>
      <c r="B525" s="363"/>
      <c r="C525" s="363"/>
      <c r="D525" s="364"/>
      <c r="E525" s="107" t="s">
        <v>403</v>
      </c>
      <c r="F525" s="327" t="s">
        <v>403</v>
      </c>
      <c r="G525" s="328"/>
      <c r="H525" s="329"/>
      <c r="I525" s="107" t="s">
        <v>403</v>
      </c>
      <c r="J525" s="327" t="s">
        <v>403</v>
      </c>
      <c r="K525" s="328"/>
      <c r="L525" s="329"/>
      <c r="M525" s="107" t="s">
        <v>406</v>
      </c>
      <c r="N525" s="327"/>
      <c r="O525" s="328"/>
      <c r="P525" s="329"/>
    </row>
    <row r="526" spans="1:16" ht="14.1" customHeight="1">
      <c r="A526" s="362"/>
      <c r="B526" s="363"/>
      <c r="C526" s="363"/>
      <c r="D526" s="364"/>
      <c r="E526" s="107" t="s">
        <v>23</v>
      </c>
      <c r="F526" s="330" t="s">
        <v>23</v>
      </c>
      <c r="G526" s="331"/>
      <c r="H526" s="332"/>
      <c r="I526" s="107" t="s">
        <v>23</v>
      </c>
      <c r="J526" s="330" t="s">
        <v>23</v>
      </c>
      <c r="K526" s="331"/>
      <c r="L526" s="332"/>
      <c r="M526" s="107" t="s">
        <v>408</v>
      </c>
      <c r="N526" s="333"/>
      <c r="O526" s="331"/>
      <c r="P526" s="332"/>
    </row>
    <row r="527" spans="1:16" ht="14.1" customHeight="1">
      <c r="A527" s="362"/>
      <c r="B527" s="363"/>
      <c r="C527" s="363"/>
      <c r="D527" s="364"/>
      <c r="E527" s="106">
        <v>2</v>
      </c>
      <c r="F527" s="330">
        <v>2</v>
      </c>
      <c r="G527" s="331"/>
      <c r="H527" s="332"/>
      <c r="I527" s="106">
        <v>2</v>
      </c>
      <c r="J527" s="330">
        <v>2</v>
      </c>
      <c r="K527" s="331"/>
      <c r="L527" s="332"/>
      <c r="M527" s="108" t="s">
        <v>94</v>
      </c>
      <c r="N527" s="330"/>
      <c r="O527" s="331"/>
      <c r="P527" s="332"/>
    </row>
    <row r="528" spans="1:16" ht="14.1" customHeight="1">
      <c r="A528" s="362"/>
      <c r="B528" s="363"/>
      <c r="C528" s="363"/>
      <c r="D528" s="364"/>
      <c r="E528" s="107">
        <v>3</v>
      </c>
      <c r="F528" s="333">
        <v>3</v>
      </c>
      <c r="G528" s="334"/>
      <c r="H528" s="335"/>
      <c r="I528" s="107">
        <v>3</v>
      </c>
      <c r="J528" s="330">
        <v>3</v>
      </c>
      <c r="K528" s="331"/>
      <c r="L528" s="332"/>
      <c r="M528" s="108">
        <v>2</v>
      </c>
      <c r="N528" s="330"/>
      <c r="O528" s="331"/>
      <c r="P528" s="332"/>
    </row>
    <row r="529" spans="1:16" ht="14.1" customHeight="1">
      <c r="A529" s="362"/>
      <c r="B529" s="363"/>
      <c r="C529" s="363"/>
      <c r="D529" s="364"/>
      <c r="E529" s="107">
        <v>1</v>
      </c>
      <c r="F529" s="333">
        <v>2</v>
      </c>
      <c r="G529" s="334"/>
      <c r="H529" s="335"/>
      <c r="I529" s="107">
        <v>3</v>
      </c>
      <c r="J529" s="333">
        <v>4</v>
      </c>
      <c r="K529" s="334"/>
      <c r="L529" s="335"/>
      <c r="M529" s="108">
        <v>3</v>
      </c>
      <c r="N529" s="535"/>
      <c r="O529" s="536"/>
      <c r="P529" s="537"/>
    </row>
    <row r="530" spans="1:16" ht="14.1" customHeight="1">
      <c r="A530" s="365"/>
      <c r="B530" s="366"/>
      <c r="C530" s="366"/>
      <c r="D530" s="367"/>
      <c r="E530" s="151"/>
      <c r="F530" s="476"/>
      <c r="G530" s="477"/>
      <c r="H530" s="478"/>
      <c r="I530" s="109"/>
      <c r="J530" s="476"/>
      <c r="K530" s="477"/>
      <c r="L530" s="478"/>
      <c r="M530" s="108">
        <v>1</v>
      </c>
      <c r="N530" s="339"/>
      <c r="O530" s="340"/>
      <c r="P530" s="341"/>
    </row>
    <row r="531" spans="1:16" ht="14.1" customHeight="1">
      <c r="A531" s="7">
        <v>3</v>
      </c>
      <c r="B531" s="8" t="s">
        <v>24</v>
      </c>
      <c r="C531" s="7">
        <v>1</v>
      </c>
      <c r="D531" s="7"/>
      <c r="E531" s="9"/>
      <c r="F531" s="234"/>
      <c r="G531" s="235"/>
      <c r="H531" s="236"/>
      <c r="I531" s="9"/>
      <c r="J531" s="234"/>
      <c r="K531" s="235"/>
      <c r="L531" s="236"/>
      <c r="M531" s="9"/>
      <c r="N531" s="234"/>
      <c r="O531" s="282"/>
      <c r="P531" s="283"/>
    </row>
    <row r="532" spans="1:16" ht="14.1" customHeight="1">
      <c r="A532" s="7"/>
      <c r="B532" s="8" t="s">
        <v>26</v>
      </c>
      <c r="C532" s="7">
        <v>2</v>
      </c>
      <c r="D532" s="7"/>
      <c r="E532" s="9"/>
      <c r="F532" s="234"/>
      <c r="G532" s="235"/>
      <c r="H532" s="236"/>
      <c r="I532" s="9"/>
      <c r="J532" s="234"/>
      <c r="K532" s="235"/>
      <c r="L532" s="236"/>
      <c r="M532" s="9"/>
      <c r="N532" s="281"/>
      <c r="O532" s="282"/>
      <c r="P532" s="283"/>
    </row>
    <row r="533" spans="1:16" ht="14.1" customHeight="1">
      <c r="A533" s="7"/>
      <c r="B533" s="8" t="s">
        <v>27</v>
      </c>
      <c r="C533" s="7">
        <v>3</v>
      </c>
      <c r="D533" s="7"/>
      <c r="E533" s="9"/>
      <c r="F533" s="234"/>
      <c r="G533" s="235"/>
      <c r="H533" s="236"/>
      <c r="I533" s="9"/>
      <c r="J533" s="234"/>
      <c r="K533" s="235"/>
      <c r="L533" s="236"/>
      <c r="M533" s="9"/>
      <c r="N533" s="281"/>
      <c r="O533" s="282"/>
      <c r="P533" s="283"/>
    </row>
    <row r="534" spans="1:16" ht="14.1" customHeight="1">
      <c r="A534" s="7"/>
      <c r="B534" s="8" t="s">
        <v>28</v>
      </c>
      <c r="C534" s="7">
        <v>4</v>
      </c>
      <c r="D534" s="7"/>
      <c r="E534" s="9"/>
      <c r="F534" s="234"/>
      <c r="G534" s="235"/>
      <c r="H534" s="236"/>
      <c r="I534" s="9"/>
      <c r="J534" s="234"/>
      <c r="K534" s="235"/>
      <c r="L534" s="236"/>
      <c r="M534" s="9"/>
      <c r="N534" s="234"/>
      <c r="O534" s="235"/>
      <c r="P534" s="236"/>
    </row>
    <row r="535" spans="1:16" ht="14.1" customHeight="1">
      <c r="A535" s="7">
        <v>4</v>
      </c>
      <c r="B535" s="8" t="s">
        <v>29</v>
      </c>
      <c r="C535" s="7">
        <v>5</v>
      </c>
      <c r="D535" s="7"/>
      <c r="E535" s="9"/>
      <c r="F535" s="234"/>
      <c r="G535" s="235"/>
      <c r="H535" s="236"/>
      <c r="I535" s="9"/>
      <c r="J535" s="234"/>
      <c r="K535" s="235"/>
      <c r="L535" s="236"/>
      <c r="M535" s="9"/>
      <c r="N535" s="234"/>
      <c r="O535" s="235"/>
      <c r="P535" s="236"/>
    </row>
    <row r="536" spans="1:16" ht="14.1" customHeight="1">
      <c r="A536" s="7"/>
      <c r="B536" s="8" t="s">
        <v>30</v>
      </c>
      <c r="C536" s="7">
        <v>6</v>
      </c>
      <c r="D536" s="7"/>
      <c r="E536" s="9"/>
      <c r="F536" s="234"/>
      <c r="G536" s="235"/>
      <c r="H536" s="236"/>
      <c r="I536" s="9"/>
      <c r="J536" s="234"/>
      <c r="K536" s="235"/>
      <c r="L536" s="236"/>
      <c r="M536" s="9"/>
      <c r="N536" s="234"/>
      <c r="O536" s="235"/>
      <c r="P536" s="236"/>
    </row>
    <row r="537" spans="1:16" ht="14.1" customHeight="1">
      <c r="A537" s="7"/>
      <c r="B537" s="8" t="s">
        <v>31</v>
      </c>
      <c r="C537" s="7">
        <v>7</v>
      </c>
      <c r="D537" s="7"/>
      <c r="E537" s="9"/>
      <c r="F537" s="234"/>
      <c r="G537" s="235"/>
      <c r="H537" s="236"/>
      <c r="I537" s="9"/>
      <c r="J537" s="234"/>
      <c r="K537" s="235"/>
      <c r="L537" s="236"/>
      <c r="M537" s="9"/>
      <c r="N537" s="234"/>
      <c r="O537" s="235"/>
      <c r="P537" s="236"/>
    </row>
    <row r="538" spans="1:16" ht="14.1" customHeight="1">
      <c r="A538" s="7"/>
      <c r="B538" s="8" t="s">
        <v>32</v>
      </c>
      <c r="C538" s="7">
        <v>8</v>
      </c>
      <c r="D538" s="7"/>
      <c r="E538" s="9"/>
      <c r="F538" s="234"/>
      <c r="G538" s="235"/>
      <c r="H538" s="236"/>
      <c r="I538" s="9"/>
      <c r="J538" s="234"/>
      <c r="K538" s="235"/>
      <c r="L538" s="236"/>
      <c r="M538" s="9"/>
      <c r="N538" s="234"/>
      <c r="O538" s="235"/>
      <c r="P538" s="236"/>
    </row>
    <row r="539" spans="1:16" ht="14.1" customHeight="1">
      <c r="A539" s="7"/>
      <c r="B539" s="210" t="s">
        <v>33</v>
      </c>
      <c r="C539" s="7">
        <v>9</v>
      </c>
      <c r="D539" s="7"/>
      <c r="E539" s="9"/>
      <c r="F539" s="234"/>
      <c r="G539" s="235"/>
      <c r="H539" s="236"/>
      <c r="I539" s="9"/>
      <c r="J539" s="234"/>
      <c r="K539" s="235"/>
      <c r="L539" s="236"/>
      <c r="M539" s="9"/>
      <c r="N539" s="234"/>
      <c r="O539" s="235"/>
      <c r="P539" s="236"/>
    </row>
    <row r="540" spans="1:16" ht="14.1" customHeight="1">
      <c r="A540" s="7">
        <v>5</v>
      </c>
      <c r="B540" s="8" t="s">
        <v>35</v>
      </c>
      <c r="C540" s="7">
        <v>10</v>
      </c>
      <c r="D540" s="7"/>
      <c r="E540" s="9"/>
      <c r="F540" s="234"/>
      <c r="G540" s="235"/>
      <c r="H540" s="236"/>
      <c r="I540" s="9"/>
      <c r="J540" s="234"/>
      <c r="K540" s="235"/>
      <c r="L540" s="236"/>
      <c r="M540" s="9"/>
      <c r="N540" s="234"/>
      <c r="O540" s="235"/>
      <c r="P540" s="236"/>
    </row>
    <row r="541" spans="1:16" ht="14.1" customHeight="1">
      <c r="A541" s="7"/>
      <c r="B541" s="8" t="s">
        <v>36</v>
      </c>
      <c r="C541" s="7">
        <v>11</v>
      </c>
      <c r="D541" s="7"/>
      <c r="E541" s="98"/>
      <c r="F541" s="388"/>
      <c r="G541" s="389"/>
      <c r="H541" s="390"/>
      <c r="I541" s="98" t="s">
        <v>462</v>
      </c>
      <c r="J541" s="388" t="s">
        <v>462</v>
      </c>
      <c r="K541" s="389"/>
      <c r="L541" s="390"/>
      <c r="M541" s="9"/>
      <c r="N541" s="234"/>
      <c r="O541" s="235"/>
      <c r="P541" s="236"/>
    </row>
    <row r="542" spans="1:16" ht="14.1" customHeight="1">
      <c r="A542" s="7"/>
      <c r="B542" s="8" t="s">
        <v>37</v>
      </c>
      <c r="C542" s="7">
        <v>12</v>
      </c>
      <c r="D542" s="7"/>
      <c r="E542" s="98"/>
      <c r="F542" s="388"/>
      <c r="G542" s="389"/>
      <c r="H542" s="390"/>
      <c r="I542" s="98" t="s">
        <v>462</v>
      </c>
      <c r="J542" s="388" t="s">
        <v>462</v>
      </c>
      <c r="K542" s="389"/>
      <c r="L542" s="390"/>
      <c r="M542" s="9"/>
      <c r="N542" s="234"/>
      <c r="O542" s="235"/>
      <c r="P542" s="236"/>
    </row>
    <row r="543" spans="1:16" ht="14.1" customHeight="1">
      <c r="A543" s="7"/>
      <c r="B543" s="8" t="s">
        <v>38</v>
      </c>
      <c r="C543" s="7">
        <v>13</v>
      </c>
      <c r="D543" s="7"/>
      <c r="E543" s="98"/>
      <c r="F543" s="388"/>
      <c r="G543" s="389"/>
      <c r="H543" s="390"/>
      <c r="I543" s="98" t="s">
        <v>455</v>
      </c>
      <c r="J543" s="388" t="s">
        <v>455</v>
      </c>
      <c r="K543" s="389"/>
      <c r="L543" s="390"/>
      <c r="M543" s="9" t="s">
        <v>135</v>
      </c>
      <c r="N543" s="234"/>
      <c r="O543" s="235"/>
      <c r="P543" s="236"/>
    </row>
    <row r="544" spans="1:16" ht="14.1" customHeight="1">
      <c r="A544" s="7">
        <v>6</v>
      </c>
      <c r="B544" s="8" t="s">
        <v>39</v>
      </c>
      <c r="C544" s="7">
        <v>14</v>
      </c>
      <c r="D544" s="7"/>
      <c r="E544" s="98"/>
      <c r="F544" s="388"/>
      <c r="G544" s="389"/>
      <c r="H544" s="390"/>
      <c r="I544" s="98" t="s">
        <v>455</v>
      </c>
      <c r="J544" s="388" t="s">
        <v>455</v>
      </c>
      <c r="K544" s="389"/>
      <c r="L544" s="390"/>
      <c r="M544" s="9"/>
      <c r="N544" s="234"/>
      <c r="O544" s="235"/>
      <c r="P544" s="236"/>
    </row>
    <row r="545" spans="1:16" ht="14.1" customHeight="1">
      <c r="A545" s="7"/>
      <c r="B545" s="8" t="s">
        <v>40</v>
      </c>
      <c r="C545" s="7">
        <v>15</v>
      </c>
      <c r="D545" s="7"/>
      <c r="E545" s="98" t="s">
        <v>455</v>
      </c>
      <c r="F545" s="388" t="s">
        <v>455</v>
      </c>
      <c r="G545" s="389"/>
      <c r="H545" s="390"/>
      <c r="I545" s="9"/>
      <c r="J545" s="234"/>
      <c r="K545" s="235"/>
      <c r="L545" s="236"/>
      <c r="M545" s="9"/>
      <c r="N545" s="234"/>
      <c r="O545" s="235"/>
      <c r="P545" s="236"/>
    </row>
    <row r="546" spans="1:16" ht="14.1" customHeight="1">
      <c r="A546" s="7"/>
      <c r="B546" s="8" t="s">
        <v>41</v>
      </c>
      <c r="C546" s="7">
        <v>16</v>
      </c>
      <c r="D546" s="7"/>
      <c r="E546" s="98" t="s">
        <v>455</v>
      </c>
      <c r="F546" s="388" t="s">
        <v>455</v>
      </c>
      <c r="G546" s="389"/>
      <c r="H546" s="390"/>
      <c r="I546" s="9"/>
      <c r="J546" s="234"/>
      <c r="K546" s="235"/>
      <c r="L546" s="236"/>
      <c r="M546" s="9"/>
      <c r="N546" s="234"/>
      <c r="O546" s="235"/>
      <c r="P546" s="236"/>
    </row>
    <row r="547" spans="1:16" ht="14.1" customHeight="1">
      <c r="A547" s="7"/>
      <c r="B547" s="8" t="s">
        <v>42</v>
      </c>
      <c r="C547" s="7">
        <v>17</v>
      </c>
      <c r="D547" s="7"/>
      <c r="E547" s="98" t="s">
        <v>462</v>
      </c>
      <c r="F547" s="388" t="s">
        <v>462</v>
      </c>
      <c r="G547" s="533"/>
      <c r="H547" s="534"/>
      <c r="I547" s="9"/>
      <c r="J547" s="388"/>
      <c r="K547" s="389"/>
      <c r="L547" s="390"/>
      <c r="M547" s="9"/>
      <c r="N547" s="234"/>
      <c r="O547" s="235"/>
      <c r="P547" s="236"/>
    </row>
    <row r="548" spans="1:16" ht="14.1" customHeight="1">
      <c r="A548" s="7">
        <v>7</v>
      </c>
      <c r="B548" s="8" t="s">
        <v>29</v>
      </c>
      <c r="C548" s="7">
        <v>18</v>
      </c>
      <c r="D548" s="7"/>
      <c r="E548" s="98" t="s">
        <v>462</v>
      </c>
      <c r="F548" s="388" t="s">
        <v>462</v>
      </c>
      <c r="G548" s="533"/>
      <c r="H548" s="534"/>
      <c r="I548" s="9"/>
      <c r="J548" s="388"/>
      <c r="K548" s="389"/>
      <c r="L548" s="390"/>
      <c r="M548" s="98"/>
      <c r="N548" s="234"/>
      <c r="O548" s="235"/>
      <c r="P548" s="236"/>
    </row>
    <row r="549" spans="1:16" ht="14.1" customHeight="1">
      <c r="A549" s="7"/>
      <c r="B549" s="8" t="s">
        <v>30</v>
      </c>
      <c r="C549" s="7">
        <v>19</v>
      </c>
      <c r="D549" s="7"/>
      <c r="E549" s="95" t="s">
        <v>62</v>
      </c>
      <c r="F549" s="290" t="s">
        <v>62</v>
      </c>
      <c r="G549" s="291"/>
      <c r="H549" s="292"/>
      <c r="I549" s="95" t="s">
        <v>62</v>
      </c>
      <c r="J549" s="290" t="s">
        <v>62</v>
      </c>
      <c r="K549" s="291"/>
      <c r="L549" s="292"/>
      <c r="M549" s="95" t="s">
        <v>62</v>
      </c>
      <c r="N549" s="290"/>
      <c r="O549" s="291"/>
      <c r="P549" s="292"/>
    </row>
    <row r="550" spans="1:16" ht="14.1" customHeight="1">
      <c r="A550" s="7"/>
      <c r="B550" s="8" t="s">
        <v>31</v>
      </c>
      <c r="C550" s="7">
        <v>20</v>
      </c>
      <c r="D550" s="7"/>
      <c r="E550" s="122" t="s">
        <v>63</v>
      </c>
      <c r="F550" s="345" t="s">
        <v>63</v>
      </c>
      <c r="G550" s="346"/>
      <c r="H550" s="347"/>
      <c r="I550" s="122" t="s">
        <v>63</v>
      </c>
      <c r="J550" s="345" t="s">
        <v>63</v>
      </c>
      <c r="K550" s="346"/>
      <c r="L550" s="347"/>
      <c r="M550" s="122" t="s">
        <v>63</v>
      </c>
      <c r="N550" s="345"/>
      <c r="O550" s="346"/>
      <c r="P550" s="347"/>
    </row>
    <row r="551" spans="1:16" ht="14.1" customHeight="1">
      <c r="A551" s="239" t="s">
        <v>43</v>
      </c>
      <c r="B551" s="239"/>
      <c r="C551" s="239"/>
      <c r="D551" s="9"/>
      <c r="E551" s="80">
        <v>1</v>
      </c>
      <c r="F551" s="240">
        <v>1</v>
      </c>
      <c r="G551" s="241"/>
      <c r="H551" s="242"/>
      <c r="I551" s="80">
        <v>1</v>
      </c>
      <c r="J551" s="240">
        <v>1</v>
      </c>
      <c r="K551" s="241"/>
      <c r="L551" s="242"/>
      <c r="M551" s="80">
        <v>1</v>
      </c>
      <c r="N551" s="240"/>
      <c r="O551" s="241"/>
      <c r="P551" s="242"/>
    </row>
    <row r="552" spans="1:16" ht="14.1" customHeight="1">
      <c r="A552" s="239" t="s">
        <v>44</v>
      </c>
      <c r="B552" s="239"/>
      <c r="C552" s="239"/>
      <c r="D552" s="9"/>
      <c r="E552" s="80">
        <f t="shared" ref="E552:J552" si="0">IF(18-COUNTA(E531:E548)=0,"",IF(E549="","",18-COUNTA(E531:E548)))</f>
        <v>14</v>
      </c>
      <c r="F552" s="240">
        <f t="shared" si="0"/>
        <v>14</v>
      </c>
      <c r="G552" s="241"/>
      <c r="H552" s="242"/>
      <c r="I552" s="80">
        <f t="shared" si="0"/>
        <v>14</v>
      </c>
      <c r="J552" s="240">
        <f t="shared" si="0"/>
        <v>14</v>
      </c>
      <c r="K552" s="241"/>
      <c r="L552" s="242"/>
      <c r="M552" s="80">
        <f>IF(18-COUNTA(M531:M548)=0,"",IF(M549="","",18-COUNTA(M531:M548)))</f>
        <v>17</v>
      </c>
      <c r="N552" s="240" t="str">
        <f>IF(18-COUNTA(N531:N548)=0,"",IF(N549="","",18-COUNTA(N531:N548)))</f>
        <v/>
      </c>
      <c r="O552" s="241"/>
      <c r="P552" s="242"/>
    </row>
    <row r="553" spans="1:16" ht="14.1" customHeight="1">
      <c r="A553" s="12" t="s">
        <v>64</v>
      </c>
      <c r="B553" s="13" t="s">
        <v>65</v>
      </c>
      <c r="C553" s="12" t="s">
        <v>66</v>
      </c>
      <c r="D553" s="13" t="s">
        <v>67</v>
      </c>
      <c r="E553" s="243" t="s">
        <v>111</v>
      </c>
      <c r="F553" s="243"/>
      <c r="G553" s="14">
        <v>2</v>
      </c>
      <c r="H553" s="14">
        <v>2</v>
      </c>
      <c r="I553" s="243" t="s">
        <v>111</v>
      </c>
      <c r="J553" s="243"/>
      <c r="K553" s="14">
        <v>2</v>
      </c>
      <c r="L553" s="14">
        <v>2</v>
      </c>
      <c r="M553" s="244" t="s">
        <v>114</v>
      </c>
      <c r="N553" s="244"/>
      <c r="O553" s="14">
        <v>2</v>
      </c>
      <c r="P553" s="14">
        <v>2</v>
      </c>
    </row>
    <row r="554" spans="1:16" ht="14.1" customHeight="1">
      <c r="A554" s="12" t="s">
        <v>64</v>
      </c>
      <c r="B554" s="13" t="s">
        <v>65</v>
      </c>
      <c r="C554" s="12" t="s">
        <v>155</v>
      </c>
      <c r="D554" s="13" t="s">
        <v>67</v>
      </c>
      <c r="E554" s="243" t="s">
        <v>126</v>
      </c>
      <c r="F554" s="243"/>
      <c r="G554" s="14">
        <v>2</v>
      </c>
      <c r="H554" s="15">
        <v>1</v>
      </c>
      <c r="I554" s="243" t="s">
        <v>126</v>
      </c>
      <c r="J554" s="243"/>
      <c r="K554" s="14">
        <v>2</v>
      </c>
      <c r="L554" s="15">
        <v>1</v>
      </c>
      <c r="M554" s="244" t="s">
        <v>117</v>
      </c>
      <c r="N554" s="244"/>
      <c r="O554" s="14">
        <v>2</v>
      </c>
      <c r="P554" s="14">
        <v>1</v>
      </c>
    </row>
    <row r="555" spans="1:16" ht="14.1" customHeight="1">
      <c r="A555" s="12" t="s">
        <v>64</v>
      </c>
      <c r="B555" s="13" t="s">
        <v>65</v>
      </c>
      <c r="C555" s="12" t="s">
        <v>66</v>
      </c>
      <c r="D555" s="13" t="s">
        <v>73</v>
      </c>
      <c r="E555" s="243" t="s">
        <v>127</v>
      </c>
      <c r="F555" s="243"/>
      <c r="G555" s="14">
        <v>4</v>
      </c>
      <c r="H555" s="14">
        <v>4</v>
      </c>
      <c r="I555" s="243" t="s">
        <v>127</v>
      </c>
      <c r="J555" s="243"/>
      <c r="K555" s="14">
        <v>4</v>
      </c>
      <c r="L555" s="14">
        <v>4</v>
      </c>
      <c r="M555" s="244" t="s">
        <v>112</v>
      </c>
      <c r="N555" s="244"/>
      <c r="O555" s="14">
        <v>2</v>
      </c>
      <c r="P555" s="14">
        <v>2</v>
      </c>
    </row>
    <row r="556" spans="1:16" ht="14.1" customHeight="1">
      <c r="A556" s="12" t="s">
        <v>64</v>
      </c>
      <c r="B556" s="13" t="s">
        <v>65</v>
      </c>
      <c r="C556" s="12" t="s">
        <v>66</v>
      </c>
      <c r="D556" s="13" t="s">
        <v>67</v>
      </c>
      <c r="E556" s="243" t="s">
        <v>115</v>
      </c>
      <c r="F556" s="243"/>
      <c r="G556" s="14">
        <v>2</v>
      </c>
      <c r="H556" s="14">
        <v>1</v>
      </c>
      <c r="I556" s="243" t="s">
        <v>115</v>
      </c>
      <c r="J556" s="243"/>
      <c r="K556" s="14">
        <v>2</v>
      </c>
      <c r="L556" s="14">
        <v>1</v>
      </c>
      <c r="M556" s="244" t="s">
        <v>137</v>
      </c>
      <c r="N556" s="244"/>
      <c r="O556" s="14">
        <v>2</v>
      </c>
      <c r="P556" s="14">
        <v>2</v>
      </c>
    </row>
    <row r="557" spans="1:16" ht="14.1" customHeight="1">
      <c r="A557" s="12" t="s">
        <v>64</v>
      </c>
      <c r="B557" s="13" t="s">
        <v>65</v>
      </c>
      <c r="C557" s="12" t="s">
        <v>66</v>
      </c>
      <c r="D557" s="13" t="s">
        <v>67</v>
      </c>
      <c r="E557" s="244" t="s">
        <v>113</v>
      </c>
      <c r="F557" s="244"/>
      <c r="G557" s="14"/>
      <c r="H557" s="14"/>
      <c r="I557" s="244" t="s">
        <v>113</v>
      </c>
      <c r="J557" s="244"/>
      <c r="K557" s="14"/>
      <c r="L557" s="14"/>
      <c r="M557" s="244" t="s">
        <v>138</v>
      </c>
      <c r="N557" s="244"/>
      <c r="O557" s="14">
        <v>2</v>
      </c>
      <c r="P557" s="14">
        <v>2</v>
      </c>
    </row>
    <row r="558" spans="1:16" ht="14.1" customHeight="1">
      <c r="A558" s="12" t="s">
        <v>64</v>
      </c>
      <c r="B558" s="13" t="s">
        <v>65</v>
      </c>
      <c r="C558" s="12" t="s">
        <v>66</v>
      </c>
      <c r="D558" s="13" t="s">
        <v>67</v>
      </c>
      <c r="E558" s="243" t="s">
        <v>116</v>
      </c>
      <c r="F558" s="243"/>
      <c r="G558" s="14">
        <v>2</v>
      </c>
      <c r="H558" s="14">
        <v>1</v>
      </c>
      <c r="I558" s="243" t="s">
        <v>116</v>
      </c>
      <c r="J558" s="243"/>
      <c r="K558" s="14">
        <v>2</v>
      </c>
      <c r="L558" s="14">
        <v>1</v>
      </c>
      <c r="M558" s="244" t="s">
        <v>116</v>
      </c>
      <c r="N558" s="244"/>
      <c r="O558" s="14">
        <v>2</v>
      </c>
      <c r="P558" s="14">
        <v>1</v>
      </c>
    </row>
    <row r="559" spans="1:16" ht="14.1" customHeight="1">
      <c r="A559" s="12" t="s">
        <v>64</v>
      </c>
      <c r="B559" s="13" t="s">
        <v>72</v>
      </c>
      <c r="C559" s="12" t="s">
        <v>69</v>
      </c>
      <c r="D559" s="13" t="s">
        <v>73</v>
      </c>
      <c r="E559" s="244" t="s">
        <v>482</v>
      </c>
      <c r="F559" s="244"/>
      <c r="G559" s="14">
        <v>4</v>
      </c>
      <c r="H559" s="14">
        <v>3</v>
      </c>
      <c r="I559" s="244" t="s">
        <v>482</v>
      </c>
      <c r="J559" s="244"/>
      <c r="K559" s="14">
        <v>4</v>
      </c>
      <c r="L559" s="14">
        <v>3</v>
      </c>
      <c r="M559" s="353" t="s">
        <v>483</v>
      </c>
      <c r="N559" s="523"/>
      <c r="O559" s="14">
        <v>3</v>
      </c>
      <c r="P559" s="14">
        <v>3</v>
      </c>
    </row>
    <row r="560" spans="1:16" ht="14.1" customHeight="1">
      <c r="A560" s="12" t="s">
        <v>64</v>
      </c>
      <c r="B560" s="13" t="s">
        <v>72</v>
      </c>
      <c r="C560" s="12" t="s">
        <v>69</v>
      </c>
      <c r="D560" s="13" t="s">
        <v>73</v>
      </c>
      <c r="E560" s="353" t="s">
        <v>484</v>
      </c>
      <c r="F560" s="523"/>
      <c r="G560" s="14">
        <v>4</v>
      </c>
      <c r="H560" s="14">
        <v>3</v>
      </c>
      <c r="I560" s="353" t="s">
        <v>484</v>
      </c>
      <c r="J560" s="523"/>
      <c r="K560" s="14">
        <v>4</v>
      </c>
      <c r="L560" s="14">
        <v>3</v>
      </c>
      <c r="M560" s="524"/>
      <c r="N560" s="510"/>
      <c r="O560" s="150"/>
      <c r="P560" s="150"/>
    </row>
    <row r="561" spans="1:16" ht="14.1" customHeight="1">
      <c r="A561" s="12" t="s">
        <v>64</v>
      </c>
      <c r="B561" s="13" t="s">
        <v>65</v>
      </c>
      <c r="C561" s="12" t="s">
        <v>69</v>
      </c>
      <c r="D561" s="13" t="s">
        <v>73</v>
      </c>
      <c r="E561" s="54"/>
      <c r="F561" s="148"/>
      <c r="G561" s="14"/>
      <c r="H561" s="14"/>
      <c r="I561" s="54"/>
      <c r="J561" s="148"/>
      <c r="K561" s="14"/>
      <c r="L561" s="14"/>
      <c r="M561" s="244" t="s">
        <v>141</v>
      </c>
      <c r="N561" s="244"/>
      <c r="O561" s="14">
        <v>4</v>
      </c>
      <c r="P561" s="14">
        <v>3</v>
      </c>
    </row>
    <row r="562" spans="1:16" ht="14.1" customHeight="1">
      <c r="A562" s="12" t="s">
        <v>64</v>
      </c>
      <c r="B562" s="13" t="s">
        <v>65</v>
      </c>
      <c r="C562" s="12" t="s">
        <v>66</v>
      </c>
      <c r="D562" s="13" t="s">
        <v>73</v>
      </c>
      <c r="E562" s="54"/>
      <c r="F562" s="148"/>
      <c r="G562" s="14"/>
      <c r="H562" s="14"/>
      <c r="I562" s="54"/>
      <c r="J562" s="148"/>
      <c r="K562" s="14"/>
      <c r="L562" s="14"/>
      <c r="M562" s="353" t="s">
        <v>140</v>
      </c>
      <c r="N562" s="523"/>
      <c r="O562" s="14">
        <v>4</v>
      </c>
      <c r="P562" s="14">
        <v>3</v>
      </c>
    </row>
    <row r="563" spans="1:16" ht="14.1" customHeight="1">
      <c r="A563" s="12" t="s">
        <v>64</v>
      </c>
      <c r="B563" s="13" t="s">
        <v>65</v>
      </c>
      <c r="C563" s="12" t="s">
        <v>66</v>
      </c>
      <c r="D563" s="13" t="s">
        <v>73</v>
      </c>
      <c r="E563" s="54"/>
      <c r="F563" s="148"/>
      <c r="G563" s="14"/>
      <c r="H563" s="14"/>
      <c r="I563" s="54"/>
      <c r="J563" s="148"/>
      <c r="K563" s="14"/>
      <c r="L563" s="14"/>
      <c r="M563" s="244" t="s">
        <v>139</v>
      </c>
      <c r="N563" s="246"/>
      <c r="O563" s="14">
        <v>4</v>
      </c>
      <c r="P563" s="14">
        <v>3</v>
      </c>
    </row>
    <row r="564" spans="1:16" ht="14.1" customHeight="1">
      <c r="A564" s="12" t="s">
        <v>64</v>
      </c>
      <c r="B564" s="13" t="s">
        <v>99</v>
      </c>
      <c r="C564" s="12" t="s">
        <v>69</v>
      </c>
      <c r="D564" s="13" t="s">
        <v>67</v>
      </c>
      <c r="E564" s="353" t="s">
        <v>485</v>
      </c>
      <c r="F564" s="354"/>
      <c r="G564" s="14">
        <v>3</v>
      </c>
      <c r="H564" s="14">
        <v>2.5</v>
      </c>
      <c r="I564" s="353" t="s">
        <v>485</v>
      </c>
      <c r="J564" s="354"/>
      <c r="K564" s="14">
        <v>3</v>
      </c>
      <c r="L564" s="14">
        <v>2.5</v>
      </c>
      <c r="M564" s="524"/>
      <c r="N564" s="510"/>
      <c r="O564" s="150"/>
      <c r="P564" s="150"/>
    </row>
    <row r="565" spans="1:16" ht="14.1" customHeight="1">
      <c r="A565" s="12" t="s">
        <v>78</v>
      </c>
      <c r="B565" s="13" t="s">
        <v>79</v>
      </c>
      <c r="C565" s="12" t="s">
        <v>69</v>
      </c>
      <c r="D565" s="13" t="s">
        <v>67</v>
      </c>
      <c r="E565" s="244" t="s">
        <v>486</v>
      </c>
      <c r="F565" s="249"/>
      <c r="G565" s="14">
        <v>3</v>
      </c>
      <c r="H565" s="14">
        <v>2.5</v>
      </c>
      <c r="I565" s="244" t="s">
        <v>486</v>
      </c>
      <c r="J565" s="249"/>
      <c r="K565" s="14">
        <v>3</v>
      </c>
      <c r="L565" s="14">
        <v>2.5</v>
      </c>
      <c r="M565" s="244"/>
      <c r="N565" s="244"/>
      <c r="O565" s="14"/>
      <c r="P565" s="26"/>
    </row>
    <row r="566" spans="1:16" ht="14.1" customHeight="1">
      <c r="A566" s="12" t="s">
        <v>82</v>
      </c>
      <c r="B566" s="13" t="s">
        <v>65</v>
      </c>
      <c r="C566" s="12" t="s">
        <v>66</v>
      </c>
      <c r="D566" s="13" t="s">
        <v>67</v>
      </c>
      <c r="E566" s="244" t="s">
        <v>83</v>
      </c>
      <c r="F566" s="244"/>
      <c r="G566" s="14">
        <v>2</v>
      </c>
      <c r="H566" s="14">
        <v>2</v>
      </c>
      <c r="I566" s="244" t="s">
        <v>83</v>
      </c>
      <c r="J566" s="244"/>
      <c r="K566" s="14">
        <v>2</v>
      </c>
      <c r="L566" s="14">
        <v>2</v>
      </c>
      <c r="M566" s="245"/>
      <c r="N566" s="245"/>
      <c r="O566" s="14"/>
      <c r="P566" s="14"/>
    </row>
    <row r="567" spans="1:16" ht="14.1" customHeight="1">
      <c r="A567" s="12"/>
      <c r="B567" s="13"/>
      <c r="C567" s="12"/>
      <c r="D567" s="13"/>
      <c r="E567" s="244"/>
      <c r="F567" s="244"/>
      <c r="G567" s="14"/>
      <c r="H567" s="14"/>
      <c r="I567" s="244"/>
      <c r="J567" s="244"/>
      <c r="K567" s="14"/>
      <c r="L567" s="14"/>
      <c r="M567" s="244"/>
      <c r="N567" s="244"/>
      <c r="O567" s="14"/>
      <c r="P567" s="14"/>
    </row>
    <row r="568" spans="1:16" ht="14.1" customHeight="1">
      <c r="A568" s="250" t="s">
        <v>45</v>
      </c>
      <c r="B568" s="251"/>
      <c r="C568" s="252"/>
      <c r="D568" s="81"/>
      <c r="E568" s="80">
        <f>IF(SUM(G553:G567)=0,"",SUM(G553:G567))</f>
        <v>28</v>
      </c>
      <c r="F568" s="240">
        <f>IF((COUNTA(E531:E548)+SUM(H553:H567)+COUNTA(E550))=0,"",COUNTA(E531:E548)+SUM(H553:H567)+COUNTA(E550))</f>
        <v>27</v>
      </c>
      <c r="G568" s="241"/>
      <c r="H568" s="242"/>
      <c r="I568" s="80">
        <f>IF(SUM(K553:K567)=0,"",SUM(K553:K567))</f>
        <v>28</v>
      </c>
      <c r="J568" s="240">
        <f>IF((COUNTA(I531:I548)+SUM(L553:L567)+COUNTA(I550))=0,"",COUNTA(I531:I548)+SUM(L553:L567)+COUNTA(I550))</f>
        <v>27</v>
      </c>
      <c r="K568" s="241"/>
      <c r="L568" s="242"/>
      <c r="M568" s="80">
        <f>IF(SUM(O553:O567)=0,"",SUM(O553:O567))</f>
        <v>27</v>
      </c>
      <c r="N568" s="240">
        <f>IF((COUNTA(M531:M548)+SUM(P553:P567)+COUNTA(M550))=0,"",COUNTA(M531:M548)+SUM(P553:P567)+COUNTA(M550))</f>
        <v>24</v>
      </c>
      <c r="O568" s="241"/>
      <c r="P568" s="242"/>
    </row>
    <row r="569" spans="1:16" ht="14.1" customHeight="1">
      <c r="A569" s="82" t="s">
        <v>46</v>
      </c>
      <c r="B569" s="253" t="s">
        <v>47</v>
      </c>
      <c r="C569" s="254"/>
      <c r="D569" s="254"/>
      <c r="E569" s="254"/>
      <c r="F569" s="254" t="s">
        <v>48</v>
      </c>
      <c r="G569" s="254"/>
      <c r="H569" s="254"/>
      <c r="I569" s="254"/>
      <c r="J569" s="255" t="s">
        <v>49</v>
      </c>
      <c r="K569" s="255"/>
      <c r="L569" s="255"/>
      <c r="M569" s="254" t="s">
        <v>50</v>
      </c>
      <c r="N569" s="254"/>
      <c r="O569" s="254"/>
      <c r="P569" s="256"/>
    </row>
    <row r="570" spans="1:16" ht="14.1" customHeight="1">
      <c r="A570" s="82" t="s">
        <v>51</v>
      </c>
      <c r="B570" s="471" t="s">
        <v>133</v>
      </c>
      <c r="C570" s="472"/>
      <c r="D570" s="472"/>
      <c r="E570" s="472"/>
      <c r="F570" s="259"/>
      <c r="G570" s="259"/>
      <c r="H570" s="259"/>
      <c r="I570" s="259"/>
      <c r="J570" s="259"/>
      <c r="K570" s="259"/>
      <c r="L570" s="259"/>
      <c r="M570" s="259"/>
      <c r="N570" s="259"/>
      <c r="O570" s="259"/>
      <c r="P570" s="260"/>
    </row>
    <row r="571" spans="1:16" ht="14.1" customHeight="1">
      <c r="A571" s="82" t="s">
        <v>52</v>
      </c>
      <c r="B571" s="261"/>
      <c r="C571" s="262"/>
      <c r="D571" s="262"/>
      <c r="E571" s="262"/>
      <c r="F571" s="262"/>
      <c r="G571" s="262"/>
      <c r="H571" s="262"/>
      <c r="I571" s="262"/>
      <c r="J571" s="262"/>
      <c r="K571" s="262"/>
      <c r="L571" s="262"/>
      <c r="M571" s="262"/>
      <c r="N571" s="262"/>
      <c r="O571" s="262"/>
      <c r="P571" s="263"/>
    </row>
    <row r="572" spans="1:16" ht="14.1" customHeight="1">
      <c r="A572" s="99" t="s">
        <v>53</v>
      </c>
      <c r="B572" s="264"/>
      <c r="C572" s="265"/>
      <c r="D572" s="265"/>
      <c r="E572" s="265"/>
      <c r="F572" s="265"/>
      <c r="G572" s="265"/>
      <c r="H572" s="265"/>
      <c r="I572" s="265"/>
      <c r="J572" s="265"/>
      <c r="K572" s="265"/>
      <c r="L572" s="265"/>
      <c r="M572" s="265"/>
      <c r="N572" s="265"/>
      <c r="O572" s="265"/>
      <c r="P572" s="266"/>
    </row>
    <row r="573" spans="1:16">
      <c r="A573" s="211" t="s">
        <v>16</v>
      </c>
      <c r="B573" s="211"/>
      <c r="C573" s="211"/>
      <c r="D573" s="211"/>
      <c r="E573" s="211"/>
      <c r="F573" s="74"/>
      <c r="G573" s="74"/>
      <c r="H573" s="74"/>
      <c r="I573" s="74"/>
      <c r="J573" s="74"/>
      <c r="K573" s="74"/>
      <c r="L573" s="74"/>
      <c r="M573" s="74"/>
      <c r="N573" s="74"/>
      <c r="O573" s="74"/>
      <c r="P573" s="74"/>
    </row>
    <row r="574" spans="1:16" ht="20.25">
      <c r="A574" s="212" t="s">
        <v>17</v>
      </c>
      <c r="B574" s="212"/>
      <c r="C574" s="212"/>
      <c r="D574" s="212"/>
      <c r="E574" s="212"/>
      <c r="F574" s="212"/>
      <c r="G574" s="212"/>
      <c r="H574" s="212"/>
      <c r="I574" s="212"/>
      <c r="J574" s="212"/>
      <c r="K574" s="212"/>
      <c r="L574" s="212"/>
      <c r="M574" s="212"/>
      <c r="N574" s="212"/>
      <c r="O574" s="212"/>
      <c r="P574" s="212"/>
    </row>
    <row r="575" spans="1:16">
      <c r="A575" s="213" t="s">
        <v>400</v>
      </c>
      <c r="B575" s="213"/>
      <c r="C575" s="213"/>
      <c r="D575" s="213"/>
      <c r="E575" s="213"/>
      <c r="F575" s="214" t="s">
        <v>19</v>
      </c>
      <c r="G575" s="214"/>
      <c r="H575" s="214"/>
      <c r="I575" s="214"/>
      <c r="J575" s="214"/>
      <c r="K575" s="215" t="s">
        <v>20</v>
      </c>
      <c r="L575" s="215"/>
      <c r="M575" s="215"/>
      <c r="N575" s="215"/>
      <c r="O575" s="215"/>
      <c r="P575" s="215"/>
    </row>
    <row r="576" spans="1:16" ht="14.1" customHeight="1">
      <c r="A576" s="359"/>
      <c r="B576" s="360"/>
      <c r="C576" s="360"/>
      <c r="D576" s="361"/>
      <c r="E576" s="119" t="s">
        <v>401</v>
      </c>
      <c r="F576" s="307"/>
      <c r="G576" s="308"/>
      <c r="H576" s="309"/>
      <c r="I576" s="119" t="s">
        <v>452</v>
      </c>
      <c r="J576" s="307" t="s">
        <v>452</v>
      </c>
      <c r="K576" s="308"/>
      <c r="L576" s="309"/>
      <c r="M576" s="119" t="s">
        <v>363</v>
      </c>
      <c r="N576" s="307"/>
      <c r="O576" s="308"/>
      <c r="P576" s="309"/>
    </row>
    <row r="577" spans="1:16" ht="14.1" customHeight="1">
      <c r="A577" s="362"/>
      <c r="B577" s="363"/>
      <c r="C577" s="363"/>
      <c r="D577" s="364"/>
      <c r="E577" s="123" t="s">
        <v>402</v>
      </c>
      <c r="F577" s="313"/>
      <c r="G577" s="314"/>
      <c r="H577" s="315"/>
      <c r="I577" s="123" t="s">
        <v>94</v>
      </c>
      <c r="J577" s="316" t="s">
        <v>94</v>
      </c>
      <c r="K577" s="314"/>
      <c r="L577" s="315"/>
      <c r="M577" s="120" t="s">
        <v>403</v>
      </c>
      <c r="N577" s="310"/>
      <c r="O577" s="311"/>
      <c r="P577" s="312"/>
    </row>
    <row r="578" spans="1:16" ht="14.1" customHeight="1">
      <c r="A578" s="362"/>
      <c r="B578" s="363"/>
      <c r="C578" s="363"/>
      <c r="D578" s="364"/>
      <c r="E578" s="123" t="s">
        <v>94</v>
      </c>
      <c r="F578" s="313"/>
      <c r="G578" s="314"/>
      <c r="H578" s="315"/>
      <c r="I578" s="123">
        <v>2</v>
      </c>
      <c r="J578" s="316">
        <v>2</v>
      </c>
      <c r="K578" s="314"/>
      <c r="L578" s="315"/>
      <c r="M578" s="123" t="s">
        <v>94</v>
      </c>
      <c r="N578" s="313"/>
      <c r="O578" s="314"/>
      <c r="P578" s="315"/>
    </row>
    <row r="579" spans="1:16" ht="14.1" customHeight="1">
      <c r="A579" s="362"/>
      <c r="B579" s="363"/>
      <c r="C579" s="363"/>
      <c r="D579" s="364"/>
      <c r="E579" s="103">
        <v>2</v>
      </c>
      <c r="F579" s="313"/>
      <c r="G579" s="314"/>
      <c r="H579" s="315"/>
      <c r="I579" s="121">
        <v>0</v>
      </c>
      <c r="J579" s="313">
        <v>0</v>
      </c>
      <c r="K579" s="314"/>
      <c r="L579" s="315"/>
      <c r="M579" s="121">
        <v>2</v>
      </c>
      <c r="N579" s="313"/>
      <c r="O579" s="314"/>
      <c r="P579" s="315"/>
    </row>
    <row r="580" spans="1:16" ht="14.1" customHeight="1">
      <c r="A580" s="362"/>
      <c r="B580" s="363"/>
      <c r="C580" s="363"/>
      <c r="D580" s="364"/>
      <c r="E580" s="103">
        <v>0</v>
      </c>
      <c r="F580" s="313"/>
      <c r="G580" s="314"/>
      <c r="H580" s="315"/>
      <c r="I580" s="103">
        <v>1</v>
      </c>
      <c r="J580" s="313">
        <v>2</v>
      </c>
      <c r="K580" s="314"/>
      <c r="L580" s="315"/>
      <c r="M580" s="121">
        <v>0</v>
      </c>
      <c r="N580" s="313"/>
      <c r="O580" s="314"/>
      <c r="P580" s="315"/>
    </row>
    <row r="581" spans="1:16" ht="14.1" customHeight="1">
      <c r="A581" s="362"/>
      <c r="B581" s="363"/>
      <c r="C581" s="363"/>
      <c r="D581" s="364"/>
      <c r="E581" s="103">
        <v>1</v>
      </c>
      <c r="F581" s="538"/>
      <c r="G581" s="539"/>
      <c r="H581" s="540"/>
      <c r="I581" s="153" t="s">
        <v>95</v>
      </c>
      <c r="J581" s="538" t="s">
        <v>95</v>
      </c>
      <c r="K581" s="539"/>
      <c r="L581" s="540"/>
      <c r="M581" s="103">
        <v>1</v>
      </c>
      <c r="N581" s="316"/>
      <c r="O581" s="317"/>
      <c r="P581" s="318"/>
    </row>
    <row r="582" spans="1:16" ht="14.1" customHeight="1">
      <c r="A582" s="365"/>
      <c r="B582" s="366"/>
      <c r="C582" s="366"/>
      <c r="D582" s="367"/>
      <c r="E582" s="153" t="s">
        <v>95</v>
      </c>
      <c r="F582" s="319"/>
      <c r="G582" s="320"/>
      <c r="H582" s="321"/>
      <c r="I582" s="156"/>
      <c r="J582" s="541"/>
      <c r="K582" s="542"/>
      <c r="L582" s="543"/>
      <c r="M582" s="153" t="s">
        <v>95</v>
      </c>
      <c r="N582" s="515"/>
      <c r="O582" s="516"/>
      <c r="P582" s="517"/>
    </row>
    <row r="583" spans="1:16" ht="14.1" customHeight="1">
      <c r="A583" s="7">
        <v>3</v>
      </c>
      <c r="B583" s="8" t="s">
        <v>24</v>
      </c>
      <c r="C583" s="7">
        <v>1</v>
      </c>
      <c r="D583" s="7"/>
      <c r="E583" s="9"/>
      <c r="F583" s="234"/>
      <c r="G583" s="282"/>
      <c r="H583" s="283"/>
      <c r="I583" s="9"/>
      <c r="J583" s="234"/>
      <c r="K583" s="235"/>
      <c r="L583" s="236"/>
      <c r="M583" s="9"/>
      <c r="N583" s="234"/>
      <c r="O583" s="235"/>
      <c r="P583" s="236"/>
    </row>
    <row r="584" spans="1:16" ht="14.1" customHeight="1">
      <c r="A584" s="7"/>
      <c r="B584" s="8" t="s">
        <v>26</v>
      </c>
      <c r="C584" s="7">
        <v>2</v>
      </c>
      <c r="D584" s="7"/>
      <c r="E584" s="9"/>
      <c r="F584" s="281"/>
      <c r="G584" s="282"/>
      <c r="H584" s="283"/>
      <c r="I584" s="9"/>
      <c r="J584" s="234"/>
      <c r="K584" s="235"/>
      <c r="L584" s="236"/>
      <c r="M584" s="9"/>
      <c r="N584" s="234"/>
      <c r="O584" s="235"/>
      <c r="P584" s="236"/>
    </row>
    <row r="585" spans="1:16" ht="14.1" customHeight="1">
      <c r="A585" s="7"/>
      <c r="B585" s="8" t="s">
        <v>27</v>
      </c>
      <c r="C585" s="7">
        <v>3</v>
      </c>
      <c r="D585" s="7"/>
      <c r="E585" s="9"/>
      <c r="F585" s="281"/>
      <c r="G585" s="282"/>
      <c r="H585" s="283"/>
      <c r="I585" s="9"/>
      <c r="J585" s="234"/>
      <c r="K585" s="235"/>
      <c r="L585" s="236"/>
      <c r="M585" s="9"/>
      <c r="N585" s="234"/>
      <c r="O585" s="235"/>
      <c r="P585" s="236"/>
    </row>
    <row r="586" spans="1:16" ht="14.1" customHeight="1">
      <c r="A586" s="7"/>
      <c r="B586" s="8" t="s">
        <v>28</v>
      </c>
      <c r="C586" s="7">
        <v>4</v>
      </c>
      <c r="D586" s="7"/>
      <c r="E586" s="9"/>
      <c r="F586" s="234"/>
      <c r="G586" s="235"/>
      <c r="H586" s="236"/>
      <c r="I586" s="9"/>
      <c r="J586" s="234"/>
      <c r="K586" s="235"/>
      <c r="L586" s="236"/>
      <c r="M586" s="9"/>
      <c r="N586" s="234"/>
      <c r="O586" s="235"/>
      <c r="P586" s="236"/>
    </row>
    <row r="587" spans="1:16" ht="14.1" customHeight="1">
      <c r="A587" s="7">
        <v>4</v>
      </c>
      <c r="B587" s="8" t="s">
        <v>29</v>
      </c>
      <c r="C587" s="7">
        <v>5</v>
      </c>
      <c r="D587" s="7"/>
      <c r="E587" s="9"/>
      <c r="F587" s="234"/>
      <c r="G587" s="235"/>
      <c r="H587" s="236"/>
      <c r="I587" s="9"/>
      <c r="J587" s="234"/>
      <c r="K587" s="237"/>
      <c r="L587" s="238"/>
      <c r="M587" s="9"/>
      <c r="N587" s="234"/>
      <c r="O587" s="235"/>
      <c r="P587" s="236"/>
    </row>
    <row r="588" spans="1:16" ht="14.1" customHeight="1">
      <c r="A588" s="7"/>
      <c r="B588" s="8" t="s">
        <v>30</v>
      </c>
      <c r="C588" s="7">
        <v>6</v>
      </c>
      <c r="D588" s="7"/>
      <c r="E588" s="9"/>
      <c r="F588" s="234"/>
      <c r="G588" s="235"/>
      <c r="H588" s="236"/>
      <c r="I588" s="9"/>
      <c r="J588" s="234"/>
      <c r="K588" s="235"/>
      <c r="L588" s="236"/>
      <c r="M588" s="9"/>
      <c r="N588" s="234"/>
      <c r="O588" s="235"/>
      <c r="P588" s="236"/>
    </row>
    <row r="589" spans="1:16" ht="14.1" customHeight="1">
      <c r="A589" s="7"/>
      <c r="B589" s="8" t="s">
        <v>31</v>
      </c>
      <c r="C589" s="7">
        <v>7</v>
      </c>
      <c r="D589" s="7"/>
      <c r="E589" s="9"/>
      <c r="F589" s="234"/>
      <c r="G589" s="235"/>
      <c r="H589" s="236"/>
      <c r="I589" s="9"/>
      <c r="J589" s="234"/>
      <c r="K589" s="235"/>
      <c r="L589" s="236"/>
      <c r="M589" s="9"/>
      <c r="N589" s="234"/>
      <c r="O589" s="235"/>
      <c r="P589" s="236"/>
    </row>
    <row r="590" spans="1:16" ht="14.1" customHeight="1">
      <c r="A590" s="7"/>
      <c r="B590" s="8" t="s">
        <v>32</v>
      </c>
      <c r="C590" s="7">
        <v>8</v>
      </c>
      <c r="D590" s="7"/>
      <c r="E590" s="9"/>
      <c r="F590" s="234"/>
      <c r="G590" s="235"/>
      <c r="H590" s="236"/>
      <c r="I590" s="9"/>
      <c r="J590" s="234"/>
      <c r="K590" s="235"/>
      <c r="L590" s="236"/>
      <c r="M590" s="9"/>
      <c r="N590" s="234"/>
      <c r="O590" s="235"/>
      <c r="P590" s="236"/>
    </row>
    <row r="591" spans="1:16" ht="14.1" customHeight="1">
      <c r="A591" s="7"/>
      <c r="B591" s="210" t="s">
        <v>33</v>
      </c>
      <c r="C591" s="7">
        <v>9</v>
      </c>
      <c r="D591" s="7"/>
      <c r="E591" s="9"/>
      <c r="F591" s="234"/>
      <c r="G591" s="235"/>
      <c r="H591" s="236"/>
      <c r="I591" s="9"/>
      <c r="J591" s="342"/>
      <c r="K591" s="343"/>
      <c r="L591" s="344"/>
      <c r="M591" s="157"/>
      <c r="N591" s="342"/>
      <c r="O591" s="343"/>
      <c r="P591" s="344"/>
    </row>
    <row r="592" spans="1:16" ht="14.1" customHeight="1">
      <c r="A592" s="7">
        <v>5</v>
      </c>
      <c r="B592" s="8" t="s">
        <v>35</v>
      </c>
      <c r="C592" s="7">
        <v>10</v>
      </c>
      <c r="D592" s="7"/>
      <c r="E592" s="9"/>
      <c r="F592" s="234"/>
      <c r="G592" s="235"/>
      <c r="H592" s="236"/>
      <c r="I592" s="9"/>
      <c r="J592" s="234"/>
      <c r="K592" s="235"/>
      <c r="L592" s="236"/>
      <c r="M592" s="9"/>
      <c r="N592" s="234"/>
      <c r="O592" s="235"/>
      <c r="P592" s="236"/>
    </row>
    <row r="593" spans="1:16" ht="14.1" customHeight="1">
      <c r="A593" s="7"/>
      <c r="B593" s="8" t="s">
        <v>36</v>
      </c>
      <c r="C593" s="7">
        <v>11</v>
      </c>
      <c r="D593" s="7"/>
      <c r="E593" s="9"/>
      <c r="F593" s="234"/>
      <c r="G593" s="235"/>
      <c r="H593" s="236"/>
      <c r="I593" s="9"/>
      <c r="J593" s="234"/>
      <c r="K593" s="235"/>
      <c r="L593" s="236"/>
      <c r="M593" s="9"/>
      <c r="N593" s="234"/>
      <c r="O593" s="235"/>
      <c r="P593" s="236"/>
    </row>
    <row r="594" spans="1:16" ht="14.1" customHeight="1">
      <c r="A594" s="7"/>
      <c r="B594" s="8" t="s">
        <v>37</v>
      </c>
      <c r="C594" s="7">
        <v>12</v>
      </c>
      <c r="D594" s="7"/>
      <c r="E594" s="9" t="s">
        <v>411</v>
      </c>
      <c r="F594" s="234"/>
      <c r="G594" s="235"/>
      <c r="H594" s="236"/>
      <c r="I594" s="9"/>
      <c r="J594" s="388"/>
      <c r="K594" s="389"/>
      <c r="L594" s="390"/>
      <c r="M594" s="9"/>
      <c r="N594" s="234"/>
      <c r="O594" s="235"/>
      <c r="P594" s="236"/>
    </row>
    <row r="595" spans="1:16" ht="14.1" customHeight="1">
      <c r="A595" s="7"/>
      <c r="B595" s="8" t="s">
        <v>38</v>
      </c>
      <c r="C595" s="7">
        <v>13</v>
      </c>
      <c r="D595" s="7"/>
      <c r="E595" s="9" t="s">
        <v>411</v>
      </c>
      <c r="F595" s="234"/>
      <c r="G595" s="235"/>
      <c r="H595" s="236"/>
      <c r="I595" s="157"/>
      <c r="J595" s="388"/>
      <c r="K595" s="389"/>
      <c r="L595" s="390"/>
      <c r="M595" s="98"/>
      <c r="N595" s="234"/>
      <c r="O595" s="235"/>
      <c r="P595" s="236"/>
    </row>
    <row r="596" spans="1:16" ht="14.1" customHeight="1">
      <c r="A596" s="7">
        <v>6</v>
      </c>
      <c r="B596" s="8" t="s">
        <v>39</v>
      </c>
      <c r="C596" s="7">
        <v>14</v>
      </c>
      <c r="D596" s="7"/>
      <c r="E596" s="9" t="s">
        <v>411</v>
      </c>
      <c r="F596" s="234"/>
      <c r="G596" s="235"/>
      <c r="H596" s="236"/>
      <c r="I596" s="98" t="s">
        <v>412</v>
      </c>
      <c r="J596" s="388" t="s">
        <v>412</v>
      </c>
      <c r="K596" s="389"/>
      <c r="L596" s="390"/>
      <c r="M596" s="9"/>
      <c r="N596" s="234"/>
      <c r="O596" s="235"/>
      <c r="P596" s="236"/>
    </row>
    <row r="597" spans="1:16" ht="14.1" customHeight="1">
      <c r="A597" s="7"/>
      <c r="B597" s="8" t="s">
        <v>40</v>
      </c>
      <c r="C597" s="7">
        <v>15</v>
      </c>
      <c r="D597" s="7"/>
      <c r="E597" s="9" t="s">
        <v>411</v>
      </c>
      <c r="F597" s="234"/>
      <c r="G597" s="235"/>
      <c r="H597" s="236"/>
      <c r="I597" s="98" t="s">
        <v>412</v>
      </c>
      <c r="J597" s="388" t="s">
        <v>412</v>
      </c>
      <c r="K597" s="389"/>
      <c r="L597" s="390"/>
      <c r="M597" s="98"/>
      <c r="N597" s="388"/>
      <c r="O597" s="389"/>
      <c r="P597" s="390"/>
    </row>
    <row r="598" spans="1:16" ht="14.1" customHeight="1">
      <c r="A598" s="7"/>
      <c r="B598" s="8" t="s">
        <v>41</v>
      </c>
      <c r="C598" s="7">
        <v>16</v>
      </c>
      <c r="D598" s="7"/>
      <c r="E598" s="9"/>
      <c r="F598" s="388"/>
      <c r="G598" s="389"/>
      <c r="H598" s="390"/>
      <c r="I598" s="9"/>
      <c r="J598" s="234"/>
      <c r="K598" s="235"/>
      <c r="L598" s="236"/>
      <c r="M598" s="98" t="s">
        <v>487</v>
      </c>
      <c r="N598" s="388"/>
      <c r="O598" s="389"/>
      <c r="P598" s="390"/>
    </row>
    <row r="599" spans="1:16" ht="14.1" customHeight="1">
      <c r="A599" s="7"/>
      <c r="B599" s="8" t="s">
        <v>42</v>
      </c>
      <c r="C599" s="7">
        <v>17</v>
      </c>
      <c r="D599" s="7"/>
      <c r="E599" s="98"/>
      <c r="F599" s="234"/>
      <c r="G599" s="235"/>
      <c r="H599" s="236"/>
      <c r="I599" s="9"/>
      <c r="J599" s="388"/>
      <c r="K599" s="389"/>
      <c r="L599" s="390"/>
      <c r="M599" s="98" t="s">
        <v>487</v>
      </c>
      <c r="N599" s="388"/>
      <c r="O599" s="389"/>
      <c r="P599" s="390"/>
    </row>
    <row r="600" spans="1:16" ht="14.1" customHeight="1">
      <c r="A600" s="7">
        <v>7</v>
      </c>
      <c r="B600" s="8" t="s">
        <v>29</v>
      </c>
      <c r="C600" s="7">
        <v>18</v>
      </c>
      <c r="D600" s="7"/>
      <c r="E600" s="98"/>
      <c r="F600" s="234"/>
      <c r="G600" s="235"/>
      <c r="H600" s="236"/>
      <c r="I600" s="98"/>
      <c r="J600" s="388"/>
      <c r="K600" s="389"/>
      <c r="L600" s="390"/>
      <c r="M600" s="98" t="s">
        <v>487</v>
      </c>
      <c r="N600" s="388"/>
      <c r="O600" s="389"/>
      <c r="P600" s="390"/>
    </row>
    <row r="601" spans="1:16" ht="14.1" customHeight="1">
      <c r="A601" s="7"/>
      <c r="B601" s="8" t="s">
        <v>30</v>
      </c>
      <c r="C601" s="7">
        <v>19</v>
      </c>
      <c r="D601" s="7"/>
      <c r="E601" s="95" t="s">
        <v>62</v>
      </c>
      <c r="F601" s="290"/>
      <c r="G601" s="291"/>
      <c r="H601" s="292"/>
      <c r="I601" s="95" t="s">
        <v>62</v>
      </c>
      <c r="J601" s="290" t="s">
        <v>62</v>
      </c>
      <c r="K601" s="291"/>
      <c r="L601" s="292"/>
      <c r="M601" s="95" t="s">
        <v>62</v>
      </c>
      <c r="N601" s="290"/>
      <c r="O601" s="291"/>
      <c r="P601" s="292"/>
    </row>
    <row r="602" spans="1:16" ht="14.1" customHeight="1">
      <c r="A602" s="7"/>
      <c r="B602" s="8" t="s">
        <v>31</v>
      </c>
      <c r="C602" s="7">
        <v>20</v>
      </c>
      <c r="D602" s="7"/>
      <c r="E602" s="122" t="s">
        <v>63</v>
      </c>
      <c r="F602" s="345"/>
      <c r="G602" s="346"/>
      <c r="H602" s="347"/>
      <c r="I602" s="122" t="s">
        <v>63</v>
      </c>
      <c r="J602" s="345" t="s">
        <v>63</v>
      </c>
      <c r="K602" s="346"/>
      <c r="L602" s="347"/>
      <c r="M602" s="122" t="s">
        <v>63</v>
      </c>
      <c r="N602" s="345"/>
      <c r="O602" s="346"/>
      <c r="P602" s="347"/>
    </row>
    <row r="603" spans="1:16" ht="14.1" customHeight="1">
      <c r="A603" s="239" t="s">
        <v>43</v>
      </c>
      <c r="B603" s="239"/>
      <c r="C603" s="239"/>
      <c r="D603" s="9"/>
      <c r="E603" s="80">
        <v>8</v>
      </c>
      <c r="F603" s="240"/>
      <c r="G603" s="241"/>
      <c r="H603" s="242"/>
      <c r="I603" s="80">
        <v>8</v>
      </c>
      <c r="J603" s="240">
        <v>8</v>
      </c>
      <c r="K603" s="241"/>
      <c r="L603" s="242"/>
      <c r="M603" s="80">
        <v>8</v>
      </c>
      <c r="N603" s="240"/>
      <c r="O603" s="241"/>
      <c r="P603" s="242"/>
    </row>
    <row r="604" spans="1:16" ht="14.1" customHeight="1">
      <c r="A604" s="239" t="s">
        <v>44</v>
      </c>
      <c r="B604" s="239"/>
      <c r="C604" s="239"/>
      <c r="D604" s="9"/>
      <c r="E604" s="80">
        <f t="shared" ref="E604:J604" si="1">IF(18-COUNTA(E583:E600)=0,"",IF(E601="","",18-COUNTA(E583:E600)))</f>
        <v>14</v>
      </c>
      <c r="F604" s="240" t="str">
        <f t="shared" si="1"/>
        <v/>
      </c>
      <c r="G604" s="241"/>
      <c r="H604" s="242"/>
      <c r="I604" s="80">
        <f t="shared" si="1"/>
        <v>16</v>
      </c>
      <c r="J604" s="240">
        <f t="shared" si="1"/>
        <v>16</v>
      </c>
      <c r="K604" s="241"/>
      <c r="L604" s="242"/>
      <c r="M604" s="80">
        <f>IF(18-COUNTA(M583:M600)=0,"",IF(M601="","",18-COUNTA(M583:M600)))</f>
        <v>15</v>
      </c>
      <c r="N604" s="240" t="str">
        <f>IF(18-COUNTA(N583:N600)=0,"",IF(N601="","",18-COUNTA(N583:N600)))</f>
        <v/>
      </c>
      <c r="O604" s="241"/>
      <c r="P604" s="242"/>
    </row>
    <row r="605" spans="1:16" ht="14.1" customHeight="1">
      <c r="A605" s="12" t="s">
        <v>64</v>
      </c>
      <c r="B605" s="13" t="s">
        <v>65</v>
      </c>
      <c r="C605" s="12" t="s">
        <v>155</v>
      </c>
      <c r="D605" s="13" t="s">
        <v>67</v>
      </c>
      <c r="E605" s="244" t="s">
        <v>107</v>
      </c>
      <c r="F605" s="249"/>
      <c r="G605" s="14">
        <v>2</v>
      </c>
      <c r="H605" s="14">
        <v>1</v>
      </c>
      <c r="I605" s="244" t="s">
        <v>107</v>
      </c>
      <c r="J605" s="249"/>
      <c r="K605" s="14">
        <v>2</v>
      </c>
      <c r="L605" s="14">
        <v>1</v>
      </c>
      <c r="M605" s="244" t="s">
        <v>107</v>
      </c>
      <c r="N605" s="249"/>
      <c r="O605" s="14">
        <v>2</v>
      </c>
      <c r="P605" s="14">
        <v>1</v>
      </c>
    </row>
    <row r="606" spans="1:16" ht="14.1" customHeight="1">
      <c r="A606" s="12" t="s">
        <v>64</v>
      </c>
      <c r="B606" s="13" t="s">
        <v>65</v>
      </c>
      <c r="C606" s="12" t="s">
        <v>66</v>
      </c>
      <c r="D606" s="13" t="s">
        <v>67</v>
      </c>
      <c r="E606" s="453" t="s">
        <v>111</v>
      </c>
      <c r="F606" s="453"/>
      <c r="G606" s="14">
        <v>2</v>
      </c>
      <c r="H606" s="15">
        <v>2</v>
      </c>
      <c r="I606" s="453" t="s">
        <v>111</v>
      </c>
      <c r="J606" s="453"/>
      <c r="K606" s="14">
        <v>2</v>
      </c>
      <c r="L606" s="15">
        <v>2</v>
      </c>
      <c r="M606" s="453" t="s">
        <v>111</v>
      </c>
      <c r="N606" s="453"/>
      <c r="O606" s="14">
        <v>2</v>
      </c>
      <c r="P606" s="15">
        <v>2</v>
      </c>
    </row>
    <row r="607" spans="1:16" ht="14.1" customHeight="1">
      <c r="A607" s="12" t="s">
        <v>64</v>
      </c>
      <c r="B607" s="13" t="s">
        <v>65</v>
      </c>
      <c r="C607" s="12" t="s">
        <v>66</v>
      </c>
      <c r="D607" s="13" t="s">
        <v>67</v>
      </c>
      <c r="E607" s="453" t="s">
        <v>68</v>
      </c>
      <c r="F607" s="453"/>
      <c r="G607" s="14">
        <v>2</v>
      </c>
      <c r="H607" s="14">
        <v>1</v>
      </c>
      <c r="I607" s="453" t="s">
        <v>68</v>
      </c>
      <c r="J607" s="453"/>
      <c r="K607" s="14">
        <v>2</v>
      </c>
      <c r="L607" s="14">
        <v>1</v>
      </c>
      <c r="M607" s="453" t="s">
        <v>68</v>
      </c>
      <c r="N607" s="453"/>
      <c r="O607" s="14">
        <v>2</v>
      </c>
      <c r="P607" s="14">
        <v>1</v>
      </c>
    </row>
    <row r="608" spans="1:16" ht="14.1" customHeight="1">
      <c r="A608" s="12" t="s">
        <v>64</v>
      </c>
      <c r="B608" s="13" t="s">
        <v>65</v>
      </c>
      <c r="C608" s="12" t="s">
        <v>66</v>
      </c>
      <c r="D608" s="13" t="s">
        <v>67</v>
      </c>
      <c r="E608" s="243" t="s">
        <v>71</v>
      </c>
      <c r="F608" s="243"/>
      <c r="G608" s="14">
        <v>2</v>
      </c>
      <c r="H608" s="14">
        <v>1</v>
      </c>
      <c r="I608" s="243" t="s">
        <v>71</v>
      </c>
      <c r="J608" s="243"/>
      <c r="K608" s="14">
        <v>2</v>
      </c>
      <c r="L608" s="14">
        <v>1</v>
      </c>
      <c r="M608" s="243" t="s">
        <v>71</v>
      </c>
      <c r="N608" s="243"/>
      <c r="O608" s="14">
        <v>2</v>
      </c>
      <c r="P608" s="14">
        <v>1</v>
      </c>
    </row>
    <row r="609" spans="1:16" ht="14.1" customHeight="1">
      <c r="A609" s="12" t="s">
        <v>64</v>
      </c>
      <c r="B609" s="13" t="s">
        <v>72</v>
      </c>
      <c r="C609" s="12" t="s">
        <v>69</v>
      </c>
      <c r="D609" s="13" t="s">
        <v>73</v>
      </c>
      <c r="E609" s="244" t="s">
        <v>449</v>
      </c>
      <c r="F609" s="244"/>
      <c r="G609" s="14">
        <v>5</v>
      </c>
      <c r="H609" s="14">
        <v>3.5</v>
      </c>
      <c r="I609" s="244"/>
      <c r="J609" s="246"/>
      <c r="K609" s="14"/>
      <c r="L609" s="14"/>
      <c r="M609" s="244" t="s">
        <v>488</v>
      </c>
      <c r="N609" s="246"/>
      <c r="O609" s="14">
        <v>4</v>
      </c>
      <c r="P609" s="14">
        <v>3</v>
      </c>
    </row>
    <row r="610" spans="1:16" ht="14.1" customHeight="1">
      <c r="A610" s="12" t="s">
        <v>64</v>
      </c>
      <c r="B610" s="13" t="s">
        <v>72</v>
      </c>
      <c r="C610" s="12" t="s">
        <v>69</v>
      </c>
      <c r="D610" s="13" t="s">
        <v>73</v>
      </c>
      <c r="E610" s="244" t="s">
        <v>489</v>
      </c>
      <c r="F610" s="244"/>
      <c r="G610" s="14">
        <v>5</v>
      </c>
      <c r="H610" s="14">
        <v>3.5</v>
      </c>
      <c r="I610" s="244" t="s">
        <v>415</v>
      </c>
      <c r="J610" s="244"/>
      <c r="K610" s="14">
        <v>4</v>
      </c>
      <c r="L610" s="14">
        <v>3.5</v>
      </c>
      <c r="M610" s="244"/>
      <c r="N610" s="244"/>
      <c r="O610" s="14"/>
      <c r="P610" s="14"/>
    </row>
    <row r="611" spans="1:16" ht="14.1" customHeight="1">
      <c r="A611" s="12" t="s">
        <v>64</v>
      </c>
      <c r="B611" s="13" t="s">
        <v>99</v>
      </c>
      <c r="C611" s="12" t="s">
        <v>69</v>
      </c>
      <c r="D611" s="13" t="s">
        <v>67</v>
      </c>
      <c r="E611" s="322"/>
      <c r="F611" s="323"/>
      <c r="G611" s="14"/>
      <c r="H611" s="14"/>
      <c r="I611" s="353" t="s">
        <v>490</v>
      </c>
      <c r="J611" s="523"/>
      <c r="K611" s="14">
        <v>2</v>
      </c>
      <c r="L611" s="14">
        <v>1.5</v>
      </c>
      <c r="M611" s="244" t="s">
        <v>491</v>
      </c>
      <c r="N611" s="244"/>
      <c r="O611" s="14">
        <v>4</v>
      </c>
      <c r="P611" s="14">
        <v>3</v>
      </c>
    </row>
    <row r="612" spans="1:16" ht="14.1" customHeight="1">
      <c r="A612" s="12" t="s">
        <v>78</v>
      </c>
      <c r="B612" s="13" t="s">
        <v>79</v>
      </c>
      <c r="C612" s="12" t="s">
        <v>69</v>
      </c>
      <c r="D612" s="13" t="s">
        <v>67</v>
      </c>
      <c r="E612" s="244" t="s">
        <v>492</v>
      </c>
      <c r="F612" s="246"/>
      <c r="G612" s="14">
        <v>2</v>
      </c>
      <c r="H612" s="14">
        <v>1.5</v>
      </c>
      <c r="I612" s="244" t="s">
        <v>492</v>
      </c>
      <c r="J612" s="246"/>
      <c r="K612" s="14">
        <v>2</v>
      </c>
      <c r="L612" s="14">
        <v>1.5</v>
      </c>
      <c r="M612" s="244" t="s">
        <v>493</v>
      </c>
      <c r="N612" s="244"/>
      <c r="O612" s="14">
        <v>3</v>
      </c>
      <c r="P612" s="14">
        <v>2.5</v>
      </c>
    </row>
    <row r="613" spans="1:16" ht="14.1" customHeight="1">
      <c r="A613" s="12" t="s">
        <v>78</v>
      </c>
      <c r="B613" s="13" t="s">
        <v>79</v>
      </c>
      <c r="C613" s="12" t="s">
        <v>69</v>
      </c>
      <c r="D613" s="13" t="s">
        <v>67</v>
      </c>
      <c r="E613" s="244" t="s">
        <v>494</v>
      </c>
      <c r="F613" s="249"/>
      <c r="G613" s="14">
        <v>4</v>
      </c>
      <c r="H613" s="14">
        <v>3</v>
      </c>
      <c r="I613" s="244" t="s">
        <v>495</v>
      </c>
      <c r="J613" s="244"/>
      <c r="K613" s="14">
        <v>4</v>
      </c>
      <c r="L613" s="26">
        <v>3.5</v>
      </c>
      <c r="M613" s="441"/>
      <c r="N613" s="441"/>
      <c r="O613" s="150"/>
      <c r="P613" s="150"/>
    </row>
    <row r="614" spans="1:16" ht="14.1" customHeight="1">
      <c r="A614" s="12" t="s">
        <v>82</v>
      </c>
      <c r="B614" s="13" t="s">
        <v>65</v>
      </c>
      <c r="C614" s="12" t="s">
        <v>66</v>
      </c>
      <c r="D614" s="13" t="s">
        <v>67</v>
      </c>
      <c r="E614" s="353" t="s">
        <v>113</v>
      </c>
      <c r="F614" s="354"/>
      <c r="G614" s="14">
        <v>2</v>
      </c>
      <c r="H614" s="14">
        <v>1</v>
      </c>
      <c r="I614" s="353" t="s">
        <v>113</v>
      </c>
      <c r="J614" s="354"/>
      <c r="K614" s="14">
        <v>2</v>
      </c>
      <c r="L614" s="14">
        <v>1</v>
      </c>
      <c r="M614" s="353" t="s">
        <v>113</v>
      </c>
      <c r="N614" s="354"/>
      <c r="O614" s="14">
        <v>2</v>
      </c>
      <c r="P614" s="14">
        <v>1</v>
      </c>
    </row>
    <row r="615" spans="1:16" ht="14.1" customHeight="1">
      <c r="A615" s="12" t="s">
        <v>82</v>
      </c>
      <c r="B615" s="13" t="s">
        <v>65</v>
      </c>
      <c r="C615" s="12" t="s">
        <v>66</v>
      </c>
      <c r="D615" s="13" t="s">
        <v>67</v>
      </c>
      <c r="E615" s="244" t="s">
        <v>83</v>
      </c>
      <c r="F615" s="249"/>
      <c r="G615" s="14">
        <v>2</v>
      </c>
      <c r="H615" s="14">
        <v>2</v>
      </c>
      <c r="I615" s="244" t="s">
        <v>83</v>
      </c>
      <c r="J615" s="249"/>
      <c r="K615" s="14">
        <v>2</v>
      </c>
      <c r="L615" s="14">
        <v>2</v>
      </c>
      <c r="M615" s="244" t="s">
        <v>83</v>
      </c>
      <c r="N615" s="249"/>
      <c r="O615" s="14">
        <v>2</v>
      </c>
      <c r="P615" s="14">
        <v>2</v>
      </c>
    </row>
    <row r="616" spans="1:16" ht="14.1" customHeight="1">
      <c r="A616" s="12" t="s">
        <v>78</v>
      </c>
      <c r="B616" s="13" t="s">
        <v>79</v>
      </c>
      <c r="C616" s="12" t="s">
        <v>69</v>
      </c>
      <c r="D616" s="13" t="s">
        <v>67</v>
      </c>
      <c r="E616" s="244"/>
      <c r="F616" s="244"/>
      <c r="G616" s="14"/>
      <c r="H616" s="14"/>
      <c r="I616" s="244"/>
      <c r="J616" s="244"/>
      <c r="K616" s="14"/>
      <c r="L616" s="14"/>
      <c r="M616" s="244" t="s">
        <v>496</v>
      </c>
      <c r="N616" s="244"/>
      <c r="O616" s="14">
        <v>3</v>
      </c>
      <c r="P616" s="26">
        <v>2.5</v>
      </c>
    </row>
    <row r="617" spans="1:16" ht="14.1" customHeight="1">
      <c r="A617" s="12" t="s">
        <v>82</v>
      </c>
      <c r="B617" s="13" t="s">
        <v>65</v>
      </c>
      <c r="C617" s="12" t="s">
        <v>66</v>
      </c>
      <c r="D617" s="13" t="s">
        <v>67</v>
      </c>
      <c r="E617" s="322" t="s">
        <v>115</v>
      </c>
      <c r="F617" s="323"/>
      <c r="G617" s="14">
        <v>2</v>
      </c>
      <c r="H617" s="14">
        <v>1</v>
      </c>
      <c r="I617" s="322" t="s">
        <v>115</v>
      </c>
      <c r="J617" s="323"/>
      <c r="K617" s="14">
        <v>2</v>
      </c>
      <c r="L617" s="14">
        <v>1</v>
      </c>
      <c r="M617" s="322" t="s">
        <v>115</v>
      </c>
      <c r="N617" s="323"/>
      <c r="O617" s="14">
        <v>2</v>
      </c>
      <c r="P617" s="14">
        <v>1</v>
      </c>
    </row>
    <row r="618" spans="1:16" ht="14.1" customHeight="1">
      <c r="A618" s="12" t="s">
        <v>82</v>
      </c>
      <c r="B618" s="13" t="s">
        <v>65</v>
      </c>
      <c r="C618" s="12" t="s">
        <v>69</v>
      </c>
      <c r="D618" s="13" t="s">
        <v>67</v>
      </c>
      <c r="E618" s="322" t="s">
        <v>116</v>
      </c>
      <c r="F618" s="323"/>
      <c r="G618" s="14">
        <v>2</v>
      </c>
      <c r="H618" s="14">
        <v>1</v>
      </c>
      <c r="I618" s="322" t="s">
        <v>116</v>
      </c>
      <c r="J618" s="323"/>
      <c r="K618" s="14">
        <v>2</v>
      </c>
      <c r="L618" s="14">
        <v>1</v>
      </c>
      <c r="M618" s="322" t="s">
        <v>116</v>
      </c>
      <c r="N618" s="323"/>
      <c r="O618" s="14">
        <v>2</v>
      </c>
      <c r="P618" s="14">
        <v>1</v>
      </c>
    </row>
    <row r="619" spans="1:16" ht="14.1" customHeight="1">
      <c r="A619" s="12"/>
      <c r="B619" s="13"/>
      <c r="C619" s="12"/>
      <c r="D619" s="13"/>
      <c r="E619" s="244"/>
      <c r="F619" s="244"/>
      <c r="G619" s="14"/>
      <c r="H619" s="14"/>
      <c r="I619" s="244"/>
      <c r="J619" s="244"/>
      <c r="K619" s="14"/>
      <c r="L619" s="14"/>
      <c r="M619" s="244"/>
      <c r="N619" s="244"/>
      <c r="O619" s="14"/>
      <c r="P619" s="14"/>
    </row>
    <row r="620" spans="1:16" ht="14.1" customHeight="1">
      <c r="A620" s="12"/>
      <c r="B620" s="13"/>
      <c r="C620" s="12"/>
      <c r="D620" s="13"/>
      <c r="E620" s="244"/>
      <c r="F620" s="244"/>
      <c r="G620" s="14"/>
      <c r="H620" s="14"/>
      <c r="I620" s="244"/>
      <c r="J620" s="244"/>
      <c r="K620" s="14"/>
      <c r="L620" s="14"/>
      <c r="M620" s="244"/>
      <c r="N620" s="244"/>
      <c r="O620" s="14"/>
      <c r="P620" s="14"/>
    </row>
    <row r="621" spans="1:16" ht="14.1" customHeight="1">
      <c r="A621" s="250" t="s">
        <v>45</v>
      </c>
      <c r="B621" s="251"/>
      <c r="C621" s="252"/>
      <c r="D621" s="81"/>
      <c r="E621" s="80">
        <f>IF(SUM(G605:G620)=0,"",SUM(G605:G620))</f>
        <v>32</v>
      </c>
      <c r="F621" s="240">
        <f>IF((COUNTA(E583:E600)+SUM(H605:H620)+COUNTA(E602))=0,"",COUNTA(E583:E600)+SUM(H605:H620)+COUNTA(E602))</f>
        <v>26.5</v>
      </c>
      <c r="G621" s="241"/>
      <c r="H621" s="242"/>
      <c r="I621" s="80">
        <f>IF(SUM(K605:K620)=0,"",SUM(K605:K620))</f>
        <v>28</v>
      </c>
      <c r="J621" s="240">
        <f>IF((COUNTA(I583:I600)+SUM(L605:L620)+COUNTA(I602))=0,"",COUNTA(I583:I600)+SUM(L605:L620)+COUNTA(I602))</f>
        <v>23</v>
      </c>
      <c r="K621" s="241"/>
      <c r="L621" s="242"/>
      <c r="M621" s="80">
        <f>IF(SUM(O605:O620)=0,"",SUM(O605:O620))</f>
        <v>30</v>
      </c>
      <c r="N621" s="240">
        <f>IF((COUNTA(M583:M600)+SUM(P605:P620)+COUNTA(M602))=0,"",COUNTA(M583:M600)+SUM(P605:P620)+COUNTA(M602))</f>
        <v>25</v>
      </c>
      <c r="O621" s="241"/>
      <c r="P621" s="242"/>
    </row>
    <row r="622" spans="1:16" ht="14.1" customHeight="1">
      <c r="A622" s="82" t="s">
        <v>46</v>
      </c>
      <c r="B622" s="253" t="s">
        <v>47</v>
      </c>
      <c r="C622" s="254"/>
      <c r="D622" s="254"/>
      <c r="E622" s="254"/>
      <c r="F622" s="254" t="s">
        <v>48</v>
      </c>
      <c r="G622" s="254"/>
      <c r="H622" s="254"/>
      <c r="I622" s="254"/>
      <c r="J622" s="255" t="s">
        <v>49</v>
      </c>
      <c r="K622" s="255"/>
      <c r="L622" s="255"/>
      <c r="M622" s="254" t="s">
        <v>50</v>
      </c>
      <c r="N622" s="254"/>
      <c r="O622" s="254"/>
      <c r="P622" s="256"/>
    </row>
    <row r="623" spans="1:16" ht="14.1" customHeight="1">
      <c r="A623" s="82" t="s">
        <v>51</v>
      </c>
      <c r="B623" s="471" t="s">
        <v>133</v>
      </c>
      <c r="C623" s="472"/>
      <c r="D623" s="472"/>
      <c r="E623" s="472"/>
      <c r="F623" s="472"/>
      <c r="G623" s="472"/>
      <c r="H623" s="472"/>
      <c r="I623" s="472"/>
      <c r="J623" s="259"/>
      <c r="K623" s="259"/>
      <c r="L623" s="259"/>
      <c r="M623" s="259"/>
      <c r="N623" s="259"/>
      <c r="O623" s="259"/>
      <c r="P623" s="260"/>
    </row>
    <row r="624" spans="1:16" ht="14.1" customHeight="1">
      <c r="A624" s="82" t="s">
        <v>52</v>
      </c>
      <c r="B624" s="261"/>
      <c r="C624" s="262"/>
      <c r="D624" s="262"/>
      <c r="E624" s="262"/>
      <c r="F624" s="262"/>
      <c r="G624" s="262"/>
      <c r="H624" s="262"/>
      <c r="I624" s="262"/>
      <c r="J624" s="262"/>
      <c r="K624" s="262"/>
      <c r="L624" s="262"/>
      <c r="M624" s="262"/>
      <c r="N624" s="262"/>
      <c r="O624" s="262"/>
      <c r="P624" s="263"/>
    </row>
    <row r="625" spans="1:16" ht="14.1" customHeight="1">
      <c r="A625" s="99" t="s">
        <v>53</v>
      </c>
      <c r="B625" s="264"/>
      <c r="C625" s="265"/>
      <c r="D625" s="265"/>
      <c r="E625" s="265"/>
      <c r="F625" s="265"/>
      <c r="G625" s="265"/>
      <c r="H625" s="265"/>
      <c r="I625" s="265"/>
      <c r="J625" s="265"/>
      <c r="K625" s="265"/>
      <c r="L625" s="265"/>
      <c r="M625" s="265"/>
      <c r="N625" s="265"/>
      <c r="O625" s="265"/>
      <c r="P625" s="266"/>
    </row>
    <row r="626" spans="1:16">
      <c r="A626" s="211" t="s">
        <v>16</v>
      </c>
      <c r="B626" s="211"/>
      <c r="C626" s="211"/>
      <c r="D626" s="211"/>
      <c r="E626" s="211"/>
      <c r="F626" s="74"/>
      <c r="G626" s="74"/>
      <c r="H626" s="74"/>
      <c r="I626" s="74"/>
      <c r="J626" s="74"/>
      <c r="K626" s="74"/>
      <c r="L626" s="74"/>
      <c r="M626" s="74"/>
      <c r="N626" s="74"/>
      <c r="O626" s="74"/>
      <c r="P626" s="74"/>
    </row>
    <row r="627" spans="1:16" ht="20.25">
      <c r="A627" s="212" t="s">
        <v>17</v>
      </c>
      <c r="B627" s="212"/>
      <c r="C627" s="212"/>
      <c r="D627" s="212"/>
      <c r="E627" s="212"/>
      <c r="F627" s="212"/>
      <c r="G627" s="212"/>
      <c r="H627" s="212"/>
      <c r="I627" s="212"/>
      <c r="J627" s="212"/>
      <c r="K627" s="212"/>
      <c r="L627" s="212"/>
      <c r="M627" s="212"/>
      <c r="N627" s="212"/>
      <c r="O627" s="212"/>
      <c r="P627" s="212"/>
    </row>
    <row r="628" spans="1:16">
      <c r="A628" s="213" t="s">
        <v>400</v>
      </c>
      <c r="B628" s="213"/>
      <c r="C628" s="213"/>
      <c r="D628" s="213"/>
      <c r="E628" s="213"/>
      <c r="F628" s="214" t="s">
        <v>19</v>
      </c>
      <c r="G628" s="214"/>
      <c r="H628" s="214"/>
      <c r="I628" s="214"/>
      <c r="J628" s="214"/>
      <c r="K628" s="215" t="s">
        <v>20</v>
      </c>
      <c r="L628" s="215"/>
      <c r="M628" s="215"/>
      <c r="N628" s="215"/>
      <c r="O628" s="215"/>
      <c r="P628" s="215"/>
    </row>
    <row r="629" spans="1:16" ht="14.1" customHeight="1">
      <c r="A629" s="359"/>
      <c r="B629" s="360"/>
      <c r="C629" s="360"/>
      <c r="D629" s="361"/>
      <c r="E629" s="119" t="s">
        <v>454</v>
      </c>
      <c r="F629" s="307" t="s">
        <v>454</v>
      </c>
      <c r="G629" s="308"/>
      <c r="H629" s="309"/>
      <c r="I629" s="119" t="s">
        <v>454</v>
      </c>
      <c r="J629" s="307"/>
      <c r="K629" s="308"/>
      <c r="L629" s="309"/>
      <c r="M629" s="119"/>
      <c r="N629" s="307"/>
      <c r="O629" s="308"/>
      <c r="P629" s="309"/>
    </row>
    <row r="630" spans="1:16" ht="14.1" customHeight="1">
      <c r="A630" s="362"/>
      <c r="B630" s="363"/>
      <c r="C630" s="363"/>
      <c r="D630" s="364"/>
      <c r="E630" s="121" t="s">
        <v>94</v>
      </c>
      <c r="F630" s="310" t="s">
        <v>94</v>
      </c>
      <c r="G630" s="311"/>
      <c r="H630" s="312"/>
      <c r="I630" s="121" t="s">
        <v>94</v>
      </c>
      <c r="J630" s="316"/>
      <c r="K630" s="314"/>
      <c r="L630" s="315"/>
      <c r="M630" s="121"/>
      <c r="N630" s="310"/>
      <c r="O630" s="311"/>
      <c r="P630" s="312"/>
    </row>
    <row r="631" spans="1:16" ht="14.1" customHeight="1">
      <c r="A631" s="362"/>
      <c r="B631" s="363"/>
      <c r="C631" s="363"/>
      <c r="D631" s="364"/>
      <c r="E631" s="121">
        <v>2</v>
      </c>
      <c r="F631" s="313">
        <v>2</v>
      </c>
      <c r="G631" s="314"/>
      <c r="H631" s="315"/>
      <c r="I631" s="121">
        <v>2</v>
      </c>
      <c r="J631" s="316"/>
      <c r="K631" s="314"/>
      <c r="L631" s="315"/>
      <c r="M631" s="121"/>
      <c r="N631" s="313"/>
      <c r="O631" s="314"/>
      <c r="P631" s="315"/>
    </row>
    <row r="632" spans="1:16" ht="14.1" customHeight="1">
      <c r="A632" s="362"/>
      <c r="B632" s="363"/>
      <c r="C632" s="363"/>
      <c r="D632" s="364"/>
      <c r="E632" s="103">
        <v>0</v>
      </c>
      <c r="F632" s="313">
        <v>0</v>
      </c>
      <c r="G632" s="314"/>
      <c r="H632" s="315"/>
      <c r="I632" s="103">
        <v>0</v>
      </c>
      <c r="J632" s="313"/>
      <c r="K632" s="314"/>
      <c r="L632" s="315"/>
      <c r="M632" s="103"/>
      <c r="N632" s="313"/>
      <c r="O632" s="314"/>
      <c r="P632" s="315"/>
    </row>
    <row r="633" spans="1:16" ht="14.1" customHeight="1">
      <c r="A633" s="362"/>
      <c r="B633" s="363"/>
      <c r="C633" s="363"/>
      <c r="D633" s="364"/>
      <c r="E633" s="103">
        <v>1</v>
      </c>
      <c r="F633" s="313">
        <v>2</v>
      </c>
      <c r="G633" s="314"/>
      <c r="H633" s="315"/>
      <c r="I633" s="103">
        <v>3</v>
      </c>
      <c r="J633" s="313"/>
      <c r="K633" s="314"/>
      <c r="L633" s="315"/>
      <c r="M633" s="103"/>
      <c r="N633" s="313"/>
      <c r="O633" s="314"/>
      <c r="P633" s="315"/>
    </row>
    <row r="634" spans="1:16" ht="14.1" customHeight="1">
      <c r="A634" s="362"/>
      <c r="B634" s="363"/>
      <c r="C634" s="363"/>
      <c r="D634" s="364"/>
      <c r="E634" s="154" t="s">
        <v>95</v>
      </c>
      <c r="F634" s="538" t="s">
        <v>95</v>
      </c>
      <c r="G634" s="539"/>
      <c r="H634" s="540"/>
      <c r="I634" s="154" t="s">
        <v>95</v>
      </c>
      <c r="J634" s="538"/>
      <c r="K634" s="539"/>
      <c r="L634" s="540"/>
      <c r="M634" s="154"/>
      <c r="N634" s="538"/>
      <c r="O634" s="539"/>
      <c r="P634" s="540"/>
    </row>
    <row r="635" spans="1:16" ht="14.1" customHeight="1">
      <c r="A635" s="365"/>
      <c r="B635" s="366"/>
      <c r="C635" s="366"/>
      <c r="D635" s="367"/>
      <c r="E635" s="155"/>
      <c r="F635" s="515"/>
      <c r="G635" s="516"/>
      <c r="H635" s="517"/>
      <c r="I635" s="154"/>
      <c r="J635" s="541"/>
      <c r="K635" s="542"/>
      <c r="L635" s="543"/>
      <c r="M635" s="155"/>
      <c r="N635" s="515"/>
      <c r="O635" s="516"/>
      <c r="P635" s="517"/>
    </row>
    <row r="636" spans="1:16" ht="14.1" customHeight="1">
      <c r="A636" s="7">
        <v>3</v>
      </c>
      <c r="B636" s="8" t="s">
        <v>24</v>
      </c>
      <c r="C636" s="7">
        <v>1</v>
      </c>
      <c r="D636" s="7"/>
      <c r="E636" s="9"/>
      <c r="F636" s="234"/>
      <c r="G636" s="235"/>
      <c r="H636" s="236"/>
      <c r="I636" s="9"/>
      <c r="J636" s="234"/>
      <c r="K636" s="282"/>
      <c r="L636" s="283"/>
      <c r="M636" s="9"/>
      <c r="N636" s="234"/>
      <c r="O636" s="235"/>
      <c r="P636" s="236"/>
    </row>
    <row r="637" spans="1:16" ht="14.1" customHeight="1">
      <c r="A637" s="7"/>
      <c r="B637" s="8" t="s">
        <v>26</v>
      </c>
      <c r="C637" s="7">
        <v>2</v>
      </c>
      <c r="D637" s="7"/>
      <c r="E637" s="9"/>
      <c r="F637" s="234"/>
      <c r="G637" s="235"/>
      <c r="H637" s="236"/>
      <c r="I637" s="9"/>
      <c r="J637" s="281"/>
      <c r="K637" s="282"/>
      <c r="L637" s="283"/>
      <c r="M637" s="9"/>
      <c r="N637" s="234"/>
      <c r="O637" s="235"/>
      <c r="P637" s="236"/>
    </row>
    <row r="638" spans="1:16" ht="14.1" customHeight="1">
      <c r="A638" s="7"/>
      <c r="B638" s="8" t="s">
        <v>27</v>
      </c>
      <c r="C638" s="7">
        <v>3</v>
      </c>
      <c r="D638" s="7"/>
      <c r="E638" s="9"/>
      <c r="F638" s="234"/>
      <c r="G638" s="235"/>
      <c r="H638" s="236"/>
      <c r="I638" s="9"/>
      <c r="J638" s="234"/>
      <c r="K638" s="237"/>
      <c r="L638" s="238"/>
      <c r="M638" s="9"/>
      <c r="N638" s="234"/>
      <c r="O638" s="235"/>
      <c r="P638" s="236"/>
    </row>
    <row r="639" spans="1:16" ht="14.1" customHeight="1">
      <c r="A639" s="7"/>
      <c r="B639" s="8" t="s">
        <v>28</v>
      </c>
      <c r="C639" s="7">
        <v>4</v>
      </c>
      <c r="D639" s="7"/>
      <c r="E639" s="9"/>
      <c r="F639" s="234"/>
      <c r="G639" s="235"/>
      <c r="H639" s="236"/>
      <c r="I639" s="9"/>
      <c r="J639" s="234"/>
      <c r="K639" s="237"/>
      <c r="L639" s="238"/>
      <c r="M639" s="9"/>
      <c r="N639" s="234"/>
      <c r="O639" s="235"/>
      <c r="P639" s="236"/>
    </row>
    <row r="640" spans="1:16" ht="14.1" customHeight="1">
      <c r="A640" s="7">
        <v>4</v>
      </c>
      <c r="B640" s="8" t="s">
        <v>29</v>
      </c>
      <c r="C640" s="7">
        <v>5</v>
      </c>
      <c r="D640" s="7"/>
      <c r="E640" s="98" t="s">
        <v>442</v>
      </c>
      <c r="F640" s="234"/>
      <c r="G640" s="235"/>
      <c r="H640" s="236"/>
      <c r="I640" s="9"/>
      <c r="J640" s="234"/>
      <c r="K640" s="237"/>
      <c r="L640" s="238"/>
      <c r="M640" s="9"/>
      <c r="N640" s="234"/>
      <c r="O640" s="235"/>
      <c r="P640" s="236"/>
    </row>
    <row r="641" spans="1:16" ht="14.1" customHeight="1">
      <c r="A641" s="7"/>
      <c r="B641" s="8" t="s">
        <v>30</v>
      </c>
      <c r="C641" s="7">
        <v>6</v>
      </c>
      <c r="D641" s="7"/>
      <c r="E641" s="9"/>
      <c r="F641" s="388" t="s">
        <v>442</v>
      </c>
      <c r="G641" s="389"/>
      <c r="H641" s="390"/>
      <c r="I641" s="9"/>
      <c r="J641" s="234"/>
      <c r="K641" s="235"/>
      <c r="L641" s="236"/>
      <c r="M641" s="9"/>
      <c r="N641" s="234"/>
      <c r="O641" s="235"/>
      <c r="P641" s="236"/>
    </row>
    <row r="642" spans="1:16" ht="14.1" customHeight="1">
      <c r="A642" s="7"/>
      <c r="B642" s="8" t="s">
        <v>31</v>
      </c>
      <c r="C642" s="7">
        <v>7</v>
      </c>
      <c r="D642" s="7"/>
      <c r="E642" s="9"/>
      <c r="F642" s="234"/>
      <c r="G642" s="235"/>
      <c r="H642" s="236"/>
      <c r="I642" s="98" t="s">
        <v>442</v>
      </c>
      <c r="J642" s="234"/>
      <c r="K642" s="235"/>
      <c r="L642" s="236"/>
      <c r="M642" s="9"/>
      <c r="N642" s="234"/>
      <c r="O642" s="235"/>
      <c r="P642" s="236"/>
    </row>
    <row r="643" spans="1:16" ht="14.1" customHeight="1">
      <c r="A643" s="7"/>
      <c r="B643" s="8" t="s">
        <v>32</v>
      </c>
      <c r="C643" s="7">
        <v>8</v>
      </c>
      <c r="D643" s="7"/>
      <c r="E643" s="9"/>
      <c r="F643" s="234"/>
      <c r="G643" s="235"/>
      <c r="H643" s="236"/>
      <c r="I643" s="9"/>
      <c r="J643" s="234"/>
      <c r="K643" s="235"/>
      <c r="L643" s="236"/>
      <c r="M643" s="9"/>
      <c r="N643" s="234"/>
      <c r="O643" s="235"/>
      <c r="P643" s="236"/>
    </row>
    <row r="644" spans="1:16" ht="14.1" customHeight="1">
      <c r="A644" s="7"/>
      <c r="B644" s="210" t="s">
        <v>33</v>
      </c>
      <c r="C644" s="7">
        <v>9</v>
      </c>
      <c r="D644" s="7"/>
      <c r="E644" s="157"/>
      <c r="F644" s="342"/>
      <c r="G644" s="343"/>
      <c r="H644" s="344"/>
      <c r="I644" s="9"/>
      <c r="J644" s="342"/>
      <c r="K644" s="343"/>
      <c r="L644" s="344"/>
      <c r="M644" s="157"/>
      <c r="N644" s="342"/>
      <c r="O644" s="343"/>
      <c r="P644" s="344"/>
    </row>
    <row r="645" spans="1:16" ht="14.1" customHeight="1">
      <c r="A645" s="7">
        <v>5</v>
      </c>
      <c r="B645" s="8" t="s">
        <v>35</v>
      </c>
      <c r="C645" s="7">
        <v>10</v>
      </c>
      <c r="D645" s="7"/>
      <c r="E645" s="9"/>
      <c r="F645" s="234"/>
      <c r="G645" s="235"/>
      <c r="H645" s="236"/>
      <c r="I645" s="9"/>
      <c r="J645" s="234"/>
      <c r="K645" s="235"/>
      <c r="L645" s="236"/>
      <c r="M645" s="9"/>
      <c r="N645" s="234"/>
      <c r="O645" s="235"/>
      <c r="P645" s="236"/>
    </row>
    <row r="646" spans="1:16" ht="14.1" customHeight="1">
      <c r="A646" s="7"/>
      <c r="B646" s="8" t="s">
        <v>36</v>
      </c>
      <c r="C646" s="7">
        <v>11</v>
      </c>
      <c r="D646" s="7"/>
      <c r="E646" s="9"/>
      <c r="F646" s="234"/>
      <c r="G646" s="235"/>
      <c r="H646" s="236"/>
      <c r="I646" s="9"/>
      <c r="J646" s="234"/>
      <c r="K646" s="235"/>
      <c r="L646" s="236"/>
      <c r="M646" s="9"/>
      <c r="N646" s="234"/>
      <c r="O646" s="235"/>
      <c r="P646" s="236"/>
    </row>
    <row r="647" spans="1:16" ht="14.1" customHeight="1">
      <c r="A647" s="7"/>
      <c r="B647" s="8" t="s">
        <v>37</v>
      </c>
      <c r="C647" s="7">
        <v>12</v>
      </c>
      <c r="D647" s="7"/>
      <c r="E647" s="9"/>
      <c r="F647" s="234"/>
      <c r="G647" s="235"/>
      <c r="H647" s="236"/>
      <c r="I647" s="157"/>
      <c r="J647" s="234"/>
      <c r="K647" s="235"/>
      <c r="L647" s="236"/>
      <c r="M647" s="9"/>
      <c r="N647" s="234"/>
      <c r="O647" s="235"/>
      <c r="P647" s="236"/>
    </row>
    <row r="648" spans="1:16" ht="14.1" customHeight="1">
      <c r="A648" s="7"/>
      <c r="B648" s="8" t="s">
        <v>38</v>
      </c>
      <c r="C648" s="7">
        <v>13</v>
      </c>
      <c r="D648" s="7"/>
      <c r="E648" s="9"/>
      <c r="F648" s="234"/>
      <c r="G648" s="235"/>
      <c r="H648" s="236"/>
      <c r="I648" s="157"/>
      <c r="J648" s="234"/>
      <c r="K648" s="235"/>
      <c r="L648" s="236"/>
      <c r="M648" s="9"/>
      <c r="N648" s="234"/>
      <c r="O648" s="235"/>
      <c r="P648" s="236"/>
    </row>
    <row r="649" spans="1:16" ht="14.1" customHeight="1">
      <c r="A649" s="7">
        <v>6</v>
      </c>
      <c r="B649" s="8" t="s">
        <v>39</v>
      </c>
      <c r="C649" s="7">
        <v>14</v>
      </c>
      <c r="D649" s="7"/>
      <c r="E649" s="9"/>
      <c r="F649" s="234"/>
      <c r="G649" s="235"/>
      <c r="H649" s="236"/>
      <c r="I649" s="9"/>
      <c r="J649" s="234"/>
      <c r="K649" s="235"/>
      <c r="L649" s="236"/>
      <c r="M649" s="9"/>
      <c r="N649" s="234"/>
      <c r="O649" s="235"/>
      <c r="P649" s="236"/>
    </row>
    <row r="650" spans="1:16" ht="14.1" customHeight="1">
      <c r="A650" s="7"/>
      <c r="B650" s="8" t="s">
        <v>40</v>
      </c>
      <c r="C650" s="7">
        <v>15</v>
      </c>
      <c r="D650" s="7"/>
      <c r="E650" s="118"/>
      <c r="F650" s="434"/>
      <c r="G650" s="435"/>
      <c r="H650" s="436"/>
      <c r="I650" s="9"/>
      <c r="J650" s="234"/>
      <c r="K650" s="235"/>
      <c r="L650" s="236"/>
      <c r="M650" s="118"/>
      <c r="N650" s="434"/>
      <c r="O650" s="435"/>
      <c r="P650" s="436"/>
    </row>
    <row r="651" spans="1:16" ht="14.1" customHeight="1">
      <c r="A651" s="7"/>
      <c r="B651" s="8" t="s">
        <v>41</v>
      </c>
      <c r="C651" s="7">
        <v>16</v>
      </c>
      <c r="D651" s="7"/>
      <c r="E651" s="118"/>
      <c r="F651" s="434"/>
      <c r="G651" s="435"/>
      <c r="H651" s="436"/>
      <c r="I651" s="98" t="s">
        <v>428</v>
      </c>
      <c r="J651" s="234"/>
      <c r="K651" s="235"/>
      <c r="L651" s="236"/>
      <c r="M651" s="118"/>
      <c r="N651" s="434"/>
      <c r="O651" s="435"/>
      <c r="P651" s="436"/>
    </row>
    <row r="652" spans="1:16" ht="14.1" customHeight="1">
      <c r="A652" s="7"/>
      <c r="B652" s="8" t="s">
        <v>42</v>
      </c>
      <c r="C652" s="7">
        <v>17</v>
      </c>
      <c r="D652" s="7"/>
      <c r="E652" s="98"/>
      <c r="F652" s="434" t="s">
        <v>428</v>
      </c>
      <c r="G652" s="435"/>
      <c r="H652" s="436"/>
      <c r="I652" s="98"/>
      <c r="J652" s="388"/>
      <c r="K652" s="389"/>
      <c r="L652" s="390"/>
      <c r="M652" s="98"/>
      <c r="N652" s="434"/>
      <c r="O652" s="435"/>
      <c r="P652" s="436"/>
    </row>
    <row r="653" spans="1:16" ht="14.1" customHeight="1">
      <c r="A653" s="7">
        <v>7</v>
      </c>
      <c r="B653" s="8" t="s">
        <v>29</v>
      </c>
      <c r="C653" s="7">
        <v>18</v>
      </c>
      <c r="D653" s="7"/>
      <c r="E653" s="118" t="s">
        <v>428</v>
      </c>
      <c r="F653" s="434"/>
      <c r="G653" s="435"/>
      <c r="H653" s="436"/>
      <c r="I653" s="118"/>
      <c r="J653" s="388"/>
      <c r="K653" s="389"/>
      <c r="L653" s="390"/>
      <c r="M653" s="118"/>
      <c r="N653" s="434"/>
      <c r="O653" s="435"/>
      <c r="P653" s="436"/>
    </row>
    <row r="654" spans="1:16" ht="14.1" customHeight="1">
      <c r="A654" s="7"/>
      <c r="B654" s="8" t="s">
        <v>30</v>
      </c>
      <c r="C654" s="7">
        <v>19</v>
      </c>
      <c r="D654" s="7"/>
      <c r="E654" s="95" t="s">
        <v>62</v>
      </c>
      <c r="F654" s="290" t="s">
        <v>62</v>
      </c>
      <c r="G654" s="291"/>
      <c r="H654" s="292"/>
      <c r="I654" s="95" t="s">
        <v>62</v>
      </c>
      <c r="J654" s="290"/>
      <c r="K654" s="291"/>
      <c r="L654" s="292"/>
      <c r="M654" s="95"/>
      <c r="N654" s="290"/>
      <c r="O654" s="291"/>
      <c r="P654" s="292"/>
    </row>
    <row r="655" spans="1:16" ht="14.1" customHeight="1">
      <c r="A655" s="7"/>
      <c r="B655" s="8" t="s">
        <v>31</v>
      </c>
      <c r="C655" s="7">
        <v>20</v>
      </c>
      <c r="D655" s="7"/>
      <c r="E655" s="122" t="s">
        <v>63</v>
      </c>
      <c r="F655" s="345" t="s">
        <v>63</v>
      </c>
      <c r="G655" s="346"/>
      <c r="H655" s="347"/>
      <c r="I655" s="122" t="s">
        <v>63</v>
      </c>
      <c r="J655" s="345"/>
      <c r="K655" s="346"/>
      <c r="L655" s="347"/>
      <c r="M655" s="122"/>
      <c r="N655" s="345"/>
      <c r="O655" s="346"/>
      <c r="P655" s="347"/>
    </row>
    <row r="656" spans="1:16" ht="14.1" customHeight="1">
      <c r="A656" s="239" t="s">
        <v>43</v>
      </c>
      <c r="B656" s="239"/>
      <c r="C656" s="239"/>
      <c r="D656" s="9"/>
      <c r="E656" s="80">
        <v>8</v>
      </c>
      <c r="F656" s="240">
        <v>8</v>
      </c>
      <c r="G656" s="241"/>
      <c r="H656" s="242"/>
      <c r="I656" s="80">
        <v>8</v>
      </c>
      <c r="J656" s="240"/>
      <c r="K656" s="241"/>
      <c r="L656" s="242"/>
      <c r="M656" s="80"/>
      <c r="N656" s="240"/>
      <c r="O656" s="241"/>
      <c r="P656" s="242"/>
    </row>
    <row r="657" spans="1:16" ht="14.1" customHeight="1">
      <c r="A657" s="239" t="s">
        <v>44</v>
      </c>
      <c r="B657" s="239"/>
      <c r="C657" s="239"/>
      <c r="D657" s="9"/>
      <c r="E657" s="80">
        <f t="shared" ref="E657:J657" si="2">IF(18-COUNTA(E636:E653)=0,"",IF(E654="","",18-COUNTA(E636:E653)))</f>
        <v>16</v>
      </c>
      <c r="F657" s="240">
        <f t="shared" si="2"/>
        <v>16</v>
      </c>
      <c r="G657" s="241"/>
      <c r="H657" s="242"/>
      <c r="I657" s="80">
        <f t="shared" si="2"/>
        <v>16</v>
      </c>
      <c r="J657" s="240" t="str">
        <f t="shared" si="2"/>
        <v/>
      </c>
      <c r="K657" s="241"/>
      <c r="L657" s="242"/>
      <c r="M657" s="80" t="str">
        <f>IF(18-COUNTA(M636:M653)=0,"",IF(M654="","",18-COUNTA(M636:M653)))</f>
        <v/>
      </c>
      <c r="N657" s="240" t="str">
        <f>IF(18-COUNTA(N636:N653)=0,"",IF(N654="","",18-COUNTA(N636:N653)))</f>
        <v/>
      </c>
      <c r="O657" s="241"/>
      <c r="P657" s="242"/>
    </row>
    <row r="658" spans="1:16" ht="14.1" customHeight="1">
      <c r="A658" s="12" t="s">
        <v>64</v>
      </c>
      <c r="B658" s="13" t="s">
        <v>65</v>
      </c>
      <c r="C658" s="12" t="s">
        <v>155</v>
      </c>
      <c r="D658" s="13" t="s">
        <v>67</v>
      </c>
      <c r="E658" s="244" t="s">
        <v>107</v>
      </c>
      <c r="F658" s="249"/>
      <c r="G658" s="14">
        <v>2</v>
      </c>
      <c r="H658" s="14">
        <v>1</v>
      </c>
      <c r="I658" s="244" t="s">
        <v>107</v>
      </c>
      <c r="J658" s="249"/>
      <c r="K658" s="14">
        <v>2</v>
      </c>
      <c r="L658" s="14">
        <v>1</v>
      </c>
      <c r="M658" s="244"/>
      <c r="N658" s="244"/>
      <c r="O658" s="14"/>
      <c r="P658" s="14"/>
    </row>
    <row r="659" spans="1:16" ht="14.1" customHeight="1">
      <c r="A659" s="12" t="s">
        <v>64</v>
      </c>
      <c r="B659" s="13" t="s">
        <v>65</v>
      </c>
      <c r="C659" s="12" t="s">
        <v>66</v>
      </c>
      <c r="D659" s="13" t="s">
        <v>67</v>
      </c>
      <c r="E659" s="453" t="s">
        <v>111</v>
      </c>
      <c r="F659" s="453"/>
      <c r="G659" s="14">
        <v>2</v>
      </c>
      <c r="H659" s="15">
        <v>2</v>
      </c>
      <c r="I659" s="453" t="s">
        <v>111</v>
      </c>
      <c r="J659" s="453"/>
      <c r="K659" s="14">
        <v>2</v>
      </c>
      <c r="L659" s="15">
        <v>2</v>
      </c>
      <c r="M659" s="244"/>
      <c r="N659" s="244"/>
      <c r="O659" s="14"/>
      <c r="P659" s="14"/>
    </row>
    <row r="660" spans="1:16" ht="14.1" customHeight="1">
      <c r="A660" s="12" t="s">
        <v>64</v>
      </c>
      <c r="B660" s="13" t="s">
        <v>65</v>
      </c>
      <c r="C660" s="12" t="s">
        <v>66</v>
      </c>
      <c r="D660" s="13" t="s">
        <v>67</v>
      </c>
      <c r="E660" s="453" t="s">
        <v>68</v>
      </c>
      <c r="F660" s="453"/>
      <c r="G660" s="14">
        <v>2</v>
      </c>
      <c r="H660" s="14">
        <v>1</v>
      </c>
      <c r="I660" s="453" t="s">
        <v>68</v>
      </c>
      <c r="J660" s="453"/>
      <c r="K660" s="14">
        <v>2</v>
      </c>
      <c r="L660" s="14">
        <v>1</v>
      </c>
      <c r="M660" s="244"/>
      <c r="N660" s="244"/>
      <c r="O660" s="14"/>
      <c r="P660" s="14"/>
    </row>
    <row r="661" spans="1:16" ht="14.1" customHeight="1">
      <c r="A661" s="12" t="s">
        <v>64</v>
      </c>
      <c r="B661" s="13" t="s">
        <v>65</v>
      </c>
      <c r="C661" s="12" t="s">
        <v>66</v>
      </c>
      <c r="D661" s="13" t="s">
        <v>67</v>
      </c>
      <c r="E661" s="243" t="s">
        <v>71</v>
      </c>
      <c r="F661" s="243"/>
      <c r="G661" s="14">
        <v>2</v>
      </c>
      <c r="H661" s="14">
        <v>1</v>
      </c>
      <c r="I661" s="243" t="s">
        <v>71</v>
      </c>
      <c r="J661" s="243"/>
      <c r="K661" s="14">
        <v>2</v>
      </c>
      <c r="L661" s="14">
        <v>1</v>
      </c>
      <c r="M661" s="244"/>
      <c r="N661" s="246"/>
      <c r="O661" s="14"/>
      <c r="P661" s="14"/>
    </row>
    <row r="662" spans="1:16" ht="14.1" customHeight="1">
      <c r="A662" s="12" t="s">
        <v>64</v>
      </c>
      <c r="B662" s="13" t="s">
        <v>72</v>
      </c>
      <c r="C662" s="12" t="s">
        <v>69</v>
      </c>
      <c r="D662" s="13" t="s">
        <v>73</v>
      </c>
      <c r="E662" s="244" t="s">
        <v>497</v>
      </c>
      <c r="F662" s="244"/>
      <c r="G662" s="14">
        <v>4</v>
      </c>
      <c r="H662" s="14">
        <v>3.5</v>
      </c>
      <c r="I662" s="244" t="s">
        <v>497</v>
      </c>
      <c r="J662" s="244"/>
      <c r="K662" s="14">
        <v>4</v>
      </c>
      <c r="L662" s="14">
        <v>2.5</v>
      </c>
      <c r="M662" s="244"/>
      <c r="N662" s="246"/>
      <c r="O662" s="14"/>
      <c r="P662" s="14"/>
    </row>
    <row r="663" spans="1:16" ht="14.1" customHeight="1">
      <c r="A663" s="12" t="s">
        <v>64</v>
      </c>
      <c r="B663" s="13" t="s">
        <v>72</v>
      </c>
      <c r="C663" s="12" t="s">
        <v>69</v>
      </c>
      <c r="D663" s="13" t="s">
        <v>73</v>
      </c>
      <c r="E663" s="244" t="s">
        <v>498</v>
      </c>
      <c r="F663" s="244"/>
      <c r="G663" s="14">
        <v>4</v>
      </c>
      <c r="H663" s="14">
        <v>3.5</v>
      </c>
      <c r="I663" s="244" t="s">
        <v>498</v>
      </c>
      <c r="J663" s="244"/>
      <c r="K663" s="14">
        <v>4</v>
      </c>
      <c r="L663" s="14">
        <v>3.5</v>
      </c>
      <c r="M663" s="244"/>
      <c r="N663" s="244"/>
      <c r="O663" s="14"/>
      <c r="P663" s="14"/>
    </row>
    <row r="664" spans="1:16" ht="14.1" customHeight="1">
      <c r="A664" s="12" t="s">
        <v>78</v>
      </c>
      <c r="B664" s="13" t="s">
        <v>79</v>
      </c>
      <c r="C664" s="12" t="s">
        <v>66</v>
      </c>
      <c r="D664" s="13" t="s">
        <v>67</v>
      </c>
      <c r="E664" s="244" t="s">
        <v>499</v>
      </c>
      <c r="F664" s="246"/>
      <c r="G664" s="14">
        <v>2</v>
      </c>
      <c r="H664" s="14">
        <v>1.5</v>
      </c>
      <c r="I664" s="244" t="s">
        <v>499</v>
      </c>
      <c r="J664" s="246"/>
      <c r="K664" s="14">
        <v>2</v>
      </c>
      <c r="L664" s="14">
        <v>1.5</v>
      </c>
      <c r="M664" s="244"/>
      <c r="N664" s="244"/>
      <c r="O664" s="14"/>
      <c r="P664" s="14"/>
    </row>
    <row r="665" spans="1:16" ht="14.1" customHeight="1">
      <c r="A665" s="12" t="s">
        <v>78</v>
      </c>
      <c r="B665" s="13" t="s">
        <v>79</v>
      </c>
      <c r="C665" s="12" t="s">
        <v>66</v>
      </c>
      <c r="D665" s="13" t="s">
        <v>67</v>
      </c>
      <c r="E665" s="244" t="s">
        <v>438</v>
      </c>
      <c r="F665" s="249"/>
      <c r="G665" s="14">
        <v>2</v>
      </c>
      <c r="H665" s="14">
        <v>1.5</v>
      </c>
      <c r="I665" s="244" t="s">
        <v>438</v>
      </c>
      <c r="J665" s="249"/>
      <c r="K665" s="14">
        <v>2</v>
      </c>
      <c r="L665" s="14">
        <v>1.5</v>
      </c>
      <c r="M665" s="244"/>
      <c r="N665" s="244"/>
      <c r="O665" s="14"/>
      <c r="P665" s="26"/>
    </row>
    <row r="666" spans="1:16" ht="14.1" customHeight="1">
      <c r="A666" s="12" t="s">
        <v>82</v>
      </c>
      <c r="B666" s="13" t="s">
        <v>65</v>
      </c>
      <c r="C666" s="12" t="s">
        <v>66</v>
      </c>
      <c r="D666" s="13" t="s">
        <v>67</v>
      </c>
      <c r="E666" s="353" t="s">
        <v>500</v>
      </c>
      <c r="F666" s="544"/>
      <c r="G666" s="14">
        <v>2</v>
      </c>
      <c r="H666" s="14">
        <v>1.5</v>
      </c>
      <c r="I666" s="353" t="s">
        <v>500</v>
      </c>
      <c r="J666" s="544"/>
      <c r="K666" s="14">
        <v>2</v>
      </c>
      <c r="L666" s="14">
        <v>1.5</v>
      </c>
      <c r="M666" s="244"/>
      <c r="N666" s="244"/>
      <c r="O666" s="14"/>
      <c r="P666" s="26"/>
    </row>
    <row r="667" spans="1:16" ht="14.1" customHeight="1">
      <c r="A667" s="12" t="s">
        <v>82</v>
      </c>
      <c r="B667" s="13" t="s">
        <v>65</v>
      </c>
      <c r="C667" s="12" t="s">
        <v>66</v>
      </c>
      <c r="D667" s="13" t="s">
        <v>67</v>
      </c>
      <c r="E667" s="353" t="s">
        <v>113</v>
      </c>
      <c r="F667" s="354"/>
      <c r="G667" s="14">
        <v>2</v>
      </c>
      <c r="H667" s="14">
        <v>1</v>
      </c>
      <c r="I667" s="353" t="s">
        <v>113</v>
      </c>
      <c r="J667" s="354"/>
      <c r="K667" s="14">
        <v>2</v>
      </c>
      <c r="L667" s="14">
        <v>1</v>
      </c>
      <c r="M667" s="322"/>
      <c r="N667" s="323"/>
      <c r="O667" s="14"/>
      <c r="P667" s="26"/>
    </row>
    <row r="668" spans="1:16" ht="14.1" customHeight="1">
      <c r="A668" s="12" t="s">
        <v>82</v>
      </c>
      <c r="B668" s="13" t="s">
        <v>65</v>
      </c>
      <c r="C668" s="12" t="s">
        <v>66</v>
      </c>
      <c r="D668" s="13" t="s">
        <v>67</v>
      </c>
      <c r="E668" s="244" t="s">
        <v>83</v>
      </c>
      <c r="F668" s="249"/>
      <c r="G668" s="14">
        <v>2</v>
      </c>
      <c r="H668" s="14">
        <v>2</v>
      </c>
      <c r="I668" s="244" t="s">
        <v>83</v>
      </c>
      <c r="J668" s="249"/>
      <c r="K668" s="14">
        <v>2</v>
      </c>
      <c r="L668" s="14">
        <v>2</v>
      </c>
      <c r="M668" s="244"/>
      <c r="N668" s="244"/>
      <c r="O668" s="14"/>
      <c r="P668" s="14"/>
    </row>
    <row r="669" spans="1:16" ht="14.1" customHeight="1">
      <c r="A669" s="12" t="s">
        <v>82</v>
      </c>
      <c r="B669" s="13" t="s">
        <v>65</v>
      </c>
      <c r="C669" s="12" t="s">
        <v>66</v>
      </c>
      <c r="D669" s="13" t="s">
        <v>67</v>
      </c>
      <c r="E669" s="322" t="s">
        <v>115</v>
      </c>
      <c r="F669" s="323"/>
      <c r="G669" s="14">
        <v>2</v>
      </c>
      <c r="H669" s="14">
        <v>1</v>
      </c>
      <c r="I669" s="322" t="s">
        <v>115</v>
      </c>
      <c r="J669" s="323"/>
      <c r="K669" s="14">
        <v>2</v>
      </c>
      <c r="L669" s="14">
        <v>1</v>
      </c>
      <c r="M669" s="244"/>
      <c r="N669" s="244"/>
      <c r="O669" s="14"/>
      <c r="P669" s="26"/>
    </row>
    <row r="670" spans="1:16" ht="14.1" customHeight="1">
      <c r="A670" s="12" t="s">
        <v>82</v>
      </c>
      <c r="B670" s="13" t="s">
        <v>65</v>
      </c>
      <c r="C670" s="12" t="s">
        <v>69</v>
      </c>
      <c r="D670" s="13" t="s">
        <v>67</v>
      </c>
      <c r="E670" s="322" t="s">
        <v>116</v>
      </c>
      <c r="F670" s="323"/>
      <c r="G670" s="14">
        <v>2</v>
      </c>
      <c r="H670" s="14">
        <v>1</v>
      </c>
      <c r="I670" s="322" t="s">
        <v>116</v>
      </c>
      <c r="J670" s="323"/>
      <c r="K670" s="14">
        <v>2</v>
      </c>
      <c r="L670" s="14">
        <v>1</v>
      </c>
      <c r="M670" s="244"/>
      <c r="N670" s="244"/>
      <c r="O670" s="14"/>
      <c r="P670" s="14"/>
    </row>
    <row r="671" spans="1:16" ht="14.1" customHeight="1">
      <c r="A671" s="12"/>
      <c r="B671" s="13"/>
      <c r="C671" s="12"/>
      <c r="D671" s="13"/>
      <c r="E671" s="245"/>
      <c r="F671" s="245"/>
      <c r="G671" s="14"/>
      <c r="H671" s="14"/>
      <c r="I671" s="245"/>
      <c r="J671" s="245"/>
      <c r="K671" s="14"/>
      <c r="L671" s="14"/>
      <c r="M671" s="245"/>
      <c r="N671" s="245"/>
      <c r="O671" s="14"/>
      <c r="P671" s="14"/>
    </row>
    <row r="672" spans="1:16" ht="14.1" customHeight="1">
      <c r="A672" s="12"/>
      <c r="B672" s="13"/>
      <c r="C672" s="12"/>
      <c r="D672" s="13"/>
      <c r="E672" s="244"/>
      <c r="F672" s="244"/>
      <c r="G672" s="14"/>
      <c r="H672" s="14"/>
      <c r="I672" s="244"/>
      <c r="J672" s="244"/>
      <c r="K672" s="14"/>
      <c r="L672" s="14"/>
      <c r="M672" s="244"/>
      <c r="N672" s="244"/>
      <c r="O672" s="14"/>
      <c r="P672" s="14"/>
    </row>
    <row r="673" spans="1:16" ht="14.1" customHeight="1">
      <c r="A673" s="12"/>
      <c r="B673" s="13"/>
      <c r="C673" s="12"/>
      <c r="D673" s="13"/>
      <c r="E673" s="244"/>
      <c r="F673" s="244"/>
      <c r="G673" s="14"/>
      <c r="H673" s="14"/>
      <c r="I673" s="244"/>
      <c r="J673" s="244"/>
      <c r="K673" s="14"/>
      <c r="L673" s="14"/>
      <c r="M673" s="244"/>
      <c r="N673" s="244"/>
      <c r="O673" s="14"/>
      <c r="P673" s="14"/>
    </row>
    <row r="674" spans="1:16" ht="14.1" customHeight="1">
      <c r="A674" s="250" t="s">
        <v>45</v>
      </c>
      <c r="B674" s="251"/>
      <c r="C674" s="252"/>
      <c r="D674" s="81"/>
      <c r="E674" s="80">
        <f>IF(SUM(G658:G673)=0,"",SUM(G658:G673))</f>
        <v>30</v>
      </c>
      <c r="F674" s="240">
        <f>IF((COUNTA(E636:E653)+SUM(H658:H673)+COUNTA(E655))=0,"",COUNTA(E636:E653)+SUM(H658:H673)+COUNTA(E655))</f>
        <v>24.5</v>
      </c>
      <c r="G674" s="241"/>
      <c r="H674" s="242"/>
      <c r="I674" s="80">
        <f>IF(SUM(K658:K673)=0,"",SUM(K658:K673))</f>
        <v>30</v>
      </c>
      <c r="J674" s="240">
        <f>IF((COUNTA(I636:I653)+SUM(L658:L673)+COUNTA(I655))=0,"",COUNTA(I636:I653)+SUM(L658:L673)+COUNTA(I655))</f>
        <v>23.5</v>
      </c>
      <c r="K674" s="241"/>
      <c r="L674" s="242"/>
      <c r="M674" s="80" t="str">
        <f>IF(SUM(O658:O673)=0,"",SUM(O658:O673))</f>
        <v/>
      </c>
      <c r="N674" s="240" t="str">
        <f>IF((COUNTA(M637:M653)+SUM(P659:P673)+COUNTA(M655))=0,"",COUNTA(M637:M653)+SUM(P658:P673)+COUNTA(M655))</f>
        <v/>
      </c>
      <c r="O674" s="241"/>
      <c r="P674" s="242"/>
    </row>
    <row r="675" spans="1:16" ht="14.1" customHeight="1">
      <c r="A675" s="82" t="s">
        <v>46</v>
      </c>
      <c r="B675" s="253" t="s">
        <v>47</v>
      </c>
      <c r="C675" s="254"/>
      <c r="D675" s="254"/>
      <c r="E675" s="254"/>
      <c r="F675" s="254" t="s">
        <v>48</v>
      </c>
      <c r="G675" s="254"/>
      <c r="H675" s="254"/>
      <c r="I675" s="254"/>
      <c r="J675" s="255" t="s">
        <v>49</v>
      </c>
      <c r="K675" s="255"/>
      <c r="L675" s="255"/>
      <c r="M675" s="254" t="s">
        <v>50</v>
      </c>
      <c r="N675" s="254"/>
      <c r="O675" s="254"/>
      <c r="P675" s="256"/>
    </row>
    <row r="676" spans="1:16" ht="14.1" customHeight="1">
      <c r="A676" s="82" t="s">
        <v>51</v>
      </c>
      <c r="B676" s="471" t="s">
        <v>133</v>
      </c>
      <c r="C676" s="472"/>
      <c r="D676" s="472"/>
      <c r="E676" s="472"/>
      <c r="F676" s="472"/>
      <c r="G676" s="472"/>
      <c r="H676" s="472"/>
      <c r="I676" s="472"/>
      <c r="J676" s="259"/>
      <c r="K676" s="259"/>
      <c r="L676" s="259"/>
      <c r="M676" s="259"/>
      <c r="N676" s="259"/>
      <c r="O676" s="259"/>
      <c r="P676" s="260"/>
    </row>
    <row r="677" spans="1:16" ht="14.1" customHeight="1">
      <c r="A677" s="82" t="s">
        <v>52</v>
      </c>
      <c r="B677" s="261"/>
      <c r="C677" s="262"/>
      <c r="D677" s="262"/>
      <c r="E677" s="262"/>
      <c r="F677" s="262"/>
      <c r="G677" s="262"/>
      <c r="H677" s="262"/>
      <c r="I677" s="262"/>
      <c r="J677" s="262"/>
      <c r="K677" s="262"/>
      <c r="L677" s="262"/>
      <c r="M677" s="262"/>
      <c r="N677" s="262"/>
      <c r="O677" s="262"/>
      <c r="P677" s="263"/>
    </row>
    <row r="678" spans="1:16" ht="14.1" customHeight="1">
      <c r="A678" s="99" t="s">
        <v>53</v>
      </c>
      <c r="B678" s="264"/>
      <c r="C678" s="265"/>
      <c r="D678" s="265"/>
      <c r="E678" s="265"/>
      <c r="F678" s="265"/>
      <c r="G678" s="265"/>
      <c r="H678" s="265"/>
      <c r="I678" s="265"/>
      <c r="J678" s="265"/>
      <c r="K678" s="265"/>
      <c r="L678" s="265"/>
      <c r="M678" s="265"/>
      <c r="N678" s="265"/>
      <c r="O678" s="265"/>
      <c r="P678" s="266"/>
    </row>
  </sheetData>
  <mergeCells count="2035">
    <mergeCell ref="B676:I676"/>
    <mergeCell ref="J676:P676"/>
    <mergeCell ref="B677:E677"/>
    <mergeCell ref="F677:I677"/>
    <mergeCell ref="J677:P677"/>
    <mergeCell ref="B678:E678"/>
    <mergeCell ref="F678:I678"/>
    <mergeCell ref="J678:P678"/>
    <mergeCell ref="A576:D582"/>
    <mergeCell ref="A524:D530"/>
    <mergeCell ref="A472:D478"/>
    <mergeCell ref="A420:D426"/>
    <mergeCell ref="A368:D374"/>
    <mergeCell ref="A316:D322"/>
    <mergeCell ref="A264:D270"/>
    <mergeCell ref="A212:D218"/>
    <mergeCell ref="A160:D166"/>
    <mergeCell ref="A629:D635"/>
    <mergeCell ref="E670:F670"/>
    <mergeCell ref="I670:J670"/>
    <mergeCell ref="M670:N670"/>
    <mergeCell ref="E671:F671"/>
    <mergeCell ref="I671:J671"/>
    <mergeCell ref="M671:N671"/>
    <mergeCell ref="E672:F672"/>
    <mergeCell ref="I672:J672"/>
    <mergeCell ref="M672:N672"/>
    <mergeCell ref="E673:F673"/>
    <mergeCell ref="I673:J673"/>
    <mergeCell ref="M673:N673"/>
    <mergeCell ref="A674:C674"/>
    <mergeCell ref="F674:H674"/>
    <mergeCell ref="J674:L674"/>
    <mergeCell ref="N674:P674"/>
    <mergeCell ref="B675:E675"/>
    <mergeCell ref="F675:I675"/>
    <mergeCell ref="J675:L675"/>
    <mergeCell ref="M675:P675"/>
    <mergeCell ref="E664:F664"/>
    <mergeCell ref="I664:J664"/>
    <mergeCell ref="M664:N664"/>
    <mergeCell ref="E665:F665"/>
    <mergeCell ref="I665:J665"/>
    <mergeCell ref="M665:N665"/>
    <mergeCell ref="E666:F666"/>
    <mergeCell ref="I666:J666"/>
    <mergeCell ref="M666:N666"/>
    <mergeCell ref="E667:F667"/>
    <mergeCell ref="I667:J667"/>
    <mergeCell ref="M667:N667"/>
    <mergeCell ref="E668:F668"/>
    <mergeCell ref="I668:J668"/>
    <mergeCell ref="M668:N668"/>
    <mergeCell ref="E669:F669"/>
    <mergeCell ref="I669:J669"/>
    <mergeCell ref="M669:N669"/>
    <mergeCell ref="E658:F658"/>
    <mergeCell ref="I658:J658"/>
    <mergeCell ref="M658:N658"/>
    <mergeCell ref="E659:F659"/>
    <mergeCell ref="I659:J659"/>
    <mergeCell ref="M659:N659"/>
    <mergeCell ref="E660:F660"/>
    <mergeCell ref="I660:J660"/>
    <mergeCell ref="M660:N660"/>
    <mergeCell ref="E661:F661"/>
    <mergeCell ref="I661:J661"/>
    <mergeCell ref="M661:N661"/>
    <mergeCell ref="E662:F662"/>
    <mergeCell ref="I662:J662"/>
    <mergeCell ref="M662:N662"/>
    <mergeCell ref="E663:F663"/>
    <mergeCell ref="I663:J663"/>
    <mergeCell ref="M663:N663"/>
    <mergeCell ref="F653:H653"/>
    <mergeCell ref="J653:L653"/>
    <mergeCell ref="N653:P653"/>
    <mergeCell ref="F654:H654"/>
    <mergeCell ref="J654:L654"/>
    <mergeCell ref="N654:P654"/>
    <mergeCell ref="F655:H655"/>
    <mergeCell ref="J655:L655"/>
    <mergeCell ref="N655:P655"/>
    <mergeCell ref="A656:C656"/>
    <mergeCell ref="F656:H656"/>
    <mergeCell ref="J656:L656"/>
    <mergeCell ref="N656:P656"/>
    <mergeCell ref="A657:C657"/>
    <mergeCell ref="F657:H657"/>
    <mergeCell ref="J657:L657"/>
    <mergeCell ref="N657:P657"/>
    <mergeCell ref="F647:H647"/>
    <mergeCell ref="J647:L647"/>
    <mergeCell ref="N647:P647"/>
    <mergeCell ref="F648:H648"/>
    <mergeCell ref="J648:L648"/>
    <mergeCell ref="N648:P648"/>
    <mergeCell ref="F649:H649"/>
    <mergeCell ref="J649:L649"/>
    <mergeCell ref="N649:P649"/>
    <mergeCell ref="F650:H650"/>
    <mergeCell ref="J650:L650"/>
    <mergeCell ref="N650:P650"/>
    <mergeCell ref="F651:H651"/>
    <mergeCell ref="J651:L651"/>
    <mergeCell ref="N651:P651"/>
    <mergeCell ref="F652:H652"/>
    <mergeCell ref="J652:L652"/>
    <mergeCell ref="N652:P652"/>
    <mergeCell ref="F641:H641"/>
    <mergeCell ref="J641:L641"/>
    <mergeCell ref="N641:P641"/>
    <mergeCell ref="F642:H642"/>
    <mergeCell ref="J642:L642"/>
    <mergeCell ref="N642:P642"/>
    <mergeCell ref="F643:H643"/>
    <mergeCell ref="J643:L643"/>
    <mergeCell ref="N643:P643"/>
    <mergeCell ref="F644:H644"/>
    <mergeCell ref="J644:L644"/>
    <mergeCell ref="N644:P644"/>
    <mergeCell ref="F645:H645"/>
    <mergeCell ref="J645:L645"/>
    <mergeCell ref="N645:P645"/>
    <mergeCell ref="F646:H646"/>
    <mergeCell ref="J646:L646"/>
    <mergeCell ref="N646:P646"/>
    <mergeCell ref="F635:H635"/>
    <mergeCell ref="J635:L635"/>
    <mergeCell ref="N635:P635"/>
    <mergeCell ref="F636:H636"/>
    <mergeCell ref="J636:L636"/>
    <mergeCell ref="N636:P636"/>
    <mergeCell ref="F637:H637"/>
    <mergeCell ref="J637:L637"/>
    <mergeCell ref="N637:P637"/>
    <mergeCell ref="F638:H638"/>
    <mergeCell ref="J638:L638"/>
    <mergeCell ref="N638:P638"/>
    <mergeCell ref="F639:H639"/>
    <mergeCell ref="J639:L639"/>
    <mergeCell ref="N639:P639"/>
    <mergeCell ref="F640:H640"/>
    <mergeCell ref="J640:L640"/>
    <mergeCell ref="N640:P640"/>
    <mergeCell ref="F629:H629"/>
    <mergeCell ref="J629:L629"/>
    <mergeCell ref="N629:P629"/>
    <mergeCell ref="F630:H630"/>
    <mergeCell ref="J630:L630"/>
    <mergeCell ref="N630:P630"/>
    <mergeCell ref="F631:H631"/>
    <mergeCell ref="J631:L631"/>
    <mergeCell ref="N631:P631"/>
    <mergeCell ref="F632:H632"/>
    <mergeCell ref="J632:L632"/>
    <mergeCell ref="N632:P632"/>
    <mergeCell ref="F633:H633"/>
    <mergeCell ref="J633:L633"/>
    <mergeCell ref="N633:P633"/>
    <mergeCell ref="F634:H634"/>
    <mergeCell ref="J634:L634"/>
    <mergeCell ref="N634:P634"/>
    <mergeCell ref="B622:E622"/>
    <mergeCell ref="F622:I622"/>
    <mergeCell ref="J622:L622"/>
    <mergeCell ref="M622:P622"/>
    <mergeCell ref="B623:I623"/>
    <mergeCell ref="J623:P623"/>
    <mergeCell ref="B624:E624"/>
    <mergeCell ref="F624:I624"/>
    <mergeCell ref="J624:P624"/>
    <mergeCell ref="B625:E625"/>
    <mergeCell ref="F625:I625"/>
    <mergeCell ref="J625:P625"/>
    <mergeCell ref="A626:E626"/>
    <mergeCell ref="A627:P627"/>
    <mergeCell ref="A628:E628"/>
    <mergeCell ref="F628:J628"/>
    <mergeCell ref="K628:P628"/>
    <mergeCell ref="E616:F616"/>
    <mergeCell ref="I616:J616"/>
    <mergeCell ref="M616:N616"/>
    <mergeCell ref="E617:F617"/>
    <mergeCell ref="I617:J617"/>
    <mergeCell ref="M617:N617"/>
    <mergeCell ref="E618:F618"/>
    <mergeCell ref="I618:J618"/>
    <mergeCell ref="M618:N618"/>
    <mergeCell ref="E619:F619"/>
    <mergeCell ref="I619:J619"/>
    <mergeCell ref="M619:N619"/>
    <mergeCell ref="E620:F620"/>
    <mergeCell ref="I620:J620"/>
    <mergeCell ref="M620:N620"/>
    <mergeCell ref="A621:C621"/>
    <mergeCell ref="F621:H621"/>
    <mergeCell ref="J621:L621"/>
    <mergeCell ref="N621:P621"/>
    <mergeCell ref="E610:F610"/>
    <mergeCell ref="I610:J610"/>
    <mergeCell ref="M610:N610"/>
    <mergeCell ref="E611:F611"/>
    <mergeCell ref="I611:J611"/>
    <mergeCell ref="M611:N611"/>
    <mergeCell ref="E612:F612"/>
    <mergeCell ref="I612:J612"/>
    <mergeCell ref="M612:N612"/>
    <mergeCell ref="E613:F613"/>
    <mergeCell ref="I613:J613"/>
    <mergeCell ref="M613:N613"/>
    <mergeCell ref="E614:F614"/>
    <mergeCell ref="I614:J614"/>
    <mergeCell ref="M614:N614"/>
    <mergeCell ref="E615:F615"/>
    <mergeCell ref="I615:J615"/>
    <mergeCell ref="M615:N615"/>
    <mergeCell ref="A604:C604"/>
    <mergeCell ref="F604:H604"/>
    <mergeCell ref="J604:L604"/>
    <mergeCell ref="N604:P604"/>
    <mergeCell ref="E605:F605"/>
    <mergeCell ref="I605:J605"/>
    <mergeCell ref="M605:N605"/>
    <mergeCell ref="E606:F606"/>
    <mergeCell ref="I606:J606"/>
    <mergeCell ref="M606:N606"/>
    <mergeCell ref="E607:F607"/>
    <mergeCell ref="I607:J607"/>
    <mergeCell ref="M607:N607"/>
    <mergeCell ref="E608:F608"/>
    <mergeCell ref="I608:J608"/>
    <mergeCell ref="M608:N608"/>
    <mergeCell ref="E609:F609"/>
    <mergeCell ref="I609:J609"/>
    <mergeCell ref="M609:N609"/>
    <mergeCell ref="F598:H598"/>
    <mergeCell ref="J598:L598"/>
    <mergeCell ref="N598:P598"/>
    <mergeCell ref="F599:H599"/>
    <mergeCell ref="J599:L599"/>
    <mergeCell ref="N599:P599"/>
    <mergeCell ref="F600:H600"/>
    <mergeCell ref="J600:L600"/>
    <mergeCell ref="N600:P600"/>
    <mergeCell ref="F601:H601"/>
    <mergeCell ref="J601:L601"/>
    <mergeCell ref="N601:P601"/>
    <mergeCell ref="F602:H602"/>
    <mergeCell ref="J602:L602"/>
    <mergeCell ref="N602:P602"/>
    <mergeCell ref="A603:C603"/>
    <mergeCell ref="F603:H603"/>
    <mergeCell ref="J603:L603"/>
    <mergeCell ref="N603:P603"/>
    <mergeCell ref="F592:H592"/>
    <mergeCell ref="J592:L592"/>
    <mergeCell ref="N592:P592"/>
    <mergeCell ref="F593:H593"/>
    <mergeCell ref="J593:L593"/>
    <mergeCell ref="N593:P593"/>
    <mergeCell ref="F594:H594"/>
    <mergeCell ref="J594:L594"/>
    <mergeCell ref="N594:P594"/>
    <mergeCell ref="F595:H595"/>
    <mergeCell ref="J595:L595"/>
    <mergeCell ref="N595:P595"/>
    <mergeCell ref="F596:H596"/>
    <mergeCell ref="J596:L596"/>
    <mergeCell ref="N596:P596"/>
    <mergeCell ref="F597:H597"/>
    <mergeCell ref="J597:L597"/>
    <mergeCell ref="N597:P597"/>
    <mergeCell ref="F586:H586"/>
    <mergeCell ref="J586:L586"/>
    <mergeCell ref="N586:P586"/>
    <mergeCell ref="F587:H587"/>
    <mergeCell ref="J587:L587"/>
    <mergeCell ref="N587:P587"/>
    <mergeCell ref="F588:H588"/>
    <mergeCell ref="J588:L588"/>
    <mergeCell ref="N588:P588"/>
    <mergeCell ref="F589:H589"/>
    <mergeCell ref="J589:L589"/>
    <mergeCell ref="N589:P589"/>
    <mergeCell ref="F590:H590"/>
    <mergeCell ref="J590:L590"/>
    <mergeCell ref="N590:P590"/>
    <mergeCell ref="F591:H591"/>
    <mergeCell ref="J591:L591"/>
    <mergeCell ref="N591:P591"/>
    <mergeCell ref="F580:H580"/>
    <mergeCell ref="J580:L580"/>
    <mergeCell ref="N580:P580"/>
    <mergeCell ref="F581:H581"/>
    <mergeCell ref="J581:L581"/>
    <mergeCell ref="N581:P581"/>
    <mergeCell ref="F582:H582"/>
    <mergeCell ref="J582:L582"/>
    <mergeCell ref="N582:P582"/>
    <mergeCell ref="F583:H583"/>
    <mergeCell ref="J583:L583"/>
    <mergeCell ref="N583:P583"/>
    <mergeCell ref="F584:H584"/>
    <mergeCell ref="J584:L584"/>
    <mergeCell ref="N584:P584"/>
    <mergeCell ref="F585:H585"/>
    <mergeCell ref="J585:L585"/>
    <mergeCell ref="N585:P585"/>
    <mergeCell ref="A573:E573"/>
    <mergeCell ref="A574:P574"/>
    <mergeCell ref="A575:E575"/>
    <mergeCell ref="F575:J575"/>
    <mergeCell ref="K575:P575"/>
    <mergeCell ref="F576:H576"/>
    <mergeCell ref="J576:L576"/>
    <mergeCell ref="N576:P576"/>
    <mergeCell ref="F577:H577"/>
    <mergeCell ref="J577:L577"/>
    <mergeCell ref="N577:P577"/>
    <mergeCell ref="F578:H578"/>
    <mergeCell ref="J578:L578"/>
    <mergeCell ref="N578:P578"/>
    <mergeCell ref="F579:H579"/>
    <mergeCell ref="J579:L579"/>
    <mergeCell ref="N579:P579"/>
    <mergeCell ref="A568:C568"/>
    <mergeCell ref="F568:H568"/>
    <mergeCell ref="J568:L568"/>
    <mergeCell ref="N568:P568"/>
    <mergeCell ref="B569:E569"/>
    <mergeCell ref="F569:I569"/>
    <mergeCell ref="J569:L569"/>
    <mergeCell ref="M569:P569"/>
    <mergeCell ref="B570:E570"/>
    <mergeCell ref="F570:I570"/>
    <mergeCell ref="J570:P570"/>
    <mergeCell ref="B571:E571"/>
    <mergeCell ref="F571:I571"/>
    <mergeCell ref="J571:P571"/>
    <mergeCell ref="B572:E572"/>
    <mergeCell ref="F572:I572"/>
    <mergeCell ref="J572:P572"/>
    <mergeCell ref="E560:F560"/>
    <mergeCell ref="I560:J560"/>
    <mergeCell ref="M560:N560"/>
    <mergeCell ref="M561:N561"/>
    <mergeCell ref="M562:N562"/>
    <mergeCell ref="M563:N563"/>
    <mergeCell ref="E564:F564"/>
    <mergeCell ref="I564:J564"/>
    <mergeCell ref="M564:N564"/>
    <mergeCell ref="E565:F565"/>
    <mergeCell ref="I565:J565"/>
    <mergeCell ref="M565:N565"/>
    <mergeCell ref="E566:F566"/>
    <mergeCell ref="I566:J566"/>
    <mergeCell ref="M566:N566"/>
    <mergeCell ref="E567:F567"/>
    <mergeCell ref="I567:J567"/>
    <mergeCell ref="M567:N567"/>
    <mergeCell ref="E554:F554"/>
    <mergeCell ref="I554:J554"/>
    <mergeCell ref="M554:N554"/>
    <mergeCell ref="E555:F555"/>
    <mergeCell ref="I555:J555"/>
    <mergeCell ref="M555:N555"/>
    <mergeCell ref="E556:F556"/>
    <mergeCell ref="I556:J556"/>
    <mergeCell ref="M556:N556"/>
    <mergeCell ref="E557:F557"/>
    <mergeCell ref="I557:J557"/>
    <mergeCell ref="M557:N557"/>
    <mergeCell ref="E558:F558"/>
    <mergeCell ref="I558:J558"/>
    <mergeCell ref="M558:N558"/>
    <mergeCell ref="E559:F559"/>
    <mergeCell ref="I559:J559"/>
    <mergeCell ref="M559:N559"/>
    <mergeCell ref="F549:H549"/>
    <mergeCell ref="J549:L549"/>
    <mergeCell ref="N549:P549"/>
    <mergeCell ref="F550:H550"/>
    <mergeCell ref="J550:L550"/>
    <mergeCell ref="N550:P550"/>
    <mergeCell ref="A551:C551"/>
    <mergeCell ref="F551:H551"/>
    <mergeCell ref="J551:L551"/>
    <mergeCell ref="N551:P551"/>
    <mergeCell ref="A552:C552"/>
    <mergeCell ref="F552:H552"/>
    <mergeCell ref="J552:L552"/>
    <mergeCell ref="N552:P552"/>
    <mergeCell ref="E553:F553"/>
    <mergeCell ref="I553:J553"/>
    <mergeCell ref="M553:N553"/>
    <mergeCell ref="F543:H543"/>
    <mergeCell ref="J543:L543"/>
    <mergeCell ref="N543:P543"/>
    <mergeCell ref="F544:H544"/>
    <mergeCell ref="J544:L544"/>
    <mergeCell ref="N544:P544"/>
    <mergeCell ref="F545:H545"/>
    <mergeCell ref="J545:L545"/>
    <mergeCell ref="N545:P545"/>
    <mergeCell ref="F546:H546"/>
    <mergeCell ref="J546:L546"/>
    <mergeCell ref="N546:P546"/>
    <mergeCell ref="F547:H547"/>
    <mergeCell ref="J547:L547"/>
    <mergeCell ref="N547:P547"/>
    <mergeCell ref="F548:H548"/>
    <mergeCell ref="J548:L548"/>
    <mergeCell ref="N548:P548"/>
    <mergeCell ref="F537:H537"/>
    <mergeCell ref="J537:L537"/>
    <mergeCell ref="N537:P537"/>
    <mergeCell ref="F538:H538"/>
    <mergeCell ref="J538:L538"/>
    <mergeCell ref="N538:P538"/>
    <mergeCell ref="F539:H539"/>
    <mergeCell ref="J539:L539"/>
    <mergeCell ref="N539:P539"/>
    <mergeCell ref="F540:H540"/>
    <mergeCell ref="J540:L540"/>
    <mergeCell ref="N540:P540"/>
    <mergeCell ref="F541:H541"/>
    <mergeCell ref="J541:L541"/>
    <mergeCell ref="N541:P541"/>
    <mergeCell ref="F542:H542"/>
    <mergeCell ref="J542:L542"/>
    <mergeCell ref="N542:P542"/>
    <mergeCell ref="F531:H531"/>
    <mergeCell ref="J531:L531"/>
    <mergeCell ref="N531:P531"/>
    <mergeCell ref="F532:H532"/>
    <mergeCell ref="J532:L532"/>
    <mergeCell ref="N532:P532"/>
    <mergeCell ref="F533:H533"/>
    <mergeCell ref="J533:L533"/>
    <mergeCell ref="N533:P533"/>
    <mergeCell ref="F534:H534"/>
    <mergeCell ref="J534:L534"/>
    <mergeCell ref="N534:P534"/>
    <mergeCell ref="F535:H535"/>
    <mergeCell ref="J535:L535"/>
    <mergeCell ref="N535:P535"/>
    <mergeCell ref="F536:H536"/>
    <mergeCell ref="J536:L536"/>
    <mergeCell ref="N536:P536"/>
    <mergeCell ref="F525:H525"/>
    <mergeCell ref="J525:L525"/>
    <mergeCell ref="N525:P525"/>
    <mergeCell ref="F526:H526"/>
    <mergeCell ref="J526:L526"/>
    <mergeCell ref="N526:P526"/>
    <mergeCell ref="F527:H527"/>
    <mergeCell ref="J527:L527"/>
    <mergeCell ref="N527:P527"/>
    <mergeCell ref="F528:H528"/>
    <mergeCell ref="J528:L528"/>
    <mergeCell ref="N528:P528"/>
    <mergeCell ref="F529:H529"/>
    <mergeCell ref="J529:L529"/>
    <mergeCell ref="N529:P529"/>
    <mergeCell ref="F530:H530"/>
    <mergeCell ref="J530:L530"/>
    <mergeCell ref="N530:P530"/>
    <mergeCell ref="B518:E518"/>
    <mergeCell ref="F518:I518"/>
    <mergeCell ref="J518:P518"/>
    <mergeCell ref="B519:E519"/>
    <mergeCell ref="F519:I519"/>
    <mergeCell ref="J519:P519"/>
    <mergeCell ref="B520:E520"/>
    <mergeCell ref="F520:I520"/>
    <mergeCell ref="J520:P520"/>
    <mergeCell ref="A521:E521"/>
    <mergeCell ref="A522:P522"/>
    <mergeCell ref="A523:E523"/>
    <mergeCell ref="F523:J523"/>
    <mergeCell ref="K523:P523"/>
    <mergeCell ref="F524:H524"/>
    <mergeCell ref="J524:L524"/>
    <mergeCell ref="N524:P524"/>
    <mergeCell ref="E512:F512"/>
    <mergeCell ref="I512:J512"/>
    <mergeCell ref="M512:N512"/>
    <mergeCell ref="E513:F513"/>
    <mergeCell ref="I513:J513"/>
    <mergeCell ref="M513:N513"/>
    <mergeCell ref="E514:F514"/>
    <mergeCell ref="I514:J514"/>
    <mergeCell ref="M514:N514"/>
    <mergeCell ref="E515:F515"/>
    <mergeCell ref="I515:J515"/>
    <mergeCell ref="M515:N515"/>
    <mergeCell ref="A516:C516"/>
    <mergeCell ref="F516:H516"/>
    <mergeCell ref="J516:L516"/>
    <mergeCell ref="N516:P516"/>
    <mergeCell ref="B517:E517"/>
    <mergeCell ref="F517:I517"/>
    <mergeCell ref="J517:L517"/>
    <mergeCell ref="M517:P517"/>
    <mergeCell ref="E506:F506"/>
    <mergeCell ref="I506:J506"/>
    <mergeCell ref="M506:N506"/>
    <mergeCell ref="E507:F507"/>
    <mergeCell ref="I507:J507"/>
    <mergeCell ref="M507:N507"/>
    <mergeCell ref="E508:F508"/>
    <mergeCell ref="I508:J508"/>
    <mergeCell ref="M508:N508"/>
    <mergeCell ref="E509:F509"/>
    <mergeCell ref="I509:J509"/>
    <mergeCell ref="M509:N509"/>
    <mergeCell ref="E510:F510"/>
    <mergeCell ref="I510:J510"/>
    <mergeCell ref="M510:N510"/>
    <mergeCell ref="E511:F511"/>
    <mergeCell ref="I511:J511"/>
    <mergeCell ref="M511:N511"/>
    <mergeCell ref="A500:C500"/>
    <mergeCell ref="F500:H500"/>
    <mergeCell ref="J500:L500"/>
    <mergeCell ref="N500:P500"/>
    <mergeCell ref="E501:F501"/>
    <mergeCell ref="I501:J501"/>
    <mergeCell ref="M501:N501"/>
    <mergeCell ref="E502:F502"/>
    <mergeCell ref="I502:J502"/>
    <mergeCell ref="M502:N502"/>
    <mergeCell ref="E503:F503"/>
    <mergeCell ref="I503:J503"/>
    <mergeCell ref="M503:N503"/>
    <mergeCell ref="E504:F504"/>
    <mergeCell ref="I504:J504"/>
    <mergeCell ref="M504:N504"/>
    <mergeCell ref="E505:F505"/>
    <mergeCell ref="I505:J505"/>
    <mergeCell ref="M505:N505"/>
    <mergeCell ref="F494:H494"/>
    <mergeCell ref="J494:L494"/>
    <mergeCell ref="N494:P494"/>
    <mergeCell ref="F495:H495"/>
    <mergeCell ref="J495:L495"/>
    <mergeCell ref="N495:P495"/>
    <mergeCell ref="F496:H496"/>
    <mergeCell ref="J496:L496"/>
    <mergeCell ref="N496:P496"/>
    <mergeCell ref="F497:H497"/>
    <mergeCell ref="J497:L497"/>
    <mergeCell ref="N497:P497"/>
    <mergeCell ref="F498:H498"/>
    <mergeCell ref="J498:L498"/>
    <mergeCell ref="N498:P498"/>
    <mergeCell ref="A499:C499"/>
    <mergeCell ref="F499:H499"/>
    <mergeCell ref="J499:L499"/>
    <mergeCell ref="N499:P499"/>
    <mergeCell ref="F488:H488"/>
    <mergeCell ref="J488:L488"/>
    <mergeCell ref="N488:P488"/>
    <mergeCell ref="F489:H489"/>
    <mergeCell ref="J489:L489"/>
    <mergeCell ref="N489:P489"/>
    <mergeCell ref="F490:H490"/>
    <mergeCell ref="J490:L490"/>
    <mergeCell ref="N490:P490"/>
    <mergeCell ref="F491:H491"/>
    <mergeCell ref="J491:L491"/>
    <mergeCell ref="N491:P491"/>
    <mergeCell ref="F492:H492"/>
    <mergeCell ref="J492:L492"/>
    <mergeCell ref="N492:P492"/>
    <mergeCell ref="F493:H493"/>
    <mergeCell ref="J493:L493"/>
    <mergeCell ref="N493:P493"/>
    <mergeCell ref="F482:H482"/>
    <mergeCell ref="J482:L482"/>
    <mergeCell ref="N482:P482"/>
    <mergeCell ref="F483:H483"/>
    <mergeCell ref="J483:L483"/>
    <mergeCell ref="N483:P483"/>
    <mergeCell ref="F484:H484"/>
    <mergeCell ref="J484:L484"/>
    <mergeCell ref="N484:P484"/>
    <mergeCell ref="F485:H485"/>
    <mergeCell ref="J485:L485"/>
    <mergeCell ref="N485:P485"/>
    <mergeCell ref="F486:H486"/>
    <mergeCell ref="J486:L486"/>
    <mergeCell ref="N486:P486"/>
    <mergeCell ref="F487:H487"/>
    <mergeCell ref="J487:L487"/>
    <mergeCell ref="N487:P487"/>
    <mergeCell ref="F476:H476"/>
    <mergeCell ref="J476:L476"/>
    <mergeCell ref="N476:P476"/>
    <mergeCell ref="F477:H477"/>
    <mergeCell ref="J477:L477"/>
    <mergeCell ref="N477:P477"/>
    <mergeCell ref="F478:H478"/>
    <mergeCell ref="J478:L478"/>
    <mergeCell ref="N478:P478"/>
    <mergeCell ref="F479:H479"/>
    <mergeCell ref="J479:L479"/>
    <mergeCell ref="N479:P479"/>
    <mergeCell ref="F480:H480"/>
    <mergeCell ref="J480:L480"/>
    <mergeCell ref="N480:P480"/>
    <mergeCell ref="F481:H481"/>
    <mergeCell ref="J481:L481"/>
    <mergeCell ref="N481:P481"/>
    <mergeCell ref="A469:E469"/>
    <mergeCell ref="A470:P470"/>
    <mergeCell ref="A471:E471"/>
    <mergeCell ref="F471:J471"/>
    <mergeCell ref="K471:P471"/>
    <mergeCell ref="F472:H472"/>
    <mergeCell ref="J472:L472"/>
    <mergeCell ref="N472:P472"/>
    <mergeCell ref="F473:H473"/>
    <mergeCell ref="J473:L473"/>
    <mergeCell ref="N473:P473"/>
    <mergeCell ref="F474:H474"/>
    <mergeCell ref="J474:L474"/>
    <mergeCell ref="N474:P474"/>
    <mergeCell ref="F475:H475"/>
    <mergeCell ref="J475:L475"/>
    <mergeCell ref="N475:P475"/>
    <mergeCell ref="A464:C464"/>
    <mergeCell ref="F464:H464"/>
    <mergeCell ref="J464:L464"/>
    <mergeCell ref="N464:P464"/>
    <mergeCell ref="B465:E465"/>
    <mergeCell ref="F465:I465"/>
    <mergeCell ref="J465:L465"/>
    <mergeCell ref="M465:P465"/>
    <mergeCell ref="B466:E466"/>
    <mergeCell ref="F466:I466"/>
    <mergeCell ref="J466:P466"/>
    <mergeCell ref="B467:E467"/>
    <mergeCell ref="F467:I467"/>
    <mergeCell ref="J467:P467"/>
    <mergeCell ref="B468:E468"/>
    <mergeCell ref="F468:I468"/>
    <mergeCell ref="J468:P468"/>
    <mergeCell ref="E458:F458"/>
    <mergeCell ref="I458:J458"/>
    <mergeCell ref="M458:N458"/>
    <mergeCell ref="E459:F459"/>
    <mergeCell ref="I459:J459"/>
    <mergeCell ref="M459:N459"/>
    <mergeCell ref="E460:F460"/>
    <mergeCell ref="I460:J460"/>
    <mergeCell ref="M460:N460"/>
    <mergeCell ref="E461:F461"/>
    <mergeCell ref="I461:J461"/>
    <mergeCell ref="M461:N461"/>
    <mergeCell ref="E462:F462"/>
    <mergeCell ref="I462:J462"/>
    <mergeCell ref="M462:N462"/>
    <mergeCell ref="E463:F463"/>
    <mergeCell ref="I463:J463"/>
    <mergeCell ref="M463:N463"/>
    <mergeCell ref="E452:F452"/>
    <mergeCell ref="I452:J452"/>
    <mergeCell ref="M452:N452"/>
    <mergeCell ref="E453:F453"/>
    <mergeCell ref="I453:J453"/>
    <mergeCell ref="M453:N453"/>
    <mergeCell ref="E454:F454"/>
    <mergeCell ref="I454:J454"/>
    <mergeCell ref="M454:N454"/>
    <mergeCell ref="E455:F455"/>
    <mergeCell ref="I455:J455"/>
    <mergeCell ref="M455:N455"/>
    <mergeCell ref="E456:F456"/>
    <mergeCell ref="I456:J456"/>
    <mergeCell ref="M456:N456"/>
    <mergeCell ref="E457:F457"/>
    <mergeCell ref="I457:J457"/>
    <mergeCell ref="M457:N457"/>
    <mergeCell ref="A447:C447"/>
    <mergeCell ref="F447:H447"/>
    <mergeCell ref="J447:L447"/>
    <mergeCell ref="N447:P447"/>
    <mergeCell ref="A448:C448"/>
    <mergeCell ref="F448:H448"/>
    <mergeCell ref="J448:L448"/>
    <mergeCell ref="N448:P448"/>
    <mergeCell ref="E449:F449"/>
    <mergeCell ref="I449:J449"/>
    <mergeCell ref="M449:N449"/>
    <mergeCell ref="E450:F450"/>
    <mergeCell ref="I450:J450"/>
    <mergeCell ref="M450:N450"/>
    <mergeCell ref="E451:F451"/>
    <mergeCell ref="I451:J451"/>
    <mergeCell ref="M451:N451"/>
    <mergeCell ref="F441:H441"/>
    <mergeCell ref="J441:L441"/>
    <mergeCell ref="N441:P441"/>
    <mergeCell ref="F442:H442"/>
    <mergeCell ref="J442:L442"/>
    <mergeCell ref="N442:P442"/>
    <mergeCell ref="F443:H443"/>
    <mergeCell ref="J443:L443"/>
    <mergeCell ref="N443:P443"/>
    <mergeCell ref="F444:H444"/>
    <mergeCell ref="J444:L444"/>
    <mergeCell ref="N444:P444"/>
    <mergeCell ref="F445:H445"/>
    <mergeCell ref="J445:L445"/>
    <mergeCell ref="N445:P445"/>
    <mergeCell ref="F446:H446"/>
    <mergeCell ref="J446:L446"/>
    <mergeCell ref="N446:P446"/>
    <mergeCell ref="F435:H435"/>
    <mergeCell ref="J435:L435"/>
    <mergeCell ref="N435:P435"/>
    <mergeCell ref="F436:H436"/>
    <mergeCell ref="J436:L436"/>
    <mergeCell ref="N436:P436"/>
    <mergeCell ref="F437:H437"/>
    <mergeCell ref="J437:L437"/>
    <mergeCell ref="N437:P437"/>
    <mergeCell ref="F438:H438"/>
    <mergeCell ref="J438:L438"/>
    <mergeCell ref="N438:P438"/>
    <mergeCell ref="F439:H439"/>
    <mergeCell ref="J439:L439"/>
    <mergeCell ref="N439:P439"/>
    <mergeCell ref="F440:H440"/>
    <mergeCell ref="J440:L440"/>
    <mergeCell ref="N440:P440"/>
    <mergeCell ref="F429:H429"/>
    <mergeCell ref="J429:L429"/>
    <mergeCell ref="N429:P429"/>
    <mergeCell ref="F430:H430"/>
    <mergeCell ref="J430:L430"/>
    <mergeCell ref="N430:P430"/>
    <mergeCell ref="F431:H431"/>
    <mergeCell ref="J431:L431"/>
    <mergeCell ref="N431:P431"/>
    <mergeCell ref="F432:H432"/>
    <mergeCell ref="J432:L432"/>
    <mergeCell ref="N432:P432"/>
    <mergeCell ref="F433:H433"/>
    <mergeCell ref="J433:L433"/>
    <mergeCell ref="N433:P433"/>
    <mergeCell ref="F434:H434"/>
    <mergeCell ref="J434:L434"/>
    <mergeCell ref="N434:P434"/>
    <mergeCell ref="F423:H423"/>
    <mergeCell ref="J423:L423"/>
    <mergeCell ref="N423:P423"/>
    <mergeCell ref="F424:H424"/>
    <mergeCell ref="J424:L424"/>
    <mergeCell ref="N424:P424"/>
    <mergeCell ref="F425:H425"/>
    <mergeCell ref="J425:L425"/>
    <mergeCell ref="N425:P425"/>
    <mergeCell ref="F426:H426"/>
    <mergeCell ref="J426:L426"/>
    <mergeCell ref="N426:P426"/>
    <mergeCell ref="F427:H427"/>
    <mergeCell ref="J427:L427"/>
    <mergeCell ref="N427:P427"/>
    <mergeCell ref="F428:H428"/>
    <mergeCell ref="J428:L428"/>
    <mergeCell ref="N428:P428"/>
    <mergeCell ref="B416:E416"/>
    <mergeCell ref="F416:I416"/>
    <mergeCell ref="J416:P416"/>
    <mergeCell ref="A417:E417"/>
    <mergeCell ref="A418:P418"/>
    <mergeCell ref="A419:E419"/>
    <mergeCell ref="F419:J419"/>
    <mergeCell ref="K419:P419"/>
    <mergeCell ref="F420:H420"/>
    <mergeCell ref="J420:L420"/>
    <mergeCell ref="N420:P420"/>
    <mergeCell ref="F421:H421"/>
    <mergeCell ref="J421:L421"/>
    <mergeCell ref="N421:P421"/>
    <mergeCell ref="F422:H422"/>
    <mergeCell ref="J422:L422"/>
    <mergeCell ref="N422:P422"/>
    <mergeCell ref="E411:F411"/>
    <mergeCell ref="I411:J411"/>
    <mergeCell ref="M411:N411"/>
    <mergeCell ref="A412:C412"/>
    <mergeCell ref="F412:H412"/>
    <mergeCell ref="J412:L412"/>
    <mergeCell ref="N412:P412"/>
    <mergeCell ref="B413:E413"/>
    <mergeCell ref="F413:I413"/>
    <mergeCell ref="J413:L413"/>
    <mergeCell ref="M413:P413"/>
    <mergeCell ref="B414:E414"/>
    <mergeCell ref="F414:I414"/>
    <mergeCell ref="J414:P414"/>
    <mergeCell ref="B415:E415"/>
    <mergeCell ref="F415:I415"/>
    <mergeCell ref="J415:P415"/>
    <mergeCell ref="E405:F405"/>
    <mergeCell ref="I405:J405"/>
    <mergeCell ref="M405:N405"/>
    <mergeCell ref="E406:F406"/>
    <mergeCell ref="I406:J406"/>
    <mergeCell ref="M406:N406"/>
    <mergeCell ref="E407:F407"/>
    <mergeCell ref="I407:J407"/>
    <mergeCell ref="M407:N407"/>
    <mergeCell ref="E408:F408"/>
    <mergeCell ref="I408:J408"/>
    <mergeCell ref="M408:N408"/>
    <mergeCell ref="E409:F409"/>
    <mergeCell ref="I409:J409"/>
    <mergeCell ref="M409:N409"/>
    <mergeCell ref="E410:F410"/>
    <mergeCell ref="I410:J410"/>
    <mergeCell ref="M410:N410"/>
    <mergeCell ref="E399:F399"/>
    <mergeCell ref="I399:J399"/>
    <mergeCell ref="M399:N399"/>
    <mergeCell ref="E400:F400"/>
    <mergeCell ref="I400:J400"/>
    <mergeCell ref="M400:N400"/>
    <mergeCell ref="E401:F401"/>
    <mergeCell ref="I401:J401"/>
    <mergeCell ref="M401:N401"/>
    <mergeCell ref="E402:F402"/>
    <mergeCell ref="I402:J402"/>
    <mergeCell ref="M402:N402"/>
    <mergeCell ref="E403:F403"/>
    <mergeCell ref="I403:J403"/>
    <mergeCell ref="M403:N403"/>
    <mergeCell ref="E404:F404"/>
    <mergeCell ref="I404:J404"/>
    <mergeCell ref="M404:N404"/>
    <mergeCell ref="F394:H394"/>
    <mergeCell ref="J394:L394"/>
    <mergeCell ref="N394:P394"/>
    <mergeCell ref="A395:C395"/>
    <mergeCell ref="F395:H395"/>
    <mergeCell ref="J395:L395"/>
    <mergeCell ref="N395:P395"/>
    <mergeCell ref="A396:C396"/>
    <mergeCell ref="F396:H396"/>
    <mergeCell ref="J396:L396"/>
    <mergeCell ref="N396:P396"/>
    <mergeCell ref="E397:F397"/>
    <mergeCell ref="I397:J397"/>
    <mergeCell ref="M397:N397"/>
    <mergeCell ref="E398:F398"/>
    <mergeCell ref="I398:J398"/>
    <mergeCell ref="M398:N398"/>
    <mergeCell ref="F388:H388"/>
    <mergeCell ref="J388:L388"/>
    <mergeCell ref="N388:P388"/>
    <mergeCell ref="F389:H389"/>
    <mergeCell ref="J389:L389"/>
    <mergeCell ref="N389:P389"/>
    <mergeCell ref="F390:H390"/>
    <mergeCell ref="J390:L390"/>
    <mergeCell ref="N390:P390"/>
    <mergeCell ref="F391:H391"/>
    <mergeCell ref="J391:L391"/>
    <mergeCell ref="N391:P391"/>
    <mergeCell ref="F392:H392"/>
    <mergeCell ref="J392:L392"/>
    <mergeCell ref="N392:P392"/>
    <mergeCell ref="F393:H393"/>
    <mergeCell ref="J393:L393"/>
    <mergeCell ref="N393:P393"/>
    <mergeCell ref="F382:H382"/>
    <mergeCell ref="J382:L382"/>
    <mergeCell ref="N382:P382"/>
    <mergeCell ref="F383:H383"/>
    <mergeCell ref="J383:L383"/>
    <mergeCell ref="N383:P383"/>
    <mergeCell ref="F384:H384"/>
    <mergeCell ref="J384:L384"/>
    <mergeCell ref="N384:P384"/>
    <mergeCell ref="F385:H385"/>
    <mergeCell ref="J385:L385"/>
    <mergeCell ref="N385:P385"/>
    <mergeCell ref="F386:H386"/>
    <mergeCell ref="J386:L386"/>
    <mergeCell ref="N386:P386"/>
    <mergeCell ref="F387:H387"/>
    <mergeCell ref="J387:L387"/>
    <mergeCell ref="N387:P387"/>
    <mergeCell ref="F376:H376"/>
    <mergeCell ref="J376:L376"/>
    <mergeCell ref="N376:P376"/>
    <mergeCell ref="F377:H377"/>
    <mergeCell ref="J377:L377"/>
    <mergeCell ref="N377:P377"/>
    <mergeCell ref="F378:H378"/>
    <mergeCell ref="J378:L378"/>
    <mergeCell ref="N378:P378"/>
    <mergeCell ref="F379:H379"/>
    <mergeCell ref="J379:L379"/>
    <mergeCell ref="N379:P379"/>
    <mergeCell ref="F380:H380"/>
    <mergeCell ref="J380:L380"/>
    <mergeCell ref="N380:P380"/>
    <mergeCell ref="F381:H381"/>
    <mergeCell ref="J381:L381"/>
    <mergeCell ref="N381:P381"/>
    <mergeCell ref="F370:H370"/>
    <mergeCell ref="J370:L370"/>
    <mergeCell ref="N370:P370"/>
    <mergeCell ref="F371:H371"/>
    <mergeCell ref="J371:L371"/>
    <mergeCell ref="N371:P371"/>
    <mergeCell ref="F372:H372"/>
    <mergeCell ref="J372:L372"/>
    <mergeCell ref="N372:P372"/>
    <mergeCell ref="F373:H373"/>
    <mergeCell ref="J373:L373"/>
    <mergeCell ref="N373:P373"/>
    <mergeCell ref="F374:H374"/>
    <mergeCell ref="J374:L374"/>
    <mergeCell ref="N374:P374"/>
    <mergeCell ref="F375:H375"/>
    <mergeCell ref="J375:L375"/>
    <mergeCell ref="N375:P375"/>
    <mergeCell ref="B362:I362"/>
    <mergeCell ref="J362:P362"/>
    <mergeCell ref="B363:E363"/>
    <mergeCell ref="F363:I363"/>
    <mergeCell ref="J363:P363"/>
    <mergeCell ref="B364:E364"/>
    <mergeCell ref="F364:I364"/>
    <mergeCell ref="J364:P364"/>
    <mergeCell ref="A365:E365"/>
    <mergeCell ref="A366:P366"/>
    <mergeCell ref="A367:E367"/>
    <mergeCell ref="F367:J367"/>
    <mergeCell ref="K367:P367"/>
    <mergeCell ref="F368:H368"/>
    <mergeCell ref="J368:L368"/>
    <mergeCell ref="N368:P368"/>
    <mergeCell ref="F369:H369"/>
    <mergeCell ref="J369:L369"/>
    <mergeCell ref="N369:P369"/>
    <mergeCell ref="E356:F356"/>
    <mergeCell ref="I356:J356"/>
    <mergeCell ref="M356:N356"/>
    <mergeCell ref="E357:F357"/>
    <mergeCell ref="I357:J357"/>
    <mergeCell ref="M357:N357"/>
    <mergeCell ref="E358:F358"/>
    <mergeCell ref="I358:J358"/>
    <mergeCell ref="M358:N358"/>
    <mergeCell ref="E359:F359"/>
    <mergeCell ref="I359:J359"/>
    <mergeCell ref="M359:N359"/>
    <mergeCell ref="A360:C360"/>
    <mergeCell ref="F360:H360"/>
    <mergeCell ref="J360:L360"/>
    <mergeCell ref="N360:P360"/>
    <mergeCell ref="B361:E361"/>
    <mergeCell ref="F361:I361"/>
    <mergeCell ref="J361:L361"/>
    <mergeCell ref="M361:P361"/>
    <mergeCell ref="E350:F350"/>
    <mergeCell ref="I350:J350"/>
    <mergeCell ref="M350:N350"/>
    <mergeCell ref="E351:F351"/>
    <mergeCell ref="I351:J351"/>
    <mergeCell ref="M351:N351"/>
    <mergeCell ref="E352:F352"/>
    <mergeCell ref="I352:J352"/>
    <mergeCell ref="M352:N352"/>
    <mergeCell ref="E353:F353"/>
    <mergeCell ref="I353:J353"/>
    <mergeCell ref="M353:N353"/>
    <mergeCell ref="E354:F354"/>
    <mergeCell ref="I354:J354"/>
    <mergeCell ref="M354:N354"/>
    <mergeCell ref="E355:F355"/>
    <mergeCell ref="I355:J355"/>
    <mergeCell ref="M355:N355"/>
    <mergeCell ref="A344:C344"/>
    <mergeCell ref="F344:H344"/>
    <mergeCell ref="J344:L344"/>
    <mergeCell ref="N344:P344"/>
    <mergeCell ref="E345:F345"/>
    <mergeCell ref="I345:J345"/>
    <mergeCell ref="M345:N345"/>
    <mergeCell ref="E346:F346"/>
    <mergeCell ref="I346:J346"/>
    <mergeCell ref="M346:N346"/>
    <mergeCell ref="E347:F347"/>
    <mergeCell ref="I347:J347"/>
    <mergeCell ref="M347:N347"/>
    <mergeCell ref="E348:F348"/>
    <mergeCell ref="I348:J348"/>
    <mergeCell ref="M348:N348"/>
    <mergeCell ref="E349:F349"/>
    <mergeCell ref="I349:J349"/>
    <mergeCell ref="M349:N349"/>
    <mergeCell ref="F338:H338"/>
    <mergeCell ref="J338:L338"/>
    <mergeCell ref="N338:P338"/>
    <mergeCell ref="F339:H339"/>
    <mergeCell ref="J339:L339"/>
    <mergeCell ref="N339:P339"/>
    <mergeCell ref="F340:H340"/>
    <mergeCell ref="J340:L340"/>
    <mergeCell ref="N340:P340"/>
    <mergeCell ref="F341:H341"/>
    <mergeCell ref="J341:L341"/>
    <mergeCell ref="N341:P341"/>
    <mergeCell ref="F342:H342"/>
    <mergeCell ref="J342:L342"/>
    <mergeCell ref="N342:P342"/>
    <mergeCell ref="A343:C343"/>
    <mergeCell ref="F343:H343"/>
    <mergeCell ref="J343:L343"/>
    <mergeCell ref="N343:P343"/>
    <mergeCell ref="F332:H332"/>
    <mergeCell ref="J332:L332"/>
    <mergeCell ref="N332:P332"/>
    <mergeCell ref="F333:H333"/>
    <mergeCell ref="J333:L333"/>
    <mergeCell ref="N333:P333"/>
    <mergeCell ref="F334:H334"/>
    <mergeCell ref="J334:L334"/>
    <mergeCell ref="N334:P334"/>
    <mergeCell ref="F335:H335"/>
    <mergeCell ref="J335:L335"/>
    <mergeCell ref="N335:P335"/>
    <mergeCell ref="F336:H336"/>
    <mergeCell ref="J336:L336"/>
    <mergeCell ref="N336:P336"/>
    <mergeCell ref="F337:H337"/>
    <mergeCell ref="J337:L337"/>
    <mergeCell ref="N337:P337"/>
    <mergeCell ref="F326:H326"/>
    <mergeCell ref="J326:L326"/>
    <mergeCell ref="N326:P326"/>
    <mergeCell ref="F327:H327"/>
    <mergeCell ref="J327:L327"/>
    <mergeCell ref="N327:P327"/>
    <mergeCell ref="F328:H328"/>
    <mergeCell ref="J328:L328"/>
    <mergeCell ref="N328:P328"/>
    <mergeCell ref="F329:H329"/>
    <mergeCell ref="J329:L329"/>
    <mergeCell ref="N329:P329"/>
    <mergeCell ref="F330:H330"/>
    <mergeCell ref="J330:L330"/>
    <mergeCell ref="N330:P330"/>
    <mergeCell ref="F331:H331"/>
    <mergeCell ref="J331:L331"/>
    <mergeCell ref="N331:P331"/>
    <mergeCell ref="F320:H320"/>
    <mergeCell ref="J320:L320"/>
    <mergeCell ref="N320:P320"/>
    <mergeCell ref="F321:H321"/>
    <mergeCell ref="J321:L321"/>
    <mergeCell ref="N321:P321"/>
    <mergeCell ref="F322:H322"/>
    <mergeCell ref="J322:L322"/>
    <mergeCell ref="N322:P322"/>
    <mergeCell ref="F323:H323"/>
    <mergeCell ref="J323:L323"/>
    <mergeCell ref="N323:P323"/>
    <mergeCell ref="F324:H324"/>
    <mergeCell ref="J324:L324"/>
    <mergeCell ref="N324:P324"/>
    <mergeCell ref="F325:H325"/>
    <mergeCell ref="J325:L325"/>
    <mergeCell ref="N325:P325"/>
    <mergeCell ref="A313:E313"/>
    <mergeCell ref="A314:P314"/>
    <mergeCell ref="A315:E315"/>
    <mergeCell ref="F315:J315"/>
    <mergeCell ref="K315:P315"/>
    <mergeCell ref="F316:H316"/>
    <mergeCell ref="J316:L316"/>
    <mergeCell ref="N316:P316"/>
    <mergeCell ref="F317:H317"/>
    <mergeCell ref="J317:L317"/>
    <mergeCell ref="N317:P317"/>
    <mergeCell ref="F318:H318"/>
    <mergeCell ref="J318:L318"/>
    <mergeCell ref="N318:P318"/>
    <mergeCell ref="F319:H319"/>
    <mergeCell ref="J319:L319"/>
    <mergeCell ref="N319:P319"/>
    <mergeCell ref="E307:F307"/>
    <mergeCell ref="I307:J307"/>
    <mergeCell ref="M307:N307"/>
    <mergeCell ref="A308:C308"/>
    <mergeCell ref="F308:H308"/>
    <mergeCell ref="J308:L308"/>
    <mergeCell ref="N308:P308"/>
    <mergeCell ref="B309:E309"/>
    <mergeCell ref="F309:I309"/>
    <mergeCell ref="J309:L309"/>
    <mergeCell ref="M309:P309"/>
    <mergeCell ref="B310:I310"/>
    <mergeCell ref="J310:P310"/>
    <mergeCell ref="B311:E311"/>
    <mergeCell ref="F311:I311"/>
    <mergeCell ref="J311:P311"/>
    <mergeCell ref="B312:E312"/>
    <mergeCell ref="F312:I312"/>
    <mergeCell ref="J312:P312"/>
    <mergeCell ref="E301:F301"/>
    <mergeCell ref="I301:J301"/>
    <mergeCell ref="M301:N301"/>
    <mergeCell ref="E302:F302"/>
    <mergeCell ref="I302:J302"/>
    <mergeCell ref="M302:N302"/>
    <mergeCell ref="E303:F303"/>
    <mergeCell ref="I303:J303"/>
    <mergeCell ref="M303:N303"/>
    <mergeCell ref="E304:F304"/>
    <mergeCell ref="I304:J304"/>
    <mergeCell ref="M304:N304"/>
    <mergeCell ref="E305:F305"/>
    <mergeCell ref="I305:J305"/>
    <mergeCell ref="M305:N305"/>
    <mergeCell ref="E306:F306"/>
    <mergeCell ref="I306:J306"/>
    <mergeCell ref="M306:N306"/>
    <mergeCell ref="E295:F295"/>
    <mergeCell ref="I295:J295"/>
    <mergeCell ref="M295:N295"/>
    <mergeCell ref="E296:F296"/>
    <mergeCell ref="I296:J296"/>
    <mergeCell ref="M296:N296"/>
    <mergeCell ref="E297:F297"/>
    <mergeCell ref="I297:J297"/>
    <mergeCell ref="M297:N297"/>
    <mergeCell ref="E298:F298"/>
    <mergeCell ref="I298:J298"/>
    <mergeCell ref="M298:N298"/>
    <mergeCell ref="E299:F299"/>
    <mergeCell ref="I299:J299"/>
    <mergeCell ref="M299:N299"/>
    <mergeCell ref="E300:F300"/>
    <mergeCell ref="I300:J300"/>
    <mergeCell ref="M300:N300"/>
    <mergeCell ref="F290:H290"/>
    <mergeCell ref="J290:L290"/>
    <mergeCell ref="N290:P290"/>
    <mergeCell ref="A291:C291"/>
    <mergeCell ref="F291:H291"/>
    <mergeCell ref="J291:L291"/>
    <mergeCell ref="N291:P291"/>
    <mergeCell ref="A292:C292"/>
    <mergeCell ref="F292:H292"/>
    <mergeCell ref="J292:L292"/>
    <mergeCell ref="N292:P292"/>
    <mergeCell ref="E293:F293"/>
    <mergeCell ref="I293:J293"/>
    <mergeCell ref="M293:N293"/>
    <mergeCell ref="E294:F294"/>
    <mergeCell ref="I294:J294"/>
    <mergeCell ref="M294:N294"/>
    <mergeCell ref="F284:H284"/>
    <mergeCell ref="J284:L284"/>
    <mergeCell ref="N284:P284"/>
    <mergeCell ref="F285:H285"/>
    <mergeCell ref="J285:L285"/>
    <mergeCell ref="N285:P285"/>
    <mergeCell ref="F286:H286"/>
    <mergeCell ref="J286:L286"/>
    <mergeCell ref="N286:P286"/>
    <mergeCell ref="F287:H287"/>
    <mergeCell ref="J287:L287"/>
    <mergeCell ref="N287:P287"/>
    <mergeCell ref="F288:H288"/>
    <mergeCell ref="J288:L288"/>
    <mergeCell ref="N288:P288"/>
    <mergeCell ref="F289:H289"/>
    <mergeCell ref="J289:L289"/>
    <mergeCell ref="N289:P289"/>
    <mergeCell ref="F278:H278"/>
    <mergeCell ref="J278:L278"/>
    <mergeCell ref="N278:P278"/>
    <mergeCell ref="F279:H279"/>
    <mergeCell ref="J279:L279"/>
    <mergeCell ref="N279:P279"/>
    <mergeCell ref="F280:H280"/>
    <mergeCell ref="J280:L280"/>
    <mergeCell ref="N280:P280"/>
    <mergeCell ref="F281:H281"/>
    <mergeCell ref="J281:L281"/>
    <mergeCell ref="N281:P281"/>
    <mergeCell ref="F282:H282"/>
    <mergeCell ref="J282:L282"/>
    <mergeCell ref="N282:P282"/>
    <mergeCell ref="F283:H283"/>
    <mergeCell ref="J283:L283"/>
    <mergeCell ref="N283:P283"/>
    <mergeCell ref="F272:H272"/>
    <mergeCell ref="J272:L272"/>
    <mergeCell ref="N272:P272"/>
    <mergeCell ref="F273:H273"/>
    <mergeCell ref="J273:L273"/>
    <mergeCell ref="N273:P273"/>
    <mergeCell ref="F274:H274"/>
    <mergeCell ref="J274:L274"/>
    <mergeCell ref="N274:P274"/>
    <mergeCell ref="F275:H275"/>
    <mergeCell ref="J275:L275"/>
    <mergeCell ref="N275:P275"/>
    <mergeCell ref="F276:H276"/>
    <mergeCell ref="J276:L276"/>
    <mergeCell ref="N276:P276"/>
    <mergeCell ref="F277:H277"/>
    <mergeCell ref="J277:L277"/>
    <mergeCell ref="N277:P277"/>
    <mergeCell ref="F266:H266"/>
    <mergeCell ref="J266:L266"/>
    <mergeCell ref="N266:P266"/>
    <mergeCell ref="F267:H267"/>
    <mergeCell ref="J267:L267"/>
    <mergeCell ref="N267:P267"/>
    <mergeCell ref="F268:H268"/>
    <mergeCell ref="J268:L268"/>
    <mergeCell ref="N268:P268"/>
    <mergeCell ref="F269:H269"/>
    <mergeCell ref="J269:L269"/>
    <mergeCell ref="N269:P269"/>
    <mergeCell ref="F270:H270"/>
    <mergeCell ref="J270:L270"/>
    <mergeCell ref="N270:P270"/>
    <mergeCell ref="F271:H271"/>
    <mergeCell ref="J271:L271"/>
    <mergeCell ref="N271:P271"/>
    <mergeCell ref="B258:I258"/>
    <mergeCell ref="J258:P258"/>
    <mergeCell ref="B259:E259"/>
    <mergeCell ref="F259:I259"/>
    <mergeCell ref="J259:P259"/>
    <mergeCell ref="B260:E260"/>
    <mergeCell ref="F260:I260"/>
    <mergeCell ref="J260:P260"/>
    <mergeCell ref="A261:E261"/>
    <mergeCell ref="A262:P262"/>
    <mergeCell ref="A263:E263"/>
    <mergeCell ref="F263:J263"/>
    <mergeCell ref="K263:P263"/>
    <mergeCell ref="F264:H264"/>
    <mergeCell ref="J264:L264"/>
    <mergeCell ref="N264:P264"/>
    <mergeCell ref="F265:H265"/>
    <mergeCell ref="J265:L265"/>
    <mergeCell ref="N265:P265"/>
    <mergeCell ref="E253:F253"/>
    <mergeCell ref="I253:J253"/>
    <mergeCell ref="M253:N253"/>
    <mergeCell ref="E254:F254"/>
    <mergeCell ref="I254:J254"/>
    <mergeCell ref="M254:N254"/>
    <mergeCell ref="E255:F255"/>
    <mergeCell ref="I255:J255"/>
    <mergeCell ref="M255:N255"/>
    <mergeCell ref="A256:C256"/>
    <mergeCell ref="F256:H256"/>
    <mergeCell ref="J256:L256"/>
    <mergeCell ref="N256:P256"/>
    <mergeCell ref="B257:E257"/>
    <mergeCell ref="F257:I257"/>
    <mergeCell ref="J257:L257"/>
    <mergeCell ref="M257:P257"/>
    <mergeCell ref="E247:F247"/>
    <mergeCell ref="I247:J247"/>
    <mergeCell ref="M247:N247"/>
    <mergeCell ref="E248:F248"/>
    <mergeCell ref="I248:J248"/>
    <mergeCell ref="M248:N248"/>
    <mergeCell ref="E249:F249"/>
    <mergeCell ref="I249:J249"/>
    <mergeCell ref="M249:N249"/>
    <mergeCell ref="E250:F250"/>
    <mergeCell ref="I250:J250"/>
    <mergeCell ref="M250:N250"/>
    <mergeCell ref="E251:F251"/>
    <mergeCell ref="I251:J251"/>
    <mergeCell ref="M251:N251"/>
    <mergeCell ref="E252:F252"/>
    <mergeCell ref="I252:J252"/>
    <mergeCell ref="M252:N252"/>
    <mergeCell ref="E241:F241"/>
    <mergeCell ref="I241:J241"/>
    <mergeCell ref="M241:N241"/>
    <mergeCell ref="E242:F242"/>
    <mergeCell ref="I242:J242"/>
    <mergeCell ref="M242:N242"/>
    <mergeCell ref="E243:F243"/>
    <mergeCell ref="I243:J243"/>
    <mergeCell ref="M243:N243"/>
    <mergeCell ref="E244:F244"/>
    <mergeCell ref="I244:J244"/>
    <mergeCell ref="M244:N244"/>
    <mergeCell ref="E245:F245"/>
    <mergeCell ref="I245:J245"/>
    <mergeCell ref="M245:N245"/>
    <mergeCell ref="E246:F246"/>
    <mergeCell ref="I246:J246"/>
    <mergeCell ref="M246:N246"/>
    <mergeCell ref="F235:H235"/>
    <mergeCell ref="J235:L235"/>
    <mergeCell ref="N235:P235"/>
    <mergeCell ref="F236:H236"/>
    <mergeCell ref="J236:L236"/>
    <mergeCell ref="N236:P236"/>
    <mergeCell ref="F237:H237"/>
    <mergeCell ref="J237:L237"/>
    <mergeCell ref="N237:P237"/>
    <mergeCell ref="F238:H238"/>
    <mergeCell ref="J238:L238"/>
    <mergeCell ref="N238:P238"/>
    <mergeCell ref="A239:C239"/>
    <mergeCell ref="F239:H239"/>
    <mergeCell ref="J239:L239"/>
    <mergeCell ref="N239:P239"/>
    <mergeCell ref="A240:C240"/>
    <mergeCell ref="F240:H240"/>
    <mergeCell ref="J240:L240"/>
    <mergeCell ref="N240:P240"/>
    <mergeCell ref="F229:H229"/>
    <mergeCell ref="J229:L229"/>
    <mergeCell ref="N229:P229"/>
    <mergeCell ref="F230:H230"/>
    <mergeCell ref="J230:L230"/>
    <mergeCell ref="N230:P230"/>
    <mergeCell ref="F231:H231"/>
    <mergeCell ref="J231:L231"/>
    <mergeCell ref="N231:P231"/>
    <mergeCell ref="F232:H232"/>
    <mergeCell ref="J232:L232"/>
    <mergeCell ref="N232:P232"/>
    <mergeCell ref="F233:H233"/>
    <mergeCell ref="J233:L233"/>
    <mergeCell ref="N233:P233"/>
    <mergeCell ref="F234:H234"/>
    <mergeCell ref="J234:L234"/>
    <mergeCell ref="N234:P234"/>
    <mergeCell ref="F223:H223"/>
    <mergeCell ref="J223:L223"/>
    <mergeCell ref="N223:P223"/>
    <mergeCell ref="F224:H224"/>
    <mergeCell ref="J224:L224"/>
    <mergeCell ref="N224:P224"/>
    <mergeCell ref="F225:H225"/>
    <mergeCell ref="J225:L225"/>
    <mergeCell ref="N225:P225"/>
    <mergeCell ref="F226:H226"/>
    <mergeCell ref="J226:L226"/>
    <mergeCell ref="N226:P226"/>
    <mergeCell ref="F227:H227"/>
    <mergeCell ref="J227:L227"/>
    <mergeCell ref="N227:P227"/>
    <mergeCell ref="F228:H228"/>
    <mergeCell ref="J228:L228"/>
    <mergeCell ref="N228:P228"/>
    <mergeCell ref="F217:H217"/>
    <mergeCell ref="J217:L217"/>
    <mergeCell ref="N217:P217"/>
    <mergeCell ref="F218:H218"/>
    <mergeCell ref="J218:L218"/>
    <mergeCell ref="N218:P218"/>
    <mergeCell ref="F219:H219"/>
    <mergeCell ref="J219:L219"/>
    <mergeCell ref="N219:P219"/>
    <mergeCell ref="F220:H220"/>
    <mergeCell ref="J220:L220"/>
    <mergeCell ref="N220:P220"/>
    <mergeCell ref="F221:H221"/>
    <mergeCell ref="J221:L221"/>
    <mergeCell ref="N221:P221"/>
    <mergeCell ref="F222:H222"/>
    <mergeCell ref="J222:L222"/>
    <mergeCell ref="N222:P222"/>
    <mergeCell ref="A210:P210"/>
    <mergeCell ref="A211:E211"/>
    <mergeCell ref="F211:J211"/>
    <mergeCell ref="K211:P211"/>
    <mergeCell ref="F212:H212"/>
    <mergeCell ref="J212:L212"/>
    <mergeCell ref="N212:P212"/>
    <mergeCell ref="F213:H213"/>
    <mergeCell ref="J213:L213"/>
    <mergeCell ref="N213:P213"/>
    <mergeCell ref="F214:H214"/>
    <mergeCell ref="J214:L214"/>
    <mergeCell ref="N214:P214"/>
    <mergeCell ref="F215:H215"/>
    <mergeCell ref="J215:L215"/>
    <mergeCell ref="N215:P215"/>
    <mergeCell ref="F216:H216"/>
    <mergeCell ref="J216:L216"/>
    <mergeCell ref="N216:P216"/>
    <mergeCell ref="A204:C204"/>
    <mergeCell ref="F204:H204"/>
    <mergeCell ref="J204:L204"/>
    <mergeCell ref="N204:P204"/>
    <mergeCell ref="B205:E205"/>
    <mergeCell ref="F205:I205"/>
    <mergeCell ref="J205:L205"/>
    <mergeCell ref="M205:P205"/>
    <mergeCell ref="B206:I206"/>
    <mergeCell ref="J206:P206"/>
    <mergeCell ref="B207:E207"/>
    <mergeCell ref="F207:I207"/>
    <mergeCell ref="J207:P207"/>
    <mergeCell ref="B208:E208"/>
    <mergeCell ref="F208:I208"/>
    <mergeCell ref="J208:P208"/>
    <mergeCell ref="A209:E209"/>
    <mergeCell ref="E198:F198"/>
    <mergeCell ref="I198:J198"/>
    <mergeCell ref="M198:N198"/>
    <mergeCell ref="E199:F199"/>
    <mergeCell ref="I199:J199"/>
    <mergeCell ref="M199:N199"/>
    <mergeCell ref="E200:F200"/>
    <mergeCell ref="I200:J200"/>
    <mergeCell ref="M200:N200"/>
    <mergeCell ref="E201:F201"/>
    <mergeCell ref="I201:J201"/>
    <mergeCell ref="M201:N201"/>
    <mergeCell ref="E202:F202"/>
    <mergeCell ref="I202:J202"/>
    <mergeCell ref="M202:N202"/>
    <mergeCell ref="E203:F203"/>
    <mergeCell ref="I203:J203"/>
    <mergeCell ref="M203:N203"/>
    <mergeCell ref="E192:F192"/>
    <mergeCell ref="I192:J192"/>
    <mergeCell ref="M192:N192"/>
    <mergeCell ref="E193:F193"/>
    <mergeCell ref="I193:J193"/>
    <mergeCell ref="M193:N193"/>
    <mergeCell ref="E194:F194"/>
    <mergeCell ref="I194:J194"/>
    <mergeCell ref="M194:N194"/>
    <mergeCell ref="E195:F195"/>
    <mergeCell ref="I195:J195"/>
    <mergeCell ref="M195:N195"/>
    <mergeCell ref="E196:F196"/>
    <mergeCell ref="I196:J196"/>
    <mergeCell ref="M196:N196"/>
    <mergeCell ref="E197:F197"/>
    <mergeCell ref="I197:J197"/>
    <mergeCell ref="M197:N197"/>
    <mergeCell ref="A187:C187"/>
    <mergeCell ref="F187:H187"/>
    <mergeCell ref="J187:L187"/>
    <mergeCell ref="N187:P187"/>
    <mergeCell ref="A188:C188"/>
    <mergeCell ref="F188:H188"/>
    <mergeCell ref="J188:L188"/>
    <mergeCell ref="N188:P188"/>
    <mergeCell ref="E189:F189"/>
    <mergeCell ref="I189:J189"/>
    <mergeCell ref="M189:N189"/>
    <mergeCell ref="E190:F190"/>
    <mergeCell ref="I190:J190"/>
    <mergeCell ref="M190:N190"/>
    <mergeCell ref="E191:F191"/>
    <mergeCell ref="I191:J191"/>
    <mergeCell ref="M191:N191"/>
    <mergeCell ref="F181:H181"/>
    <mergeCell ref="J181:L181"/>
    <mergeCell ref="N181:P181"/>
    <mergeCell ref="F182:H182"/>
    <mergeCell ref="J182:L182"/>
    <mergeCell ref="N182:P182"/>
    <mergeCell ref="F183:H183"/>
    <mergeCell ref="J183:L183"/>
    <mergeCell ref="N183:P183"/>
    <mergeCell ref="F184:H184"/>
    <mergeCell ref="J184:L184"/>
    <mergeCell ref="N184:P184"/>
    <mergeCell ref="F185:H185"/>
    <mergeCell ref="J185:L185"/>
    <mergeCell ref="N185:P185"/>
    <mergeCell ref="F186:H186"/>
    <mergeCell ref="J186:L186"/>
    <mergeCell ref="N186:P186"/>
    <mergeCell ref="F175:H175"/>
    <mergeCell ref="J175:L175"/>
    <mergeCell ref="N175:P175"/>
    <mergeCell ref="F176:H176"/>
    <mergeCell ref="J176:L176"/>
    <mergeCell ref="N176:P176"/>
    <mergeCell ref="F177:H177"/>
    <mergeCell ref="J177:L177"/>
    <mergeCell ref="N177:P177"/>
    <mergeCell ref="F178:H178"/>
    <mergeCell ref="J178:L178"/>
    <mergeCell ref="N178:P178"/>
    <mergeCell ref="F179:H179"/>
    <mergeCell ref="J179:L179"/>
    <mergeCell ref="N179:P179"/>
    <mergeCell ref="F180:H180"/>
    <mergeCell ref="J180:L180"/>
    <mergeCell ref="N180:P180"/>
    <mergeCell ref="F169:H169"/>
    <mergeCell ref="J169:L169"/>
    <mergeCell ref="N169:P169"/>
    <mergeCell ref="F170:H170"/>
    <mergeCell ref="J170:L170"/>
    <mergeCell ref="N170:P170"/>
    <mergeCell ref="F171:H171"/>
    <mergeCell ref="J171:L171"/>
    <mergeCell ref="N171:P171"/>
    <mergeCell ref="F172:H172"/>
    <mergeCell ref="J172:L172"/>
    <mergeCell ref="N172:P172"/>
    <mergeCell ref="F173:H173"/>
    <mergeCell ref="J173:L173"/>
    <mergeCell ref="N173:P173"/>
    <mergeCell ref="F174:H174"/>
    <mergeCell ref="J174:L174"/>
    <mergeCell ref="N174:P174"/>
    <mergeCell ref="F163:H163"/>
    <mergeCell ref="J163:L163"/>
    <mergeCell ref="N163:P163"/>
    <mergeCell ref="F164:H164"/>
    <mergeCell ref="J164:L164"/>
    <mergeCell ref="N164:P164"/>
    <mergeCell ref="F165:H165"/>
    <mergeCell ref="J165:L165"/>
    <mergeCell ref="N165:P165"/>
    <mergeCell ref="F166:H166"/>
    <mergeCell ref="J166:L166"/>
    <mergeCell ref="N166:P166"/>
    <mergeCell ref="F167:H167"/>
    <mergeCell ref="J167:L167"/>
    <mergeCell ref="N167:P167"/>
    <mergeCell ref="F168:H168"/>
    <mergeCell ref="J168:L168"/>
    <mergeCell ref="N168:P168"/>
    <mergeCell ref="B156:E156"/>
    <mergeCell ref="F156:I156"/>
    <mergeCell ref="J156:P156"/>
    <mergeCell ref="A157:E157"/>
    <mergeCell ref="A158:P158"/>
    <mergeCell ref="A159:E159"/>
    <mergeCell ref="F159:J159"/>
    <mergeCell ref="K159:P159"/>
    <mergeCell ref="F160:H160"/>
    <mergeCell ref="J160:L160"/>
    <mergeCell ref="N160:P160"/>
    <mergeCell ref="F161:H161"/>
    <mergeCell ref="J161:L161"/>
    <mergeCell ref="N161:P161"/>
    <mergeCell ref="F162:H162"/>
    <mergeCell ref="J162:L162"/>
    <mergeCell ref="N162:P162"/>
    <mergeCell ref="E151:F151"/>
    <mergeCell ref="I151:J151"/>
    <mergeCell ref="M151:N151"/>
    <mergeCell ref="A152:C152"/>
    <mergeCell ref="F152:H152"/>
    <mergeCell ref="J152:L152"/>
    <mergeCell ref="N152:P152"/>
    <mergeCell ref="B153:E153"/>
    <mergeCell ref="F153:I153"/>
    <mergeCell ref="J153:L153"/>
    <mergeCell ref="M153:P153"/>
    <mergeCell ref="B154:E154"/>
    <mergeCell ref="F154:I154"/>
    <mergeCell ref="J154:P154"/>
    <mergeCell ref="B155:E155"/>
    <mergeCell ref="F155:I155"/>
    <mergeCell ref="J155:P155"/>
    <mergeCell ref="E145:F145"/>
    <mergeCell ref="I145:J145"/>
    <mergeCell ref="M145:N145"/>
    <mergeCell ref="E146:F146"/>
    <mergeCell ref="I146:J146"/>
    <mergeCell ref="M146:N146"/>
    <mergeCell ref="E147:F147"/>
    <mergeCell ref="I147:J147"/>
    <mergeCell ref="M147:N147"/>
    <mergeCell ref="E148:F148"/>
    <mergeCell ref="I148:J148"/>
    <mergeCell ref="M148:N148"/>
    <mergeCell ref="E149:F149"/>
    <mergeCell ref="I149:J149"/>
    <mergeCell ref="M149:N149"/>
    <mergeCell ref="E150:F150"/>
    <mergeCell ref="I150:J150"/>
    <mergeCell ref="M150:N150"/>
    <mergeCell ref="E139:F139"/>
    <mergeCell ref="I139:J139"/>
    <mergeCell ref="M139:N139"/>
    <mergeCell ref="E140:F140"/>
    <mergeCell ref="I140:J140"/>
    <mergeCell ref="M140:N140"/>
    <mergeCell ref="E141:F141"/>
    <mergeCell ref="I141:J141"/>
    <mergeCell ref="M141:N141"/>
    <mergeCell ref="E142:F142"/>
    <mergeCell ref="I142:J142"/>
    <mergeCell ref="M142:N142"/>
    <mergeCell ref="E143:F143"/>
    <mergeCell ref="I143:J143"/>
    <mergeCell ref="M143:N143"/>
    <mergeCell ref="E144:F144"/>
    <mergeCell ref="I144:J144"/>
    <mergeCell ref="M144:N144"/>
    <mergeCell ref="F134:H134"/>
    <mergeCell ref="J134:L134"/>
    <mergeCell ref="N134:P134"/>
    <mergeCell ref="A135:C135"/>
    <mergeCell ref="F135:H135"/>
    <mergeCell ref="J135:L135"/>
    <mergeCell ref="N135:P135"/>
    <mergeCell ref="A136:C136"/>
    <mergeCell ref="F136:H136"/>
    <mergeCell ref="J136:L136"/>
    <mergeCell ref="N136:P136"/>
    <mergeCell ref="E137:F137"/>
    <mergeCell ref="I137:J137"/>
    <mergeCell ref="M137:N137"/>
    <mergeCell ref="E138:F138"/>
    <mergeCell ref="I138:J138"/>
    <mergeCell ref="M138:N138"/>
    <mergeCell ref="F128:H128"/>
    <mergeCell ref="J128:L128"/>
    <mergeCell ref="N128:P128"/>
    <mergeCell ref="F129:H129"/>
    <mergeCell ref="J129:L129"/>
    <mergeCell ref="N129:P129"/>
    <mergeCell ref="F130:H130"/>
    <mergeCell ref="J130:L130"/>
    <mergeCell ref="N130:P130"/>
    <mergeCell ref="F131:H131"/>
    <mergeCell ref="J131:L131"/>
    <mergeCell ref="N131:P131"/>
    <mergeCell ref="F132:H132"/>
    <mergeCell ref="J132:L132"/>
    <mergeCell ref="N132:P132"/>
    <mergeCell ref="F133:H133"/>
    <mergeCell ref="J133:L133"/>
    <mergeCell ref="N133:P133"/>
    <mergeCell ref="F122:H122"/>
    <mergeCell ref="J122:L122"/>
    <mergeCell ref="N122:P122"/>
    <mergeCell ref="F123:H123"/>
    <mergeCell ref="J123:L123"/>
    <mergeCell ref="N123:P123"/>
    <mergeCell ref="F124:H124"/>
    <mergeCell ref="J124:L124"/>
    <mergeCell ref="N124:P124"/>
    <mergeCell ref="F125:H125"/>
    <mergeCell ref="J125:L125"/>
    <mergeCell ref="N125:P125"/>
    <mergeCell ref="F126:H126"/>
    <mergeCell ref="J126:L126"/>
    <mergeCell ref="N126:P126"/>
    <mergeCell ref="F127:H127"/>
    <mergeCell ref="J127:L127"/>
    <mergeCell ref="N127:P127"/>
    <mergeCell ref="F116:H116"/>
    <mergeCell ref="J116:L116"/>
    <mergeCell ref="N116:P116"/>
    <mergeCell ref="F117:H117"/>
    <mergeCell ref="J117:L117"/>
    <mergeCell ref="N117:P117"/>
    <mergeCell ref="F118:H118"/>
    <mergeCell ref="J118:L118"/>
    <mergeCell ref="N118:P118"/>
    <mergeCell ref="F119:H119"/>
    <mergeCell ref="J119:L119"/>
    <mergeCell ref="N119:P119"/>
    <mergeCell ref="F120:H120"/>
    <mergeCell ref="J120:L120"/>
    <mergeCell ref="N120:P120"/>
    <mergeCell ref="F121:H121"/>
    <mergeCell ref="J121:L121"/>
    <mergeCell ref="N121:P121"/>
    <mergeCell ref="F110:H110"/>
    <mergeCell ref="J110:L110"/>
    <mergeCell ref="N110:P110"/>
    <mergeCell ref="F111:H111"/>
    <mergeCell ref="J111:L111"/>
    <mergeCell ref="N111:P111"/>
    <mergeCell ref="F112:H112"/>
    <mergeCell ref="J112:L112"/>
    <mergeCell ref="N112:P112"/>
    <mergeCell ref="F113:H113"/>
    <mergeCell ref="J113:L113"/>
    <mergeCell ref="N113:P113"/>
    <mergeCell ref="F114:H114"/>
    <mergeCell ref="J114:L114"/>
    <mergeCell ref="N114:P114"/>
    <mergeCell ref="F115:H115"/>
    <mergeCell ref="J115:L115"/>
    <mergeCell ref="N115:P115"/>
    <mergeCell ref="B103:E103"/>
    <mergeCell ref="F103:I103"/>
    <mergeCell ref="J103:P103"/>
    <mergeCell ref="B104:E104"/>
    <mergeCell ref="F104:I104"/>
    <mergeCell ref="J104:P104"/>
    <mergeCell ref="A105:E105"/>
    <mergeCell ref="A106:P106"/>
    <mergeCell ref="A107:E107"/>
    <mergeCell ref="F107:J107"/>
    <mergeCell ref="K107:P107"/>
    <mergeCell ref="F108:H108"/>
    <mergeCell ref="J108:L108"/>
    <mergeCell ref="N108:P108"/>
    <mergeCell ref="F109:H109"/>
    <mergeCell ref="J109:L109"/>
    <mergeCell ref="N109:P109"/>
    <mergeCell ref="A108:D114"/>
    <mergeCell ref="E98:F98"/>
    <mergeCell ref="I98:J98"/>
    <mergeCell ref="M98:N98"/>
    <mergeCell ref="E99:F99"/>
    <mergeCell ref="I99:J99"/>
    <mergeCell ref="M99:N99"/>
    <mergeCell ref="A100:C100"/>
    <mergeCell ref="F100:H100"/>
    <mergeCell ref="J100:L100"/>
    <mergeCell ref="N100:P100"/>
    <mergeCell ref="B101:E101"/>
    <mergeCell ref="F101:I101"/>
    <mergeCell ref="J101:L101"/>
    <mergeCell ref="M101:P101"/>
    <mergeCell ref="B102:E102"/>
    <mergeCell ref="F102:I102"/>
    <mergeCell ref="J102:P102"/>
    <mergeCell ref="E92:F92"/>
    <mergeCell ref="I92:J92"/>
    <mergeCell ref="M92:N92"/>
    <mergeCell ref="E93:F93"/>
    <mergeCell ref="I93:J93"/>
    <mergeCell ref="M93:N93"/>
    <mergeCell ref="E94:F94"/>
    <mergeCell ref="I94:J94"/>
    <mergeCell ref="M94:N94"/>
    <mergeCell ref="E95:F95"/>
    <mergeCell ref="I95:J95"/>
    <mergeCell ref="M95:N95"/>
    <mergeCell ref="E96:F96"/>
    <mergeCell ref="I96:J96"/>
    <mergeCell ref="M96:N96"/>
    <mergeCell ref="E97:F97"/>
    <mergeCell ref="I97:J97"/>
    <mergeCell ref="M97:N97"/>
    <mergeCell ref="E86:F86"/>
    <mergeCell ref="I86:J86"/>
    <mergeCell ref="M86:N86"/>
    <mergeCell ref="E87:F87"/>
    <mergeCell ref="I87:J87"/>
    <mergeCell ref="M87:N87"/>
    <mergeCell ref="E88:F88"/>
    <mergeCell ref="I88:J88"/>
    <mergeCell ref="M88:N88"/>
    <mergeCell ref="E89:F89"/>
    <mergeCell ref="I89:J89"/>
    <mergeCell ref="M89:N89"/>
    <mergeCell ref="E90:F90"/>
    <mergeCell ref="I90:J90"/>
    <mergeCell ref="M90:N90"/>
    <mergeCell ref="E91:F91"/>
    <mergeCell ref="I91:J91"/>
    <mergeCell ref="M91:N91"/>
    <mergeCell ref="F81:H81"/>
    <mergeCell ref="J81:L81"/>
    <mergeCell ref="N81:P81"/>
    <mergeCell ref="F82:H82"/>
    <mergeCell ref="J82:L82"/>
    <mergeCell ref="N82:P82"/>
    <mergeCell ref="A83:C83"/>
    <mergeCell ref="F83:H83"/>
    <mergeCell ref="J83:L83"/>
    <mergeCell ref="N83:P83"/>
    <mergeCell ref="A84:C84"/>
    <mergeCell ref="F84:H84"/>
    <mergeCell ref="J84:L84"/>
    <mergeCell ref="N84:P84"/>
    <mergeCell ref="E85:F85"/>
    <mergeCell ref="I85:J85"/>
    <mergeCell ref="M85:N85"/>
    <mergeCell ref="F75:H75"/>
    <mergeCell ref="J75:L75"/>
    <mergeCell ref="N75:P75"/>
    <mergeCell ref="F76:H76"/>
    <mergeCell ref="J76:L76"/>
    <mergeCell ref="N76:P76"/>
    <mergeCell ref="F77:H77"/>
    <mergeCell ref="J77:L77"/>
    <mergeCell ref="N77:P77"/>
    <mergeCell ref="F78:H78"/>
    <mergeCell ref="J78:L78"/>
    <mergeCell ref="N78:P78"/>
    <mergeCell ref="F79:H79"/>
    <mergeCell ref="J79:L79"/>
    <mergeCell ref="N79:P79"/>
    <mergeCell ref="F80:H80"/>
    <mergeCell ref="J80:L80"/>
    <mergeCell ref="N80:P80"/>
    <mergeCell ref="F69:H69"/>
    <mergeCell ref="J69:L69"/>
    <mergeCell ref="N69:P69"/>
    <mergeCell ref="F70:H70"/>
    <mergeCell ref="J70:L70"/>
    <mergeCell ref="N70:P70"/>
    <mergeCell ref="F71:H71"/>
    <mergeCell ref="J71:L71"/>
    <mergeCell ref="N71:P71"/>
    <mergeCell ref="F72:H72"/>
    <mergeCell ref="J72:L72"/>
    <mergeCell ref="N72:P72"/>
    <mergeCell ref="F73:H73"/>
    <mergeCell ref="J73:L73"/>
    <mergeCell ref="N73:P73"/>
    <mergeCell ref="F74:H74"/>
    <mergeCell ref="J74:L74"/>
    <mergeCell ref="N74:P74"/>
    <mergeCell ref="F63:H63"/>
    <mergeCell ref="J63:L63"/>
    <mergeCell ref="N63:P63"/>
    <mergeCell ref="F64:H64"/>
    <mergeCell ref="J64:L64"/>
    <mergeCell ref="N64:P64"/>
    <mergeCell ref="F65:H65"/>
    <mergeCell ref="J65:L65"/>
    <mergeCell ref="N65:P65"/>
    <mergeCell ref="F66:H66"/>
    <mergeCell ref="J66:L66"/>
    <mergeCell ref="N66:P66"/>
    <mergeCell ref="F67:H67"/>
    <mergeCell ref="J67:L67"/>
    <mergeCell ref="N67:P67"/>
    <mergeCell ref="F68:H68"/>
    <mergeCell ref="J68:L68"/>
    <mergeCell ref="N68:P68"/>
    <mergeCell ref="F57:H57"/>
    <mergeCell ref="J57:L57"/>
    <mergeCell ref="N57:P57"/>
    <mergeCell ref="F58:H58"/>
    <mergeCell ref="J58:L58"/>
    <mergeCell ref="N58:P58"/>
    <mergeCell ref="F59:H59"/>
    <mergeCell ref="J59:L59"/>
    <mergeCell ref="N59:P59"/>
    <mergeCell ref="F60:H60"/>
    <mergeCell ref="J60:L60"/>
    <mergeCell ref="N60:P60"/>
    <mergeCell ref="F61:H61"/>
    <mergeCell ref="J61:L61"/>
    <mergeCell ref="N61:P61"/>
    <mergeCell ref="F62:H62"/>
    <mergeCell ref="J62:L62"/>
    <mergeCell ref="N62:P62"/>
    <mergeCell ref="B50:E50"/>
    <mergeCell ref="F50:I50"/>
    <mergeCell ref="J50:P50"/>
    <mergeCell ref="B51:E51"/>
    <mergeCell ref="F51:I51"/>
    <mergeCell ref="J51:P51"/>
    <mergeCell ref="B52:E52"/>
    <mergeCell ref="F52:I52"/>
    <mergeCell ref="J52:P52"/>
    <mergeCell ref="A53:E53"/>
    <mergeCell ref="A54:P54"/>
    <mergeCell ref="A55:E55"/>
    <mergeCell ref="F55:J55"/>
    <mergeCell ref="K55:P55"/>
    <mergeCell ref="F56:H56"/>
    <mergeCell ref="J56:L56"/>
    <mergeCell ref="N56:P56"/>
    <mergeCell ref="A56:D62"/>
    <mergeCell ref="E44:F44"/>
    <mergeCell ref="I44:J44"/>
    <mergeCell ref="M44:N44"/>
    <mergeCell ref="E45:F45"/>
    <mergeCell ref="I45:J45"/>
    <mergeCell ref="M45:N45"/>
    <mergeCell ref="E46:F46"/>
    <mergeCell ref="I46:J46"/>
    <mergeCell ref="M46:N46"/>
    <mergeCell ref="E47:F47"/>
    <mergeCell ref="I47:J47"/>
    <mergeCell ref="M47:N47"/>
    <mergeCell ref="A48:C48"/>
    <mergeCell ref="F48:H48"/>
    <mergeCell ref="J48:L48"/>
    <mergeCell ref="N48:P48"/>
    <mergeCell ref="B49:E49"/>
    <mergeCell ref="F49:I49"/>
    <mergeCell ref="J49:L49"/>
    <mergeCell ref="M49:P49"/>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A32:C32"/>
    <mergeCell ref="F32:H32"/>
    <mergeCell ref="J32:L32"/>
    <mergeCell ref="N32:P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F26:H26"/>
    <mergeCell ref="J26:L26"/>
    <mergeCell ref="N26:P26"/>
    <mergeCell ref="F27:H27"/>
    <mergeCell ref="J27:L27"/>
    <mergeCell ref="N27:P27"/>
    <mergeCell ref="F28:H28"/>
    <mergeCell ref="J28:L28"/>
    <mergeCell ref="N28:P28"/>
    <mergeCell ref="F29:H29"/>
    <mergeCell ref="J29:L29"/>
    <mergeCell ref="N29:P29"/>
    <mergeCell ref="F30:H30"/>
    <mergeCell ref="J30:L30"/>
    <mergeCell ref="N30:P30"/>
    <mergeCell ref="A31:C31"/>
    <mergeCell ref="F31:H31"/>
    <mergeCell ref="J31:L31"/>
    <mergeCell ref="N31:P31"/>
    <mergeCell ref="F20:H20"/>
    <mergeCell ref="J20:L20"/>
    <mergeCell ref="N20:P20"/>
    <mergeCell ref="F21:H21"/>
    <mergeCell ref="J21:L21"/>
    <mergeCell ref="N21:P21"/>
    <mergeCell ref="F22:H22"/>
    <mergeCell ref="J22:L22"/>
    <mergeCell ref="N22:P22"/>
    <mergeCell ref="F23:H23"/>
    <mergeCell ref="J23:L23"/>
    <mergeCell ref="N23:P23"/>
    <mergeCell ref="F24:H24"/>
    <mergeCell ref="J24:L24"/>
    <mergeCell ref="N24:P24"/>
    <mergeCell ref="F25:H25"/>
    <mergeCell ref="J25:L25"/>
    <mergeCell ref="N25:P25"/>
    <mergeCell ref="F14:H14"/>
    <mergeCell ref="J14:L14"/>
    <mergeCell ref="N14:P14"/>
    <mergeCell ref="F15:H15"/>
    <mergeCell ref="J15:L15"/>
    <mergeCell ref="N15:P15"/>
    <mergeCell ref="F16:H16"/>
    <mergeCell ref="J16:L16"/>
    <mergeCell ref="N16:P16"/>
    <mergeCell ref="F17:H17"/>
    <mergeCell ref="J17:L17"/>
    <mergeCell ref="N17:P17"/>
    <mergeCell ref="F18:H18"/>
    <mergeCell ref="J18:L18"/>
    <mergeCell ref="N18:P18"/>
    <mergeCell ref="F19:H19"/>
    <mergeCell ref="J19:L19"/>
    <mergeCell ref="N19:P19"/>
    <mergeCell ref="F8:H8"/>
    <mergeCell ref="J8:L8"/>
    <mergeCell ref="N8:P8"/>
    <mergeCell ref="F9:H9"/>
    <mergeCell ref="J9:L9"/>
    <mergeCell ref="N9:P9"/>
    <mergeCell ref="F10:H10"/>
    <mergeCell ref="J10:L10"/>
    <mergeCell ref="N10:P10"/>
    <mergeCell ref="F11:H11"/>
    <mergeCell ref="J11:L11"/>
    <mergeCell ref="N11:P11"/>
    <mergeCell ref="F12:H12"/>
    <mergeCell ref="J12:L12"/>
    <mergeCell ref="N12:P12"/>
    <mergeCell ref="F13:H13"/>
    <mergeCell ref="J13:L13"/>
    <mergeCell ref="N13:P13"/>
    <mergeCell ref="A1:E1"/>
    <mergeCell ref="A2:P2"/>
    <mergeCell ref="A3:E3"/>
    <mergeCell ref="F3:J3"/>
    <mergeCell ref="K3:P3"/>
    <mergeCell ref="F4:H4"/>
    <mergeCell ref="J4:L4"/>
    <mergeCell ref="N4:P4"/>
    <mergeCell ref="F5:H5"/>
    <mergeCell ref="J5:L5"/>
    <mergeCell ref="N5:P5"/>
    <mergeCell ref="F6:H6"/>
    <mergeCell ref="J6:L6"/>
    <mergeCell ref="N6:P6"/>
    <mergeCell ref="F7:H7"/>
    <mergeCell ref="J7:L7"/>
    <mergeCell ref="N7:P7"/>
    <mergeCell ref="A4:D10"/>
  </mergeCells>
  <phoneticPr fontId="25" type="noConversion"/>
  <dataValidations count="4">
    <dataValidation type="list" allowBlank="1" showErrorMessage="1" errorTitle="提示" error="请输入下拉选项中的内容" sqref="A567 A614 A617 A618 A667 A668 A669 A670 A33:A47 A85:A99 A137:A151 A189:A203 A241:A252 A253:A255 A293:A302 A303:A307 A345:A354 A355:A359 A397:A403 A404:A411 A449:A461 A462:A463 A501:A512 A513:A515 A553:A566 A605:A607 A608:A613 A615:A616 A619:A620 A658:A660 A661:A666 A671:A673" xr:uid="{00000000-0002-0000-0500-000000000000}">
      <formula1>"必修课,专业选修课,公共选修课"</formula1>
    </dataValidation>
    <dataValidation type="list" allowBlank="1" showErrorMessage="1" errorTitle="提示" error="请输入下拉选项中的内容" sqref="B567 B614 B617 B618 B667 B668 B669 B670 B33:B47 B85:B99 B137:B151 B189:B203 B241:B252 B253:B255 B293:B302 B303:B307 B345:B354 B355:B359 B397:B403 B404:B411 B449:B461 B462:B463 B501:B512 B513:B515 B553:B566 B605:B607 B608:B613 B615:B616 B619:B620 B658:B660 B661:B666 B671:B673" xr:uid="{00000000-0002-0000-0500-000001000000}">
      <formula1>"专业基础课,专业核心课,专业拓展课,公共基础课,实践性教学环节"</formula1>
    </dataValidation>
    <dataValidation type="list" allowBlank="1" showErrorMessage="1" errorTitle="提示" error="请输入下拉选项中的内容" sqref="C567 C614 C617 C618 C667 C668 C669 C670 C33:C47 C85:C99 C137:C151 C189:C203 C241:C252 C253:C255 C293:C302 C303:C307 C345:C354 C355:C359 C397:C403 C404:C411 C449:C461 C462:C463 C501:C512 C513:C515 C553:C566 C605:C607 C608:C613 C615:C616 C619:C620 C658:C660 C661:C666 C671:C673" xr:uid="{00000000-0002-0000-0500-000002000000}">
      <formula1>"A类,B类,C类"</formula1>
    </dataValidation>
    <dataValidation type="list" allowBlank="1" showErrorMessage="1" errorTitle="提示" error="请输入下拉选项中的内容" sqref="D567 D614 D617 D618 D667 D668 D669 D670 D33:D47 D85:D99 D137:D151 D189:D203 D241:D252 D253:D255 D293:D302 D303:D307 D345:D354 D355:D359 D397:D403 D404:D411 D449:D461 D462:D463 D501:D512 D513:D515 D553:D566 D605:D607 D608:D613 D615:D616 D619:D620 D658:D660 D661:D666 D671:D673" xr:uid="{00000000-0002-0000-05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7" orientation="portrait" r:id="rId1"/>
  <rowBreaks count="13" manualBreakCount="13">
    <brk id="52" max="14" man="1"/>
    <brk id="104" max="16383" man="1"/>
    <brk id="156" max="16383" man="1"/>
    <brk id="208" max="16383" man="1"/>
    <brk id="260" max="16383" man="1"/>
    <brk id="312" max="16383" man="1"/>
    <brk id="364" max="16383" man="1"/>
    <brk id="416" max="16383" man="1"/>
    <brk id="468" max="16383" man="1"/>
    <brk id="520" max="14" man="1"/>
    <brk id="572" max="16383" man="1"/>
    <brk id="625" max="14" man="1"/>
    <brk id="678"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19"/>
  <sheetViews>
    <sheetView view="pageBreakPreview" topLeftCell="A327" zoomScaleNormal="100" workbookViewId="0">
      <selection activeCell="M395" sqref="M395"/>
    </sheetView>
  </sheetViews>
  <sheetFormatPr defaultColWidth="9" defaultRowHeight="14.25"/>
  <cols>
    <col min="1" max="1" width="4.125" customWidth="1"/>
    <col min="2" max="2" width="6.875" customWidth="1"/>
    <col min="3" max="3" width="4" customWidth="1"/>
    <col min="4" max="4" width="3.875" customWidth="1"/>
    <col min="5" max="5" width="10.5" customWidth="1"/>
    <col min="6" max="6" width="4.75" customWidth="1"/>
    <col min="7" max="7" width="2.75" customWidth="1"/>
    <col min="8" max="8" width="2.875" customWidth="1"/>
    <col min="9" max="9" width="9.875" customWidth="1"/>
    <col min="10" max="10" width="4" customWidth="1"/>
    <col min="11" max="11" width="2.875" customWidth="1"/>
    <col min="12" max="12" width="3" customWidth="1"/>
    <col min="13" max="13" width="10.375" customWidth="1"/>
    <col min="14" max="14" width="4.625" customWidth="1"/>
    <col min="15" max="15" width="3.125" customWidth="1"/>
    <col min="16" max="16" width="2.75" customWidth="1"/>
  </cols>
  <sheetData>
    <row r="1" spans="1:16" s="74" customFormat="1" ht="14.25" customHeight="1">
      <c r="A1" s="211" t="s">
        <v>16</v>
      </c>
      <c r="B1" s="211"/>
      <c r="C1" s="211"/>
      <c r="D1" s="211"/>
      <c r="E1" s="211"/>
    </row>
    <row r="2" spans="1:16" s="74" customFormat="1" ht="20.25">
      <c r="A2" s="212" t="s">
        <v>17</v>
      </c>
      <c r="B2" s="212"/>
      <c r="C2" s="212"/>
      <c r="D2" s="212"/>
      <c r="E2" s="212"/>
      <c r="F2" s="212"/>
      <c r="G2" s="212"/>
      <c r="H2" s="212"/>
      <c r="I2" s="212"/>
      <c r="J2" s="212"/>
      <c r="K2" s="212"/>
      <c r="L2" s="212"/>
      <c r="M2" s="212"/>
      <c r="N2" s="212"/>
      <c r="O2" s="212"/>
      <c r="P2" s="212"/>
    </row>
    <row r="3" spans="1:16" s="74" customFormat="1" ht="16.7" customHeight="1">
      <c r="A3" s="213" t="s">
        <v>501</v>
      </c>
      <c r="B3" s="213"/>
      <c r="C3" s="213"/>
      <c r="D3" s="213"/>
      <c r="E3" s="213"/>
      <c r="F3" s="214" t="s">
        <v>19</v>
      </c>
      <c r="G3" s="214"/>
      <c r="H3" s="214"/>
      <c r="I3" s="214"/>
      <c r="J3" s="214"/>
      <c r="K3" s="215" t="s">
        <v>20</v>
      </c>
      <c r="L3" s="215"/>
      <c r="M3" s="215"/>
      <c r="N3" s="215"/>
      <c r="O3" s="215"/>
      <c r="P3" s="215"/>
    </row>
    <row r="4" spans="1:16" s="74" customFormat="1" ht="14.1" customHeight="1">
      <c r="A4" s="359"/>
      <c r="B4" s="360"/>
      <c r="C4" s="360"/>
      <c r="D4" s="361"/>
      <c r="E4" s="75" t="s">
        <v>502</v>
      </c>
      <c r="F4" s="267" t="s">
        <v>502</v>
      </c>
      <c r="G4" s="268"/>
      <c r="H4" s="269"/>
      <c r="I4" s="75" t="s">
        <v>503</v>
      </c>
      <c r="J4" s="267" t="s">
        <v>503</v>
      </c>
      <c r="K4" s="268"/>
      <c r="L4" s="269"/>
      <c r="M4" s="75" t="s">
        <v>503</v>
      </c>
      <c r="N4" s="267" t="s">
        <v>503</v>
      </c>
      <c r="O4" s="268"/>
      <c r="P4" s="269"/>
    </row>
    <row r="5" spans="1:16" s="74" customFormat="1" ht="14.1" customHeight="1">
      <c r="A5" s="362"/>
      <c r="B5" s="363"/>
      <c r="C5" s="363"/>
      <c r="D5" s="364"/>
      <c r="E5" s="76" t="s">
        <v>504</v>
      </c>
      <c r="F5" s="270" t="s">
        <v>504</v>
      </c>
      <c r="G5" s="271"/>
      <c r="H5" s="272"/>
      <c r="I5" s="76" t="s">
        <v>505</v>
      </c>
      <c r="J5" s="270" t="s">
        <v>505</v>
      </c>
      <c r="K5" s="271"/>
      <c r="L5" s="272"/>
      <c r="M5" s="76" t="s">
        <v>505</v>
      </c>
      <c r="N5" s="270" t="s">
        <v>505</v>
      </c>
      <c r="O5" s="271"/>
      <c r="P5" s="272"/>
    </row>
    <row r="6" spans="1:16" s="74" customFormat="1" ht="14.1" customHeight="1">
      <c r="A6" s="362"/>
      <c r="B6" s="363"/>
      <c r="C6" s="363"/>
      <c r="D6" s="364"/>
      <c r="E6" s="77" t="s">
        <v>23</v>
      </c>
      <c r="F6" s="273" t="s">
        <v>23</v>
      </c>
      <c r="G6" s="274"/>
      <c r="H6" s="275"/>
      <c r="I6" s="77" t="s">
        <v>23</v>
      </c>
      <c r="J6" s="273" t="s">
        <v>23</v>
      </c>
      <c r="K6" s="274"/>
      <c r="L6" s="275"/>
      <c r="M6" s="77" t="s">
        <v>23</v>
      </c>
      <c r="N6" s="273" t="s">
        <v>23</v>
      </c>
      <c r="O6" s="274"/>
      <c r="P6" s="275"/>
    </row>
    <row r="7" spans="1:16" s="74" customFormat="1" ht="14.1" customHeight="1">
      <c r="A7" s="362"/>
      <c r="B7" s="363"/>
      <c r="C7" s="363"/>
      <c r="D7" s="364"/>
      <c r="E7" s="77">
        <v>2</v>
      </c>
      <c r="F7" s="273">
        <v>2</v>
      </c>
      <c r="G7" s="274"/>
      <c r="H7" s="275"/>
      <c r="I7" s="77">
        <v>2</v>
      </c>
      <c r="J7" s="273">
        <v>2</v>
      </c>
      <c r="K7" s="274"/>
      <c r="L7" s="275"/>
      <c r="M7" s="77">
        <v>2</v>
      </c>
      <c r="N7" s="273">
        <v>2</v>
      </c>
      <c r="O7" s="274"/>
      <c r="P7" s="275"/>
    </row>
    <row r="8" spans="1:16" s="74" customFormat="1" ht="14.1" customHeight="1">
      <c r="A8" s="362"/>
      <c r="B8" s="363"/>
      <c r="C8" s="363"/>
      <c r="D8" s="364"/>
      <c r="E8" s="77">
        <v>1</v>
      </c>
      <c r="F8" s="273">
        <v>1</v>
      </c>
      <c r="G8" s="274"/>
      <c r="H8" s="275"/>
      <c r="I8" s="77">
        <v>1</v>
      </c>
      <c r="J8" s="273">
        <v>1</v>
      </c>
      <c r="K8" s="274"/>
      <c r="L8" s="275"/>
      <c r="M8" s="77">
        <v>1</v>
      </c>
      <c r="N8" s="273">
        <v>1</v>
      </c>
      <c r="O8" s="274"/>
      <c r="P8" s="275"/>
    </row>
    <row r="9" spans="1:16" s="74" customFormat="1" ht="14.1" customHeight="1">
      <c r="A9" s="362"/>
      <c r="B9" s="363"/>
      <c r="C9" s="363"/>
      <c r="D9" s="364"/>
      <c r="E9" s="78">
        <v>1</v>
      </c>
      <c r="F9" s="368">
        <v>2</v>
      </c>
      <c r="G9" s="369"/>
      <c r="H9" s="370"/>
      <c r="I9" s="78">
        <v>1</v>
      </c>
      <c r="J9" s="368">
        <v>2</v>
      </c>
      <c r="K9" s="369"/>
      <c r="L9" s="370"/>
      <c r="M9" s="78">
        <v>3</v>
      </c>
      <c r="N9" s="368">
        <v>4</v>
      </c>
      <c r="O9" s="369"/>
      <c r="P9" s="370"/>
    </row>
    <row r="10" spans="1:16" s="74" customFormat="1" ht="14.1" customHeight="1">
      <c r="A10" s="365"/>
      <c r="B10" s="366"/>
      <c r="C10" s="366"/>
      <c r="D10" s="367"/>
      <c r="E10" s="100"/>
      <c r="F10" s="228"/>
      <c r="G10" s="229"/>
      <c r="H10" s="230"/>
      <c r="I10" s="100"/>
      <c r="J10" s="228"/>
      <c r="K10" s="229"/>
      <c r="L10" s="230"/>
      <c r="M10" s="89"/>
      <c r="N10" s="299"/>
      <c r="O10" s="300"/>
      <c r="P10" s="301"/>
    </row>
    <row r="11" spans="1:16" s="74" customFormat="1" ht="14.1" customHeight="1">
      <c r="A11" s="7">
        <v>3</v>
      </c>
      <c r="B11" s="8" t="s">
        <v>24</v>
      </c>
      <c r="C11" s="7">
        <v>1</v>
      </c>
      <c r="D11" s="7"/>
      <c r="E11" s="9" t="s">
        <v>25</v>
      </c>
      <c r="F11" s="234" t="s">
        <v>25</v>
      </c>
      <c r="G11" s="235"/>
      <c r="H11" s="236"/>
      <c r="I11" s="9" t="s">
        <v>25</v>
      </c>
      <c r="J11" s="234" t="s">
        <v>25</v>
      </c>
      <c r="K11" s="235"/>
      <c r="L11" s="236"/>
      <c r="M11" s="9" t="s">
        <v>25</v>
      </c>
      <c r="N11" s="234" t="s">
        <v>25</v>
      </c>
      <c r="O11" s="235"/>
      <c r="P11" s="236"/>
    </row>
    <row r="12" spans="1:16" s="74" customFormat="1" ht="14.1" customHeight="1">
      <c r="A12" s="7"/>
      <c r="B12" s="8" t="s">
        <v>26</v>
      </c>
      <c r="C12" s="7">
        <v>2</v>
      </c>
      <c r="D12" s="7"/>
      <c r="E12" s="9" t="s">
        <v>25</v>
      </c>
      <c r="F12" s="234" t="s">
        <v>25</v>
      </c>
      <c r="G12" s="235"/>
      <c r="H12" s="236"/>
      <c r="I12" s="9" t="s">
        <v>25</v>
      </c>
      <c r="J12" s="234" t="s">
        <v>25</v>
      </c>
      <c r="K12" s="235"/>
      <c r="L12" s="236"/>
      <c r="M12" s="9" t="s">
        <v>25</v>
      </c>
      <c r="N12" s="234" t="s">
        <v>25</v>
      </c>
      <c r="O12" s="235"/>
      <c r="P12" s="236"/>
    </row>
    <row r="13" spans="1:16" s="74" customFormat="1" ht="14.1" customHeight="1">
      <c r="A13" s="7"/>
      <c r="B13" s="8" t="s">
        <v>27</v>
      </c>
      <c r="C13" s="7">
        <v>3</v>
      </c>
      <c r="D13" s="7"/>
      <c r="E13" s="9" t="s">
        <v>25</v>
      </c>
      <c r="F13" s="234" t="s">
        <v>25</v>
      </c>
      <c r="G13" s="235"/>
      <c r="H13" s="236"/>
      <c r="I13" s="9" t="s">
        <v>25</v>
      </c>
      <c r="J13" s="234" t="s">
        <v>25</v>
      </c>
      <c r="K13" s="235"/>
      <c r="L13" s="236"/>
      <c r="M13" s="9" t="s">
        <v>25</v>
      </c>
      <c r="N13" s="234" t="s">
        <v>25</v>
      </c>
      <c r="O13" s="235"/>
      <c r="P13" s="236"/>
    </row>
    <row r="14" spans="1:16" s="74" customFormat="1" ht="14.1" customHeight="1">
      <c r="A14" s="7"/>
      <c r="B14" s="8" t="s">
        <v>28</v>
      </c>
      <c r="C14" s="7">
        <v>4</v>
      </c>
      <c r="D14" s="7"/>
      <c r="E14" s="9" t="s">
        <v>25</v>
      </c>
      <c r="F14" s="234" t="s">
        <v>25</v>
      </c>
      <c r="G14" s="235"/>
      <c r="H14" s="236"/>
      <c r="I14" s="9" t="s">
        <v>25</v>
      </c>
      <c r="J14" s="234" t="s">
        <v>25</v>
      </c>
      <c r="K14" s="235"/>
      <c r="L14" s="236"/>
      <c r="M14" s="9" t="s">
        <v>25</v>
      </c>
      <c r="N14" s="234" t="s">
        <v>25</v>
      </c>
      <c r="O14" s="235"/>
      <c r="P14" s="236"/>
    </row>
    <row r="15" spans="1:16" s="74" customFormat="1" ht="14.1" customHeight="1">
      <c r="A15" s="7">
        <v>4</v>
      </c>
      <c r="B15" s="8" t="s">
        <v>29</v>
      </c>
      <c r="C15" s="7">
        <v>5</v>
      </c>
      <c r="D15" s="7"/>
      <c r="E15" s="9" t="s">
        <v>25</v>
      </c>
      <c r="F15" s="234" t="s">
        <v>25</v>
      </c>
      <c r="G15" s="235"/>
      <c r="H15" s="236"/>
      <c r="I15" s="9" t="s">
        <v>25</v>
      </c>
      <c r="J15" s="234" t="s">
        <v>25</v>
      </c>
      <c r="K15" s="235"/>
      <c r="L15" s="236"/>
      <c r="M15" s="9" t="s">
        <v>25</v>
      </c>
      <c r="N15" s="234" t="s">
        <v>25</v>
      </c>
      <c r="O15" s="235"/>
      <c r="P15" s="236"/>
    </row>
    <row r="16" spans="1:16" s="74" customFormat="1" ht="14.1" customHeight="1">
      <c r="A16" s="7"/>
      <c r="B16" s="8" t="s">
        <v>30</v>
      </c>
      <c r="C16" s="7">
        <v>6</v>
      </c>
      <c r="D16" s="7"/>
      <c r="E16" s="9" t="s">
        <v>25</v>
      </c>
      <c r="F16" s="234" t="s">
        <v>25</v>
      </c>
      <c r="G16" s="235"/>
      <c r="H16" s="236"/>
      <c r="I16" s="9" t="s">
        <v>25</v>
      </c>
      <c r="J16" s="234" t="s">
        <v>25</v>
      </c>
      <c r="K16" s="235"/>
      <c r="L16" s="236"/>
      <c r="M16" s="9" t="s">
        <v>25</v>
      </c>
      <c r="N16" s="234" t="s">
        <v>25</v>
      </c>
      <c r="O16" s="235"/>
      <c r="P16" s="236"/>
    </row>
    <row r="17" spans="1:16" s="74" customFormat="1" ht="14.1" customHeight="1">
      <c r="A17" s="7"/>
      <c r="B17" s="8" t="s">
        <v>31</v>
      </c>
      <c r="C17" s="7">
        <v>7</v>
      </c>
      <c r="D17" s="7"/>
      <c r="E17" s="9" t="s">
        <v>25</v>
      </c>
      <c r="F17" s="234" t="s">
        <v>25</v>
      </c>
      <c r="G17" s="235"/>
      <c r="H17" s="236"/>
      <c r="I17" s="9" t="s">
        <v>25</v>
      </c>
      <c r="J17" s="234" t="s">
        <v>25</v>
      </c>
      <c r="K17" s="235"/>
      <c r="L17" s="236"/>
      <c r="M17" s="9" t="s">
        <v>25</v>
      </c>
      <c r="N17" s="234" t="s">
        <v>25</v>
      </c>
      <c r="O17" s="235"/>
      <c r="P17" s="236"/>
    </row>
    <row r="18" spans="1:16" s="74" customFormat="1" ht="14.1" customHeight="1">
      <c r="A18" s="7"/>
      <c r="B18" s="8" t="s">
        <v>32</v>
      </c>
      <c r="C18" s="7">
        <v>8</v>
      </c>
      <c r="D18" s="7"/>
      <c r="E18" s="9" t="s">
        <v>25</v>
      </c>
      <c r="F18" s="234" t="s">
        <v>25</v>
      </c>
      <c r="G18" s="235"/>
      <c r="H18" s="236"/>
      <c r="I18" s="9" t="s">
        <v>25</v>
      </c>
      <c r="J18" s="234" t="s">
        <v>25</v>
      </c>
      <c r="K18" s="235"/>
      <c r="L18" s="236"/>
      <c r="M18" s="9" t="s">
        <v>25</v>
      </c>
      <c r="N18" s="234" t="s">
        <v>25</v>
      </c>
      <c r="O18" s="235"/>
      <c r="P18" s="236"/>
    </row>
    <row r="19" spans="1:16" s="74" customFormat="1" ht="14.1" customHeight="1">
      <c r="A19" s="7"/>
      <c r="B19" s="210" t="s">
        <v>33</v>
      </c>
      <c r="C19" s="7">
        <v>9</v>
      </c>
      <c r="D19" s="7"/>
      <c r="E19" s="9" t="s">
        <v>34</v>
      </c>
      <c r="F19" s="234" t="s">
        <v>34</v>
      </c>
      <c r="G19" s="235"/>
      <c r="H19" s="236"/>
      <c r="I19" s="9" t="s">
        <v>34</v>
      </c>
      <c r="J19" s="234" t="s">
        <v>34</v>
      </c>
      <c r="K19" s="235"/>
      <c r="L19" s="236"/>
      <c r="M19" s="9" t="s">
        <v>34</v>
      </c>
      <c r="N19" s="234" t="s">
        <v>34</v>
      </c>
      <c r="O19" s="235"/>
      <c r="P19" s="236"/>
    </row>
    <row r="20" spans="1:16" s="74" customFormat="1" ht="14.1" customHeight="1">
      <c r="A20" s="7">
        <v>5</v>
      </c>
      <c r="B20" s="8" t="s">
        <v>35</v>
      </c>
      <c r="C20" s="7">
        <v>10</v>
      </c>
      <c r="D20" s="7"/>
      <c r="E20" s="9" t="s">
        <v>34</v>
      </c>
      <c r="F20" s="234" t="s">
        <v>34</v>
      </c>
      <c r="G20" s="235"/>
      <c r="H20" s="236"/>
      <c r="I20" s="9" t="s">
        <v>34</v>
      </c>
      <c r="J20" s="234" t="s">
        <v>34</v>
      </c>
      <c r="K20" s="235"/>
      <c r="L20" s="236"/>
      <c r="M20" s="9" t="s">
        <v>34</v>
      </c>
      <c r="N20" s="234" t="s">
        <v>34</v>
      </c>
      <c r="O20" s="235"/>
      <c r="P20" s="236"/>
    </row>
    <row r="21" spans="1:16" s="74" customFormat="1" ht="14.1" customHeight="1">
      <c r="A21" s="7"/>
      <c r="B21" s="8" t="s">
        <v>36</v>
      </c>
      <c r="C21" s="7">
        <v>11</v>
      </c>
      <c r="D21" s="7"/>
      <c r="E21" s="9" t="s">
        <v>34</v>
      </c>
      <c r="F21" s="234" t="s">
        <v>34</v>
      </c>
      <c r="G21" s="235"/>
      <c r="H21" s="236"/>
      <c r="I21" s="9" t="s">
        <v>34</v>
      </c>
      <c r="J21" s="234" t="s">
        <v>34</v>
      </c>
      <c r="K21" s="235"/>
      <c r="L21" s="236"/>
      <c r="M21" s="9" t="s">
        <v>34</v>
      </c>
      <c r="N21" s="234" t="s">
        <v>34</v>
      </c>
      <c r="O21" s="235"/>
      <c r="P21" s="236"/>
    </row>
    <row r="22" spans="1:16" s="74" customFormat="1" ht="14.1" customHeight="1">
      <c r="A22" s="7"/>
      <c r="B22" s="8" t="s">
        <v>37</v>
      </c>
      <c r="C22" s="7">
        <v>12</v>
      </c>
      <c r="D22" s="7"/>
      <c r="E22" s="9" t="s">
        <v>34</v>
      </c>
      <c r="F22" s="234" t="s">
        <v>34</v>
      </c>
      <c r="G22" s="235"/>
      <c r="H22" s="236"/>
      <c r="I22" s="9" t="s">
        <v>34</v>
      </c>
      <c r="J22" s="234" t="s">
        <v>34</v>
      </c>
      <c r="K22" s="235"/>
      <c r="L22" s="236"/>
      <c r="M22" s="9" t="s">
        <v>34</v>
      </c>
      <c r="N22" s="234" t="s">
        <v>34</v>
      </c>
      <c r="O22" s="235"/>
      <c r="P22" s="236"/>
    </row>
    <row r="23" spans="1:16" s="74" customFormat="1" ht="14.1" customHeight="1">
      <c r="A23" s="7"/>
      <c r="B23" s="8" t="s">
        <v>38</v>
      </c>
      <c r="C23" s="7">
        <v>13</v>
      </c>
      <c r="D23" s="7"/>
      <c r="E23" s="9" t="s">
        <v>34</v>
      </c>
      <c r="F23" s="234" t="s">
        <v>34</v>
      </c>
      <c r="G23" s="235"/>
      <c r="H23" s="236"/>
      <c r="I23" s="9" t="s">
        <v>34</v>
      </c>
      <c r="J23" s="234" t="s">
        <v>34</v>
      </c>
      <c r="K23" s="235"/>
      <c r="L23" s="236"/>
      <c r="M23" s="9" t="s">
        <v>34</v>
      </c>
      <c r="N23" s="234" t="s">
        <v>34</v>
      </c>
      <c r="O23" s="235"/>
      <c r="P23" s="236"/>
    </row>
    <row r="24" spans="1:16" s="74" customFormat="1" ht="14.1" customHeight="1">
      <c r="A24" s="7">
        <v>6</v>
      </c>
      <c r="B24" s="8" t="s">
        <v>39</v>
      </c>
      <c r="C24" s="7">
        <v>14</v>
      </c>
      <c r="D24" s="7"/>
      <c r="E24" s="9" t="s">
        <v>34</v>
      </c>
      <c r="F24" s="234" t="s">
        <v>34</v>
      </c>
      <c r="G24" s="235"/>
      <c r="H24" s="236"/>
      <c r="I24" s="9" t="s">
        <v>34</v>
      </c>
      <c r="J24" s="234" t="s">
        <v>34</v>
      </c>
      <c r="K24" s="235"/>
      <c r="L24" s="236"/>
      <c r="M24" s="9" t="s">
        <v>34</v>
      </c>
      <c r="N24" s="234" t="s">
        <v>34</v>
      </c>
      <c r="O24" s="235"/>
      <c r="P24" s="236"/>
    </row>
    <row r="25" spans="1:16" s="74" customFormat="1" ht="14.1" customHeight="1">
      <c r="A25" s="7"/>
      <c r="B25" s="8" t="s">
        <v>40</v>
      </c>
      <c r="C25" s="7">
        <v>15</v>
      </c>
      <c r="D25" s="7"/>
      <c r="E25" s="9" t="s">
        <v>34</v>
      </c>
      <c r="F25" s="234" t="s">
        <v>34</v>
      </c>
      <c r="G25" s="235"/>
      <c r="H25" s="236"/>
      <c r="I25" s="9" t="s">
        <v>34</v>
      </c>
      <c r="J25" s="234" t="s">
        <v>34</v>
      </c>
      <c r="K25" s="235"/>
      <c r="L25" s="236"/>
      <c r="M25" s="9" t="s">
        <v>34</v>
      </c>
      <c r="N25" s="234" t="s">
        <v>34</v>
      </c>
      <c r="O25" s="235"/>
      <c r="P25" s="236"/>
    </row>
    <row r="26" spans="1:16" s="74" customFormat="1" ht="14.1" customHeight="1">
      <c r="A26" s="7"/>
      <c r="B26" s="8" t="s">
        <v>41</v>
      </c>
      <c r="C26" s="7">
        <v>16</v>
      </c>
      <c r="D26" s="7"/>
      <c r="E26" s="9" t="s">
        <v>34</v>
      </c>
      <c r="F26" s="234" t="s">
        <v>34</v>
      </c>
      <c r="G26" s="235"/>
      <c r="H26" s="236"/>
      <c r="I26" s="9" t="s">
        <v>34</v>
      </c>
      <c r="J26" s="234" t="s">
        <v>34</v>
      </c>
      <c r="K26" s="235"/>
      <c r="L26" s="236"/>
      <c r="M26" s="9" t="s">
        <v>34</v>
      </c>
      <c r="N26" s="234" t="s">
        <v>34</v>
      </c>
      <c r="O26" s="235"/>
      <c r="P26" s="236"/>
    </row>
    <row r="27" spans="1:16" s="74" customFormat="1" ht="14.1" customHeight="1">
      <c r="A27" s="7"/>
      <c r="B27" s="8" t="s">
        <v>42</v>
      </c>
      <c r="C27" s="7">
        <v>17</v>
      </c>
      <c r="D27" s="7"/>
      <c r="E27" s="9" t="s">
        <v>34</v>
      </c>
      <c r="F27" s="234" t="s">
        <v>34</v>
      </c>
      <c r="G27" s="235"/>
      <c r="H27" s="236"/>
      <c r="I27" s="9" t="s">
        <v>34</v>
      </c>
      <c r="J27" s="234" t="s">
        <v>34</v>
      </c>
      <c r="K27" s="235"/>
      <c r="L27" s="236"/>
      <c r="M27" s="9" t="s">
        <v>34</v>
      </c>
      <c r="N27" s="234" t="s">
        <v>34</v>
      </c>
      <c r="O27" s="235"/>
      <c r="P27" s="236"/>
    </row>
    <row r="28" spans="1:16" s="74" customFormat="1" ht="14.1" customHeight="1">
      <c r="A28" s="7">
        <v>7</v>
      </c>
      <c r="B28" s="8" t="s">
        <v>29</v>
      </c>
      <c r="C28" s="7">
        <v>18</v>
      </c>
      <c r="D28" s="7"/>
      <c r="E28" s="9" t="s">
        <v>34</v>
      </c>
      <c r="F28" s="234" t="s">
        <v>34</v>
      </c>
      <c r="G28" s="235"/>
      <c r="H28" s="236"/>
      <c r="I28" s="9" t="s">
        <v>34</v>
      </c>
      <c r="J28" s="234" t="s">
        <v>34</v>
      </c>
      <c r="K28" s="235"/>
      <c r="L28" s="236"/>
      <c r="M28" s="9" t="s">
        <v>34</v>
      </c>
      <c r="N28" s="234" t="s">
        <v>34</v>
      </c>
      <c r="O28" s="235"/>
      <c r="P28" s="236"/>
    </row>
    <row r="29" spans="1:16" s="74" customFormat="1" ht="14.1" customHeight="1">
      <c r="A29" s="7"/>
      <c r="B29" s="8" t="s">
        <v>30</v>
      </c>
      <c r="C29" s="7">
        <v>19</v>
      </c>
      <c r="D29" s="7"/>
      <c r="E29" s="9"/>
      <c r="F29" s="234"/>
      <c r="G29" s="237"/>
      <c r="H29" s="238"/>
      <c r="I29" s="9"/>
      <c r="J29" s="234"/>
      <c r="K29" s="237"/>
      <c r="L29" s="238"/>
      <c r="M29" s="9"/>
      <c r="N29" s="234"/>
      <c r="O29" s="237"/>
      <c r="P29" s="238"/>
    </row>
    <row r="30" spans="1:16" s="74" customFormat="1" ht="14.1" customHeight="1">
      <c r="A30" s="7"/>
      <c r="B30" s="8" t="s">
        <v>31</v>
      </c>
      <c r="C30" s="7">
        <v>20</v>
      </c>
      <c r="D30" s="7"/>
      <c r="E30" s="9"/>
      <c r="F30" s="234"/>
      <c r="G30" s="237"/>
      <c r="H30" s="238"/>
      <c r="I30" s="9"/>
      <c r="J30" s="234"/>
      <c r="K30" s="237"/>
      <c r="L30" s="238"/>
      <c r="M30" s="9"/>
      <c r="N30" s="234"/>
      <c r="O30" s="237"/>
      <c r="P30" s="238"/>
    </row>
    <row r="31" spans="1:16" s="74" customFormat="1" ht="14.1" customHeight="1">
      <c r="A31" s="239" t="s">
        <v>43</v>
      </c>
      <c r="B31" s="239"/>
      <c r="C31" s="239"/>
      <c r="D31" s="9"/>
      <c r="E31" s="80">
        <v>6</v>
      </c>
      <c r="F31" s="240">
        <v>6</v>
      </c>
      <c r="G31" s="241"/>
      <c r="H31" s="242"/>
      <c r="I31" s="80">
        <v>6</v>
      </c>
      <c r="J31" s="240">
        <v>6</v>
      </c>
      <c r="K31" s="241"/>
      <c r="L31" s="242"/>
      <c r="M31" s="80">
        <v>6</v>
      </c>
      <c r="N31" s="240">
        <v>6</v>
      </c>
      <c r="O31" s="241"/>
      <c r="P31" s="242"/>
    </row>
    <row r="32" spans="1:16" s="74" customFormat="1" ht="14.1" customHeight="1">
      <c r="A32" s="239" t="s">
        <v>44</v>
      </c>
      <c r="B32" s="239"/>
      <c r="C32" s="239"/>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s="74" customFormat="1" ht="14.1" customHeight="1">
      <c r="A33" s="12"/>
      <c r="B33" s="13"/>
      <c r="C33" s="12"/>
      <c r="D33" s="13"/>
      <c r="E33" s="243"/>
      <c r="F33" s="243"/>
      <c r="G33" s="14"/>
      <c r="H33" s="14"/>
      <c r="I33" s="244"/>
      <c r="J33" s="244"/>
      <c r="K33" s="14"/>
      <c r="L33" s="14"/>
      <c r="M33" s="244"/>
      <c r="N33" s="244"/>
      <c r="O33" s="14"/>
      <c r="P33" s="14"/>
    </row>
    <row r="34" spans="1:16" s="74" customFormat="1" ht="14.1" customHeight="1">
      <c r="A34" s="12"/>
      <c r="B34" s="13"/>
      <c r="C34" s="12"/>
      <c r="D34" s="13"/>
      <c r="E34" s="243"/>
      <c r="F34" s="243"/>
      <c r="G34" s="14"/>
      <c r="H34" s="15"/>
      <c r="I34" s="244"/>
      <c r="J34" s="244"/>
      <c r="K34" s="14"/>
      <c r="L34" s="14"/>
      <c r="M34" s="244"/>
      <c r="N34" s="244"/>
      <c r="O34" s="14"/>
      <c r="P34" s="14"/>
    </row>
    <row r="35" spans="1:16" s="74" customFormat="1" ht="14.1" customHeight="1">
      <c r="A35" s="12"/>
      <c r="B35" s="13"/>
      <c r="C35" s="12"/>
      <c r="D35" s="13"/>
      <c r="E35" s="243"/>
      <c r="F35" s="243"/>
      <c r="G35" s="14"/>
      <c r="H35" s="14"/>
      <c r="I35" s="244"/>
      <c r="J35" s="244"/>
      <c r="K35" s="14"/>
      <c r="L35" s="14"/>
      <c r="M35" s="244"/>
      <c r="N35" s="244"/>
      <c r="O35" s="14"/>
      <c r="P35" s="14"/>
    </row>
    <row r="36" spans="1:16" s="74" customFormat="1" ht="14.1" customHeight="1">
      <c r="A36" s="12"/>
      <c r="B36" s="13"/>
      <c r="C36" s="12"/>
      <c r="D36" s="13"/>
      <c r="E36" s="243"/>
      <c r="F36" s="243"/>
      <c r="G36" s="14"/>
      <c r="H36" s="14"/>
      <c r="I36" s="244"/>
      <c r="J36" s="244"/>
      <c r="K36" s="14"/>
      <c r="L36" s="14"/>
      <c r="M36" s="244"/>
      <c r="N36" s="244"/>
      <c r="O36" s="14"/>
      <c r="P36" s="14"/>
    </row>
    <row r="37" spans="1:16" s="74" customFormat="1" ht="14.1" customHeight="1">
      <c r="A37" s="12"/>
      <c r="B37" s="13"/>
      <c r="C37" s="12"/>
      <c r="D37" s="13"/>
      <c r="E37" s="245"/>
      <c r="F37" s="245"/>
      <c r="G37" s="14"/>
      <c r="H37" s="14"/>
      <c r="I37" s="244"/>
      <c r="J37" s="244"/>
      <c r="K37" s="14"/>
      <c r="L37" s="14"/>
      <c r="M37" s="244"/>
      <c r="N37" s="244"/>
      <c r="O37" s="14"/>
      <c r="P37" s="14"/>
    </row>
    <row r="38" spans="1:16" s="74" customFormat="1" ht="14.1" customHeight="1">
      <c r="A38" s="12"/>
      <c r="B38" s="13"/>
      <c r="C38" s="12"/>
      <c r="D38" s="13"/>
      <c r="E38" s="243"/>
      <c r="F38" s="243"/>
      <c r="G38" s="14"/>
      <c r="H38" s="14"/>
      <c r="I38" s="244"/>
      <c r="J38" s="246"/>
      <c r="K38" s="14"/>
      <c r="L38" s="14"/>
      <c r="M38" s="244"/>
      <c r="N38" s="246"/>
      <c r="O38" s="14"/>
      <c r="P38" s="14"/>
    </row>
    <row r="39" spans="1:16" s="74" customFormat="1" ht="14.1" customHeight="1">
      <c r="A39" s="12"/>
      <c r="B39" s="13"/>
      <c r="C39" s="12"/>
      <c r="D39" s="13"/>
      <c r="E39" s="244"/>
      <c r="F39" s="244"/>
      <c r="G39" s="14"/>
      <c r="H39" s="14"/>
      <c r="I39" s="244"/>
      <c r="J39" s="246"/>
      <c r="K39" s="14"/>
      <c r="L39" s="14"/>
      <c r="M39" s="244"/>
      <c r="N39" s="246"/>
      <c r="O39" s="14"/>
      <c r="P39" s="14"/>
    </row>
    <row r="40" spans="1:16" s="74" customFormat="1" ht="14.1" customHeight="1">
      <c r="A40" s="12"/>
      <c r="B40" s="13"/>
      <c r="C40" s="12"/>
      <c r="D40" s="13"/>
      <c r="E40" s="244"/>
      <c r="F40" s="244"/>
      <c r="G40" s="14"/>
      <c r="H40" s="14"/>
      <c r="I40" s="244"/>
      <c r="J40" s="244"/>
      <c r="K40" s="14"/>
      <c r="L40" s="14"/>
      <c r="M40" s="244"/>
      <c r="N40" s="244"/>
      <c r="O40" s="14"/>
      <c r="P40" s="14"/>
    </row>
    <row r="41" spans="1:16" s="74" customFormat="1" ht="14.1" customHeight="1">
      <c r="A41" s="12"/>
      <c r="B41" s="13"/>
      <c r="C41" s="12"/>
      <c r="D41" s="13"/>
      <c r="E41" s="247"/>
      <c r="F41" s="248"/>
      <c r="G41" s="16"/>
      <c r="H41" s="16"/>
      <c r="I41" s="244"/>
      <c r="J41" s="244"/>
      <c r="K41" s="14"/>
      <c r="L41" s="14"/>
      <c r="M41" s="244"/>
      <c r="N41" s="244"/>
      <c r="O41" s="14"/>
      <c r="P41" s="14"/>
    </row>
    <row r="42" spans="1:16" s="74" customFormat="1" ht="14.1" customHeight="1">
      <c r="A42" s="12"/>
      <c r="B42" s="13"/>
      <c r="C42" s="12"/>
      <c r="D42" s="13"/>
      <c r="E42" s="244"/>
      <c r="F42" s="249"/>
      <c r="G42" s="14"/>
      <c r="H42" s="14"/>
      <c r="I42" s="244"/>
      <c r="J42" s="244"/>
      <c r="K42" s="14"/>
      <c r="L42" s="26"/>
      <c r="M42" s="244"/>
      <c r="N42" s="244"/>
      <c r="O42" s="14"/>
      <c r="P42" s="26"/>
    </row>
    <row r="43" spans="1:16" s="74" customFormat="1" ht="14.1" customHeight="1">
      <c r="A43" s="12"/>
      <c r="B43" s="13"/>
      <c r="C43" s="12"/>
      <c r="D43" s="13"/>
      <c r="E43" s="244"/>
      <c r="F43" s="249"/>
      <c r="G43" s="14"/>
      <c r="H43" s="14"/>
      <c r="I43" s="244"/>
      <c r="J43" s="244"/>
      <c r="K43" s="14"/>
      <c r="L43" s="26"/>
      <c r="M43" s="244"/>
      <c r="N43" s="244"/>
      <c r="O43" s="14"/>
      <c r="P43" s="26"/>
    </row>
    <row r="44" spans="1:16" s="74" customFormat="1" ht="14.1" customHeight="1">
      <c r="A44" s="12"/>
      <c r="B44" s="13"/>
      <c r="C44" s="12"/>
      <c r="D44" s="13"/>
      <c r="E44" s="244"/>
      <c r="F44" s="244"/>
      <c r="G44" s="14"/>
      <c r="H44" s="14"/>
      <c r="I44" s="244"/>
      <c r="J44" s="244"/>
      <c r="K44" s="14"/>
      <c r="L44" s="14"/>
      <c r="M44" s="244"/>
      <c r="N44" s="244"/>
      <c r="O44" s="14"/>
      <c r="P44" s="14"/>
    </row>
    <row r="45" spans="1:16" s="74" customFormat="1" ht="14.1" customHeight="1">
      <c r="A45" s="12"/>
      <c r="B45" s="13"/>
      <c r="C45" s="12"/>
      <c r="D45" s="13"/>
      <c r="E45" s="245"/>
      <c r="F45" s="245"/>
      <c r="G45" s="14"/>
      <c r="H45" s="14"/>
      <c r="I45" s="245"/>
      <c r="J45" s="245"/>
      <c r="K45" s="14"/>
      <c r="L45" s="14"/>
      <c r="M45" s="245"/>
      <c r="N45" s="245"/>
      <c r="O45" s="14"/>
      <c r="P45" s="14"/>
    </row>
    <row r="46" spans="1:16" s="74" customFormat="1" ht="14.1" customHeight="1">
      <c r="A46" s="12"/>
      <c r="B46" s="13"/>
      <c r="C46" s="12"/>
      <c r="D46" s="13"/>
      <c r="E46" s="244"/>
      <c r="F46" s="244"/>
      <c r="G46" s="14"/>
      <c r="H46" s="14"/>
      <c r="I46" s="244"/>
      <c r="J46" s="244"/>
      <c r="K46" s="14"/>
      <c r="L46" s="14"/>
      <c r="M46" s="244"/>
      <c r="N46" s="244"/>
      <c r="O46" s="14"/>
      <c r="P46" s="14"/>
    </row>
    <row r="47" spans="1:16" s="74" customFormat="1" ht="14.1" customHeight="1">
      <c r="A47" s="12"/>
      <c r="B47" s="13"/>
      <c r="C47" s="12"/>
      <c r="D47" s="13"/>
      <c r="E47" s="244"/>
      <c r="F47" s="244"/>
      <c r="G47" s="14"/>
      <c r="H47" s="14"/>
      <c r="I47" s="244"/>
      <c r="J47" s="244"/>
      <c r="K47" s="14"/>
      <c r="L47" s="14"/>
      <c r="M47" s="244"/>
      <c r="N47" s="244"/>
      <c r="O47" s="14"/>
      <c r="P47" s="14"/>
    </row>
    <row r="48" spans="1:16" s="74" customFormat="1" ht="14.1" customHeight="1">
      <c r="A48" s="250" t="s">
        <v>45</v>
      </c>
      <c r="B48" s="251"/>
      <c r="C48" s="252"/>
      <c r="D48" s="81"/>
      <c r="E48" s="80" t="str">
        <f>IF(SUM(G33:G47)=0,"",SUM(G33:G47))</f>
        <v/>
      </c>
      <c r="F48" s="240">
        <f>IF((COUNTA(E11:E28)+SUM(H33:H47)+COUNTA(E30))=0,"",COUNTA(E11:E28)+SUM(H33:H47)+COUNTA(E30))</f>
        <v>18</v>
      </c>
      <c r="G48" s="241"/>
      <c r="H48" s="242"/>
      <c r="I48" s="80" t="str">
        <f>IF(SUM(K33:K47)=0,"",SUM(K33:K47))</f>
        <v/>
      </c>
      <c r="J48" s="240">
        <f>IF((COUNTA(I11:I28)+SUM(L33:L47)+COUNTA(I30))=0,"",COUNTA(I11:I28)+SUM(L33:L47)+COUNTA(I30))</f>
        <v>18</v>
      </c>
      <c r="K48" s="241"/>
      <c r="L48" s="242"/>
      <c r="M48" s="80" t="str">
        <f>IF(SUM(O33:O47)=0,"",SUM(O33:O47))</f>
        <v/>
      </c>
      <c r="N48" s="240">
        <f>IF((COUNTA(M11:M28)+SUM(P33:P47)+COUNTA(M30))=0,"",COUNTA(M11:M28)+SUM(P33:P47)+COUNTA(M30))</f>
        <v>18</v>
      </c>
      <c r="O48" s="241"/>
      <c r="P48" s="242"/>
    </row>
    <row r="49" spans="1:16" s="74" customFormat="1" ht="14.1" customHeight="1">
      <c r="A49" s="82" t="s">
        <v>46</v>
      </c>
      <c r="B49" s="253" t="s">
        <v>47</v>
      </c>
      <c r="C49" s="254"/>
      <c r="D49" s="254"/>
      <c r="E49" s="254"/>
      <c r="F49" s="254" t="s">
        <v>48</v>
      </c>
      <c r="G49" s="254"/>
      <c r="H49" s="254"/>
      <c r="I49" s="254"/>
      <c r="J49" s="255" t="s">
        <v>49</v>
      </c>
      <c r="K49" s="255"/>
      <c r="L49" s="255"/>
      <c r="M49" s="254" t="s">
        <v>50</v>
      </c>
      <c r="N49" s="254"/>
      <c r="O49" s="254"/>
      <c r="P49" s="256"/>
    </row>
    <row r="50" spans="1:16" s="74" customFormat="1" ht="14.1" customHeight="1">
      <c r="A50" s="82" t="s">
        <v>51</v>
      </c>
      <c r="B50" s="257"/>
      <c r="C50" s="258"/>
      <c r="D50" s="258"/>
      <c r="E50" s="258"/>
      <c r="F50" s="258"/>
      <c r="G50" s="258"/>
      <c r="H50" s="258"/>
      <c r="I50" s="258"/>
      <c r="J50" s="258"/>
      <c r="K50" s="258"/>
      <c r="L50" s="258"/>
      <c r="M50" s="258"/>
      <c r="N50" s="258"/>
      <c r="O50" s="258"/>
      <c r="P50" s="371"/>
    </row>
    <row r="51" spans="1:16" s="74" customFormat="1" ht="14.1" customHeight="1">
      <c r="A51" s="82" t="s">
        <v>52</v>
      </c>
      <c r="B51" s="261"/>
      <c r="C51" s="262"/>
      <c r="D51" s="262"/>
      <c r="E51" s="262"/>
      <c r="F51" s="262"/>
      <c r="G51" s="262"/>
      <c r="H51" s="262"/>
      <c r="I51" s="262"/>
      <c r="J51" s="262"/>
      <c r="K51" s="262"/>
      <c r="L51" s="262"/>
      <c r="M51" s="262"/>
      <c r="N51" s="262"/>
      <c r="O51" s="262"/>
      <c r="P51" s="263"/>
    </row>
    <row r="52" spans="1:16" s="74" customFormat="1" ht="14.1" customHeight="1">
      <c r="A52" s="99" t="s">
        <v>53</v>
      </c>
      <c r="B52" s="264"/>
      <c r="C52" s="265"/>
      <c r="D52" s="265"/>
      <c r="E52" s="265"/>
      <c r="F52" s="265"/>
      <c r="G52" s="265"/>
      <c r="H52" s="265"/>
      <c r="I52" s="265"/>
      <c r="J52" s="265"/>
      <c r="K52" s="265"/>
      <c r="L52" s="265"/>
      <c r="M52" s="265"/>
      <c r="N52" s="265"/>
      <c r="O52" s="265"/>
      <c r="P52" s="266"/>
    </row>
    <row r="53" spans="1:16">
      <c r="A53" s="211" t="s">
        <v>16</v>
      </c>
      <c r="B53" s="211"/>
      <c r="C53" s="211"/>
      <c r="D53" s="211"/>
      <c r="E53" s="211"/>
      <c r="F53" s="74"/>
      <c r="G53" s="74"/>
      <c r="H53" s="74"/>
      <c r="I53" s="74"/>
      <c r="J53" s="74"/>
      <c r="K53" s="74"/>
      <c r="L53" s="74"/>
      <c r="M53" s="74"/>
      <c r="N53" s="74"/>
      <c r="O53" s="74"/>
      <c r="P53" s="74"/>
    </row>
    <row r="54" spans="1:16" ht="20.25">
      <c r="A54" s="212" t="s">
        <v>17</v>
      </c>
      <c r="B54" s="212"/>
      <c r="C54" s="212"/>
      <c r="D54" s="212"/>
      <c r="E54" s="212"/>
      <c r="F54" s="212"/>
      <c r="G54" s="212"/>
      <c r="H54" s="212"/>
      <c r="I54" s="212"/>
      <c r="J54" s="212"/>
      <c r="K54" s="212"/>
      <c r="L54" s="212"/>
      <c r="M54" s="212"/>
      <c r="N54" s="212"/>
      <c r="O54" s="212"/>
      <c r="P54" s="212"/>
    </row>
    <row r="55" spans="1:16">
      <c r="A55" s="213" t="s">
        <v>501</v>
      </c>
      <c r="B55" s="213"/>
      <c r="C55" s="213"/>
      <c r="D55" s="213"/>
      <c r="E55" s="213"/>
      <c r="F55" s="214" t="s">
        <v>19</v>
      </c>
      <c r="G55" s="214"/>
      <c r="H55" s="214"/>
      <c r="I55" s="214"/>
      <c r="J55" s="214"/>
      <c r="K55" s="215" t="s">
        <v>20</v>
      </c>
      <c r="L55" s="215"/>
      <c r="M55" s="215"/>
      <c r="N55" s="215"/>
      <c r="O55" s="215"/>
      <c r="P55" s="215"/>
    </row>
    <row r="56" spans="1:16" ht="14.1" customHeight="1">
      <c r="A56" s="359"/>
      <c r="B56" s="360"/>
      <c r="C56" s="360"/>
      <c r="D56" s="361"/>
      <c r="E56" s="75" t="s">
        <v>503</v>
      </c>
      <c r="F56" s="267" t="s">
        <v>503</v>
      </c>
      <c r="G56" s="268"/>
      <c r="H56" s="269"/>
      <c r="I56" s="75" t="s">
        <v>503</v>
      </c>
      <c r="J56" s="267" t="s">
        <v>503</v>
      </c>
      <c r="K56" s="268"/>
      <c r="L56" s="269"/>
      <c r="M56" s="84" t="s">
        <v>502</v>
      </c>
      <c r="N56" s="216"/>
      <c r="O56" s="217"/>
      <c r="P56" s="218"/>
    </row>
    <row r="57" spans="1:16" ht="14.1" customHeight="1">
      <c r="A57" s="362"/>
      <c r="B57" s="363"/>
      <c r="C57" s="363"/>
      <c r="D57" s="364"/>
      <c r="E57" s="76" t="s">
        <v>505</v>
      </c>
      <c r="F57" s="270" t="s">
        <v>505</v>
      </c>
      <c r="G57" s="271"/>
      <c r="H57" s="272"/>
      <c r="I57" s="76" t="s">
        <v>505</v>
      </c>
      <c r="J57" s="270" t="s">
        <v>505</v>
      </c>
      <c r="K57" s="271"/>
      <c r="L57" s="272"/>
      <c r="M57" s="85" t="s">
        <v>504</v>
      </c>
      <c r="N57" s="219"/>
      <c r="O57" s="220"/>
      <c r="P57" s="221"/>
    </row>
    <row r="58" spans="1:16" ht="14.1" customHeight="1">
      <c r="A58" s="362"/>
      <c r="B58" s="363"/>
      <c r="C58" s="363"/>
      <c r="D58" s="364"/>
      <c r="E58" s="77" t="s">
        <v>23</v>
      </c>
      <c r="F58" s="273" t="s">
        <v>23</v>
      </c>
      <c r="G58" s="274"/>
      <c r="H58" s="275"/>
      <c r="I58" s="77" t="s">
        <v>23</v>
      </c>
      <c r="J58" s="273" t="s">
        <v>23</v>
      </c>
      <c r="K58" s="274"/>
      <c r="L58" s="275"/>
      <c r="M58" s="86" t="s">
        <v>23</v>
      </c>
      <c r="N58" s="222"/>
      <c r="O58" s="223"/>
      <c r="P58" s="224"/>
    </row>
    <row r="59" spans="1:16" ht="14.1" customHeight="1">
      <c r="A59" s="362"/>
      <c r="B59" s="363"/>
      <c r="C59" s="363"/>
      <c r="D59" s="364"/>
      <c r="E59" s="77">
        <v>2</v>
      </c>
      <c r="F59" s="273">
        <v>2</v>
      </c>
      <c r="G59" s="274"/>
      <c r="H59" s="275"/>
      <c r="I59" s="77">
        <v>2</v>
      </c>
      <c r="J59" s="273">
        <v>2</v>
      </c>
      <c r="K59" s="274"/>
      <c r="L59" s="275"/>
      <c r="M59" s="86">
        <v>2</v>
      </c>
      <c r="N59" s="222"/>
      <c r="O59" s="223"/>
      <c r="P59" s="224"/>
    </row>
    <row r="60" spans="1:16" ht="14.1" customHeight="1">
      <c r="A60" s="362"/>
      <c r="B60" s="363"/>
      <c r="C60" s="363"/>
      <c r="D60" s="364"/>
      <c r="E60" s="77">
        <v>1</v>
      </c>
      <c r="F60" s="273">
        <v>1</v>
      </c>
      <c r="G60" s="274"/>
      <c r="H60" s="275"/>
      <c r="I60" s="77">
        <v>1</v>
      </c>
      <c r="J60" s="273">
        <v>1</v>
      </c>
      <c r="K60" s="274"/>
      <c r="L60" s="275"/>
      <c r="M60" s="86">
        <v>2</v>
      </c>
      <c r="N60" s="222"/>
      <c r="O60" s="223"/>
      <c r="P60" s="224"/>
    </row>
    <row r="61" spans="1:16" ht="14.1" customHeight="1">
      <c r="A61" s="362"/>
      <c r="B61" s="363"/>
      <c r="C61" s="363"/>
      <c r="D61" s="364"/>
      <c r="E61" s="78">
        <v>5</v>
      </c>
      <c r="F61" s="368">
        <v>6</v>
      </c>
      <c r="G61" s="369"/>
      <c r="H61" s="370"/>
      <c r="I61" s="78">
        <v>7</v>
      </c>
      <c r="J61" s="368">
        <v>8</v>
      </c>
      <c r="K61" s="369"/>
      <c r="L61" s="370"/>
      <c r="M61" s="87">
        <v>1</v>
      </c>
      <c r="N61" s="225"/>
      <c r="O61" s="226"/>
      <c r="P61" s="227"/>
    </row>
    <row r="62" spans="1:16" ht="14.1" customHeight="1">
      <c r="A62" s="365"/>
      <c r="B62" s="366"/>
      <c r="C62" s="366"/>
      <c r="D62" s="367"/>
      <c r="E62" s="100"/>
      <c r="F62" s="228"/>
      <c r="G62" s="229"/>
      <c r="H62" s="230"/>
      <c r="I62" s="89"/>
      <c r="J62" s="228"/>
      <c r="K62" s="229"/>
      <c r="L62" s="230"/>
      <c r="M62" s="93"/>
      <c r="N62" s="228"/>
      <c r="O62" s="229"/>
      <c r="P62" s="230"/>
    </row>
    <row r="63" spans="1:16" ht="14.1" customHeight="1">
      <c r="A63" s="7">
        <v>3</v>
      </c>
      <c r="B63" s="8" t="s">
        <v>24</v>
      </c>
      <c r="C63" s="7">
        <v>1</v>
      </c>
      <c r="D63" s="7"/>
      <c r="E63" s="9" t="s">
        <v>25</v>
      </c>
      <c r="F63" s="234" t="s">
        <v>25</v>
      </c>
      <c r="G63" s="235"/>
      <c r="H63" s="236"/>
      <c r="I63" s="9" t="s">
        <v>25</v>
      </c>
      <c r="J63" s="234" t="s">
        <v>25</v>
      </c>
      <c r="K63" s="235"/>
      <c r="L63" s="236"/>
      <c r="M63" s="9"/>
      <c r="N63" s="234"/>
      <c r="O63" s="237"/>
      <c r="P63" s="238"/>
    </row>
    <row r="64" spans="1:16" ht="14.1" customHeight="1">
      <c r="A64" s="7"/>
      <c r="B64" s="8" t="s">
        <v>26</v>
      </c>
      <c r="C64" s="7">
        <v>2</v>
      </c>
      <c r="D64" s="7"/>
      <c r="E64" s="9" t="s">
        <v>25</v>
      </c>
      <c r="F64" s="234" t="s">
        <v>25</v>
      </c>
      <c r="G64" s="235"/>
      <c r="H64" s="236"/>
      <c r="I64" s="9" t="s">
        <v>25</v>
      </c>
      <c r="J64" s="234" t="s">
        <v>25</v>
      </c>
      <c r="K64" s="235"/>
      <c r="L64" s="236"/>
      <c r="M64" s="9"/>
      <c r="N64" s="234"/>
      <c r="O64" s="237"/>
      <c r="P64" s="238"/>
    </row>
    <row r="65" spans="1:16" ht="14.1" customHeight="1">
      <c r="A65" s="7"/>
      <c r="B65" s="8" t="s">
        <v>27</v>
      </c>
      <c r="C65" s="7">
        <v>3</v>
      </c>
      <c r="D65" s="7"/>
      <c r="E65" s="9" t="s">
        <v>25</v>
      </c>
      <c r="F65" s="234" t="s">
        <v>25</v>
      </c>
      <c r="G65" s="235"/>
      <c r="H65" s="236"/>
      <c r="I65" s="9" t="s">
        <v>25</v>
      </c>
      <c r="J65" s="234" t="s">
        <v>25</v>
      </c>
      <c r="K65" s="235"/>
      <c r="L65" s="236"/>
      <c r="M65" s="9"/>
      <c r="N65" s="234"/>
      <c r="O65" s="237"/>
      <c r="P65" s="238"/>
    </row>
    <row r="66" spans="1:16" ht="14.1" customHeight="1">
      <c r="A66" s="7"/>
      <c r="B66" s="8" t="s">
        <v>28</v>
      </c>
      <c r="C66" s="7">
        <v>4</v>
      </c>
      <c r="D66" s="7"/>
      <c r="E66" s="9" t="s">
        <v>25</v>
      </c>
      <c r="F66" s="234" t="s">
        <v>25</v>
      </c>
      <c r="G66" s="235"/>
      <c r="H66" s="236"/>
      <c r="I66" s="9" t="s">
        <v>25</v>
      </c>
      <c r="J66" s="234" t="s">
        <v>25</v>
      </c>
      <c r="K66" s="235"/>
      <c r="L66" s="236"/>
      <c r="M66" s="9"/>
      <c r="N66" s="234"/>
      <c r="O66" s="237"/>
      <c r="P66" s="238"/>
    </row>
    <row r="67" spans="1:16" ht="14.1" customHeight="1">
      <c r="A67" s="7">
        <v>4</v>
      </c>
      <c r="B67" s="8" t="s">
        <v>29</v>
      </c>
      <c r="C67" s="7">
        <v>5</v>
      </c>
      <c r="D67" s="7"/>
      <c r="E67" s="9" t="s">
        <v>25</v>
      </c>
      <c r="F67" s="234" t="s">
        <v>25</v>
      </c>
      <c r="G67" s="235"/>
      <c r="H67" s="236"/>
      <c r="I67" s="9" t="s">
        <v>25</v>
      </c>
      <c r="J67" s="234" t="s">
        <v>25</v>
      </c>
      <c r="K67" s="235"/>
      <c r="L67" s="236"/>
      <c r="M67" s="9"/>
      <c r="N67" s="234"/>
      <c r="O67" s="237"/>
      <c r="P67" s="238"/>
    </row>
    <row r="68" spans="1:16" ht="14.1" customHeight="1">
      <c r="A68" s="7"/>
      <c r="B68" s="8" t="s">
        <v>30</v>
      </c>
      <c r="C68" s="7">
        <v>6</v>
      </c>
      <c r="D68" s="7"/>
      <c r="E68" s="9" t="s">
        <v>25</v>
      </c>
      <c r="F68" s="234" t="s">
        <v>25</v>
      </c>
      <c r="G68" s="235"/>
      <c r="H68" s="236"/>
      <c r="I68" s="9" t="s">
        <v>25</v>
      </c>
      <c r="J68" s="234" t="s">
        <v>25</v>
      </c>
      <c r="K68" s="235"/>
      <c r="L68" s="236"/>
      <c r="M68" s="9"/>
      <c r="N68" s="234"/>
      <c r="O68" s="237"/>
      <c r="P68" s="238"/>
    </row>
    <row r="69" spans="1:16" ht="14.1" customHeight="1">
      <c r="A69" s="7"/>
      <c r="B69" s="8" t="s">
        <v>31</v>
      </c>
      <c r="C69" s="7">
        <v>7</v>
      </c>
      <c r="D69" s="7"/>
      <c r="E69" s="9" t="s">
        <v>25</v>
      </c>
      <c r="F69" s="234" t="s">
        <v>25</v>
      </c>
      <c r="G69" s="235"/>
      <c r="H69" s="236"/>
      <c r="I69" s="9" t="s">
        <v>25</v>
      </c>
      <c r="J69" s="234" t="s">
        <v>25</v>
      </c>
      <c r="K69" s="235"/>
      <c r="L69" s="236"/>
      <c r="M69" s="9"/>
      <c r="N69" s="234"/>
      <c r="O69" s="237"/>
      <c r="P69" s="238"/>
    </row>
    <row r="70" spans="1:16" ht="14.1" customHeight="1">
      <c r="A70" s="7"/>
      <c r="B70" s="8" t="s">
        <v>32</v>
      </c>
      <c r="C70" s="7">
        <v>8</v>
      </c>
      <c r="D70" s="7"/>
      <c r="E70" s="9" t="s">
        <v>25</v>
      </c>
      <c r="F70" s="234" t="s">
        <v>25</v>
      </c>
      <c r="G70" s="235"/>
      <c r="H70" s="236"/>
      <c r="I70" s="9" t="s">
        <v>25</v>
      </c>
      <c r="J70" s="234" t="s">
        <v>25</v>
      </c>
      <c r="K70" s="235"/>
      <c r="L70" s="236"/>
      <c r="M70" s="9"/>
      <c r="N70" s="234"/>
      <c r="O70" s="237"/>
      <c r="P70" s="238"/>
    </row>
    <row r="71" spans="1:16" ht="14.1" customHeight="1">
      <c r="A71" s="7"/>
      <c r="B71" s="210" t="s">
        <v>33</v>
      </c>
      <c r="C71" s="7">
        <v>9</v>
      </c>
      <c r="D71" s="7"/>
      <c r="E71" s="9" t="s">
        <v>34</v>
      </c>
      <c r="F71" s="234" t="s">
        <v>34</v>
      </c>
      <c r="G71" s="235"/>
      <c r="H71" s="236"/>
      <c r="I71" s="9" t="s">
        <v>34</v>
      </c>
      <c r="J71" s="234" t="s">
        <v>34</v>
      </c>
      <c r="K71" s="235"/>
      <c r="L71" s="236"/>
      <c r="M71" s="9"/>
      <c r="N71" s="234"/>
      <c r="O71" s="237"/>
      <c r="P71" s="238"/>
    </row>
    <row r="72" spans="1:16" ht="14.1" customHeight="1">
      <c r="A72" s="7">
        <v>5</v>
      </c>
      <c r="B72" s="8" t="s">
        <v>35</v>
      </c>
      <c r="C72" s="7">
        <v>10</v>
      </c>
      <c r="D72" s="7"/>
      <c r="E72" s="9" t="s">
        <v>34</v>
      </c>
      <c r="F72" s="234" t="s">
        <v>34</v>
      </c>
      <c r="G72" s="235"/>
      <c r="H72" s="236"/>
      <c r="I72" s="9" t="s">
        <v>34</v>
      </c>
      <c r="J72" s="234" t="s">
        <v>34</v>
      </c>
      <c r="K72" s="235"/>
      <c r="L72" s="236"/>
      <c r="M72" s="9"/>
      <c r="N72" s="234"/>
      <c r="O72" s="237"/>
      <c r="P72" s="238"/>
    </row>
    <row r="73" spans="1:16" ht="14.1" customHeight="1">
      <c r="A73" s="7"/>
      <c r="B73" s="8" t="s">
        <v>36</v>
      </c>
      <c r="C73" s="7">
        <v>11</v>
      </c>
      <c r="D73" s="7"/>
      <c r="E73" s="9" t="s">
        <v>34</v>
      </c>
      <c r="F73" s="234" t="s">
        <v>34</v>
      </c>
      <c r="G73" s="235"/>
      <c r="H73" s="236"/>
      <c r="I73" s="9" t="s">
        <v>34</v>
      </c>
      <c r="J73" s="234" t="s">
        <v>34</v>
      </c>
      <c r="K73" s="235"/>
      <c r="L73" s="236"/>
      <c r="M73" s="9"/>
      <c r="N73" s="234"/>
      <c r="O73" s="237"/>
      <c r="P73" s="238"/>
    </row>
    <row r="74" spans="1:16" ht="14.1" customHeight="1">
      <c r="A74" s="7"/>
      <c r="B74" s="8" t="s">
        <v>37</v>
      </c>
      <c r="C74" s="7">
        <v>12</v>
      </c>
      <c r="D74" s="7"/>
      <c r="E74" s="9" t="s">
        <v>34</v>
      </c>
      <c r="F74" s="234" t="s">
        <v>34</v>
      </c>
      <c r="G74" s="235"/>
      <c r="H74" s="236"/>
      <c r="I74" s="9" t="s">
        <v>34</v>
      </c>
      <c r="J74" s="234" t="s">
        <v>34</v>
      </c>
      <c r="K74" s="235"/>
      <c r="L74" s="236"/>
      <c r="M74" s="112"/>
      <c r="N74" s="278"/>
      <c r="O74" s="279"/>
      <c r="P74" s="280"/>
    </row>
    <row r="75" spans="1:16" ht="14.1" customHeight="1">
      <c r="A75" s="7"/>
      <c r="B75" s="8" t="s">
        <v>38</v>
      </c>
      <c r="C75" s="7">
        <v>13</v>
      </c>
      <c r="D75" s="7"/>
      <c r="E75" s="9" t="s">
        <v>34</v>
      </c>
      <c r="F75" s="234" t="s">
        <v>34</v>
      </c>
      <c r="G75" s="235"/>
      <c r="H75" s="236"/>
      <c r="I75" s="9" t="s">
        <v>34</v>
      </c>
      <c r="J75" s="234" t="s">
        <v>34</v>
      </c>
      <c r="K75" s="235"/>
      <c r="L75" s="236"/>
      <c r="M75" s="9"/>
      <c r="N75" s="234"/>
      <c r="O75" s="237"/>
      <c r="P75" s="238"/>
    </row>
    <row r="76" spans="1:16" ht="14.1" customHeight="1">
      <c r="A76" s="7">
        <v>6</v>
      </c>
      <c r="B76" s="8" t="s">
        <v>39</v>
      </c>
      <c r="C76" s="7">
        <v>14</v>
      </c>
      <c r="D76" s="7"/>
      <c r="E76" s="9" t="s">
        <v>34</v>
      </c>
      <c r="F76" s="234" t="s">
        <v>34</v>
      </c>
      <c r="G76" s="235"/>
      <c r="H76" s="236"/>
      <c r="I76" s="9" t="s">
        <v>34</v>
      </c>
      <c r="J76" s="234" t="s">
        <v>34</v>
      </c>
      <c r="K76" s="235"/>
      <c r="L76" s="236"/>
      <c r="M76" s="9"/>
      <c r="N76" s="234"/>
      <c r="O76" s="237"/>
      <c r="P76" s="238"/>
    </row>
    <row r="77" spans="1:16" ht="14.1" customHeight="1">
      <c r="A77" s="7"/>
      <c r="B77" s="8" t="s">
        <v>40</v>
      </c>
      <c r="C77" s="7">
        <v>15</v>
      </c>
      <c r="D77" s="7"/>
      <c r="E77" s="9" t="s">
        <v>34</v>
      </c>
      <c r="F77" s="234" t="s">
        <v>34</v>
      </c>
      <c r="G77" s="235"/>
      <c r="H77" s="236"/>
      <c r="I77" s="9" t="s">
        <v>34</v>
      </c>
      <c r="J77" s="234" t="s">
        <v>34</v>
      </c>
      <c r="K77" s="235"/>
      <c r="L77" s="236"/>
      <c r="M77" s="112"/>
      <c r="N77" s="278"/>
      <c r="O77" s="279"/>
      <c r="P77" s="280"/>
    </row>
    <row r="78" spans="1:16" ht="14.1" customHeight="1">
      <c r="A78" s="7"/>
      <c r="B78" s="8" t="s">
        <v>41</v>
      </c>
      <c r="C78" s="7">
        <v>16</v>
      </c>
      <c r="D78" s="7"/>
      <c r="E78" s="9" t="s">
        <v>34</v>
      </c>
      <c r="F78" s="234" t="s">
        <v>34</v>
      </c>
      <c r="G78" s="235"/>
      <c r="H78" s="236"/>
      <c r="I78" s="9" t="s">
        <v>34</v>
      </c>
      <c r="J78" s="234" t="s">
        <v>34</v>
      </c>
      <c r="K78" s="235"/>
      <c r="L78" s="236"/>
      <c r="M78" s="9" t="s">
        <v>506</v>
      </c>
      <c r="N78" s="234"/>
      <c r="O78" s="237"/>
      <c r="P78" s="238"/>
    </row>
    <row r="79" spans="1:16" ht="14.1" customHeight="1">
      <c r="A79" s="7"/>
      <c r="B79" s="8" t="s">
        <v>42</v>
      </c>
      <c r="C79" s="7">
        <v>17</v>
      </c>
      <c r="D79" s="7"/>
      <c r="E79" s="9" t="s">
        <v>34</v>
      </c>
      <c r="F79" s="234" t="s">
        <v>34</v>
      </c>
      <c r="G79" s="235"/>
      <c r="H79" s="236"/>
      <c r="I79" s="9" t="s">
        <v>34</v>
      </c>
      <c r="J79" s="234" t="s">
        <v>34</v>
      </c>
      <c r="K79" s="235"/>
      <c r="L79" s="236"/>
      <c r="M79" s="9" t="s">
        <v>507</v>
      </c>
      <c r="N79" s="234"/>
      <c r="O79" s="237"/>
      <c r="P79" s="238"/>
    </row>
    <row r="80" spans="1:16" ht="14.1" customHeight="1">
      <c r="A80" s="7">
        <v>7</v>
      </c>
      <c r="B80" s="8" t="s">
        <v>29</v>
      </c>
      <c r="C80" s="7">
        <v>18</v>
      </c>
      <c r="D80" s="7"/>
      <c r="E80" s="9" t="s">
        <v>34</v>
      </c>
      <c r="F80" s="234" t="s">
        <v>34</v>
      </c>
      <c r="G80" s="235"/>
      <c r="H80" s="236"/>
      <c r="I80" s="9" t="s">
        <v>34</v>
      </c>
      <c r="J80" s="234" t="s">
        <v>34</v>
      </c>
      <c r="K80" s="235"/>
      <c r="L80" s="236"/>
      <c r="M80" s="113" t="s">
        <v>508</v>
      </c>
      <c r="N80" s="234"/>
      <c r="O80" s="237"/>
      <c r="P80" s="238"/>
    </row>
    <row r="81" spans="1:16" ht="14.1" customHeight="1">
      <c r="A81" s="7"/>
      <c r="B81" s="8" t="s">
        <v>30</v>
      </c>
      <c r="C81" s="7">
        <v>19</v>
      </c>
      <c r="D81" s="7"/>
      <c r="E81" s="9"/>
      <c r="F81" s="234"/>
      <c r="G81" s="237"/>
      <c r="H81" s="238"/>
      <c r="I81" s="9"/>
      <c r="J81" s="234"/>
      <c r="K81" s="237"/>
      <c r="L81" s="238"/>
      <c r="M81" s="95" t="s">
        <v>62</v>
      </c>
      <c r="N81" s="290"/>
      <c r="O81" s="291"/>
      <c r="P81" s="292"/>
    </row>
    <row r="82" spans="1:16" ht="14.1" customHeight="1">
      <c r="A82" s="7"/>
      <c r="B82" s="8" t="s">
        <v>31</v>
      </c>
      <c r="C82" s="7">
        <v>20</v>
      </c>
      <c r="D82" s="7"/>
      <c r="E82" s="9"/>
      <c r="F82" s="234"/>
      <c r="G82" s="237"/>
      <c r="H82" s="238"/>
      <c r="I82" s="9"/>
      <c r="J82" s="234"/>
      <c r="K82" s="237"/>
      <c r="L82" s="238"/>
      <c r="M82" s="96" t="s">
        <v>63</v>
      </c>
      <c r="N82" s="293"/>
      <c r="O82" s="420"/>
      <c r="P82" s="421"/>
    </row>
    <row r="83" spans="1:16" ht="14.1" customHeight="1">
      <c r="A83" s="239" t="s">
        <v>43</v>
      </c>
      <c r="B83" s="239"/>
      <c r="C83" s="239"/>
      <c r="D83" s="9"/>
      <c r="E83" s="80">
        <v>6</v>
      </c>
      <c r="F83" s="240">
        <v>6</v>
      </c>
      <c r="G83" s="241"/>
      <c r="H83" s="242"/>
      <c r="I83" s="80">
        <v>6</v>
      </c>
      <c r="J83" s="240">
        <v>6</v>
      </c>
      <c r="K83" s="241"/>
      <c r="L83" s="242"/>
      <c r="M83" s="80">
        <v>4</v>
      </c>
      <c r="N83" s="240"/>
      <c r="O83" s="241"/>
      <c r="P83" s="242"/>
    </row>
    <row r="84" spans="1:16" ht="14.1" customHeight="1">
      <c r="A84" s="239" t="s">
        <v>44</v>
      </c>
      <c r="B84" s="239"/>
      <c r="C84" s="239"/>
      <c r="D84" s="9"/>
      <c r="E84" s="9" t="str">
        <f>IF(18-COUNTA(E63:E80)=0,"",IF(E81="","",18-COUNTA(E63:E80)))</f>
        <v/>
      </c>
      <c r="F84" s="234" t="str">
        <f>IF(18-COUNTA(F63:F80)=0,"",IF(F81="","",18-COUNTA(F63:F80)))</f>
        <v/>
      </c>
      <c r="G84" s="235"/>
      <c r="H84" s="236"/>
      <c r="I84" s="9" t="str">
        <f>IF(18-COUNTA(I63:I80)=0,"",IF(I81="","",18-COUNTA(I63:I80)))</f>
        <v/>
      </c>
      <c r="J84" s="234" t="str">
        <f>IF(18-COUNTA(J63:J80)=0,"",IF(J81="","",18-COUNTA(J63:J80)))</f>
        <v/>
      </c>
      <c r="K84" s="235"/>
      <c r="L84" s="236"/>
      <c r="M84" s="80">
        <f>IF(18-COUNTA(M63:M80)=0,"",IF(M81="","",18-COUNTA(M63:M80)))</f>
        <v>15</v>
      </c>
      <c r="N84" s="240" t="str">
        <f>IF(18-COUNTA(N63:N80)=0,"",IF(N81="","",18-COUNTA(N63:N80)))</f>
        <v/>
      </c>
      <c r="O84" s="241"/>
      <c r="P84" s="242"/>
    </row>
    <row r="85" spans="1:16" ht="14.1" customHeight="1">
      <c r="A85" s="12" t="s">
        <v>64</v>
      </c>
      <c r="B85" s="13" t="s">
        <v>72</v>
      </c>
      <c r="C85" s="12" t="s">
        <v>69</v>
      </c>
      <c r="D85" s="13" t="s">
        <v>73</v>
      </c>
      <c r="E85" s="243"/>
      <c r="F85" s="243"/>
      <c r="G85" s="14"/>
      <c r="H85" s="14"/>
      <c r="I85" s="244"/>
      <c r="J85" s="244"/>
      <c r="K85" s="14"/>
      <c r="L85" s="14"/>
      <c r="M85" s="244" t="s">
        <v>509</v>
      </c>
      <c r="N85" s="244"/>
      <c r="O85" s="14">
        <v>2</v>
      </c>
      <c r="P85" s="26">
        <v>1.5</v>
      </c>
    </row>
    <row r="86" spans="1:16" ht="14.1" customHeight="1">
      <c r="A86" s="12" t="s">
        <v>64</v>
      </c>
      <c r="B86" s="13" t="s">
        <v>72</v>
      </c>
      <c r="C86" s="12" t="s">
        <v>69</v>
      </c>
      <c r="D86" s="13" t="s">
        <v>67</v>
      </c>
      <c r="E86" s="243"/>
      <c r="F86" s="243"/>
      <c r="G86" s="14"/>
      <c r="H86" s="15"/>
      <c r="I86" s="244"/>
      <c r="J86" s="244"/>
      <c r="K86" s="14"/>
      <c r="L86" s="14"/>
      <c r="M86" s="244" t="s">
        <v>510</v>
      </c>
      <c r="N86" s="244"/>
      <c r="O86" s="14">
        <v>4</v>
      </c>
      <c r="P86" s="26">
        <v>3.5</v>
      </c>
    </row>
    <row r="87" spans="1:16" ht="14.1" customHeight="1">
      <c r="A87" s="12" t="s">
        <v>64</v>
      </c>
      <c r="B87" s="13" t="s">
        <v>65</v>
      </c>
      <c r="C87" s="12" t="s">
        <v>69</v>
      </c>
      <c r="D87" s="13" t="s">
        <v>67</v>
      </c>
      <c r="E87" s="243"/>
      <c r="F87" s="243"/>
      <c r="G87" s="14"/>
      <c r="H87" s="14"/>
      <c r="I87" s="244"/>
      <c r="J87" s="244"/>
      <c r="K87" s="14"/>
      <c r="L87" s="14"/>
      <c r="M87" s="244" t="s">
        <v>70</v>
      </c>
      <c r="N87" s="244"/>
      <c r="O87" s="14">
        <v>2</v>
      </c>
      <c r="P87" s="26">
        <v>1</v>
      </c>
    </row>
    <row r="88" spans="1:16" ht="14.1" customHeight="1">
      <c r="A88" s="12" t="s">
        <v>64</v>
      </c>
      <c r="B88" s="13" t="s">
        <v>65</v>
      </c>
      <c r="C88" s="12" t="s">
        <v>66</v>
      </c>
      <c r="D88" s="13" t="s">
        <v>67</v>
      </c>
      <c r="E88" s="243"/>
      <c r="F88" s="243"/>
      <c r="G88" s="14"/>
      <c r="H88" s="14"/>
      <c r="I88" s="244"/>
      <c r="J88" s="244"/>
      <c r="K88" s="14"/>
      <c r="L88" s="14"/>
      <c r="M88" s="244" t="s">
        <v>71</v>
      </c>
      <c r="N88" s="545"/>
      <c r="O88" s="14">
        <v>2</v>
      </c>
      <c r="P88" s="26">
        <v>1</v>
      </c>
    </row>
    <row r="89" spans="1:16" ht="14.1" customHeight="1">
      <c r="A89" s="12" t="s">
        <v>64</v>
      </c>
      <c r="B89" s="13" t="s">
        <v>65</v>
      </c>
      <c r="C89" s="12" t="s">
        <v>66</v>
      </c>
      <c r="D89" s="13" t="s">
        <v>67</v>
      </c>
      <c r="E89" s="245"/>
      <c r="F89" s="245"/>
      <c r="G89" s="14"/>
      <c r="H89" s="14"/>
      <c r="I89" s="244"/>
      <c r="J89" s="244"/>
      <c r="K89" s="14"/>
      <c r="L89" s="14"/>
      <c r="M89" s="244" t="s">
        <v>68</v>
      </c>
      <c r="N89" s="545"/>
      <c r="O89" s="14">
        <v>2</v>
      </c>
      <c r="P89" s="14">
        <v>1</v>
      </c>
    </row>
    <row r="90" spans="1:16" ht="14.1" customHeight="1">
      <c r="A90" s="12" t="s">
        <v>78</v>
      </c>
      <c r="B90" s="13" t="s">
        <v>79</v>
      </c>
      <c r="C90" s="12" t="s">
        <v>69</v>
      </c>
      <c r="D90" s="13" t="s">
        <v>67</v>
      </c>
      <c r="E90" s="243"/>
      <c r="F90" s="243"/>
      <c r="G90" s="14"/>
      <c r="H90" s="14"/>
      <c r="I90" s="244"/>
      <c r="J90" s="246"/>
      <c r="K90" s="14"/>
      <c r="L90" s="14"/>
      <c r="M90" s="244" t="s">
        <v>511</v>
      </c>
      <c r="N90" s="246"/>
      <c r="O90" s="14">
        <v>4</v>
      </c>
      <c r="P90" s="14">
        <v>3.5</v>
      </c>
    </row>
    <row r="91" spans="1:16" ht="14.1" customHeight="1">
      <c r="A91" s="12" t="s">
        <v>64</v>
      </c>
      <c r="B91" s="13" t="s">
        <v>72</v>
      </c>
      <c r="C91" s="12" t="s">
        <v>69</v>
      </c>
      <c r="D91" s="13" t="s">
        <v>67</v>
      </c>
      <c r="E91" s="244"/>
      <c r="F91" s="244"/>
      <c r="G91" s="14"/>
      <c r="H91" s="14"/>
      <c r="I91" s="244"/>
      <c r="J91" s="246"/>
      <c r="K91" s="14"/>
      <c r="L91" s="14"/>
      <c r="M91" s="244" t="s">
        <v>512</v>
      </c>
      <c r="N91" s="244"/>
      <c r="O91" s="14">
        <v>4</v>
      </c>
      <c r="P91" s="14">
        <v>3.5</v>
      </c>
    </row>
    <row r="92" spans="1:16" ht="14.1" customHeight="1">
      <c r="A92" s="12" t="s">
        <v>64</v>
      </c>
      <c r="B92" s="13" t="s">
        <v>99</v>
      </c>
      <c r="C92" s="12" t="s">
        <v>69</v>
      </c>
      <c r="D92" s="13" t="s">
        <v>67</v>
      </c>
      <c r="E92" s="244"/>
      <c r="F92" s="244"/>
      <c r="G92" s="14"/>
      <c r="H92" s="14"/>
      <c r="I92" s="244"/>
      <c r="J92" s="244"/>
      <c r="K92" s="14"/>
      <c r="L92" s="14"/>
      <c r="M92" s="244" t="s">
        <v>120</v>
      </c>
      <c r="N92" s="244"/>
      <c r="O92" s="14">
        <v>2</v>
      </c>
      <c r="P92" s="14">
        <v>1.5</v>
      </c>
    </row>
    <row r="93" spans="1:16" ht="14.1" customHeight="1">
      <c r="A93" s="12" t="s">
        <v>82</v>
      </c>
      <c r="B93" s="13" t="s">
        <v>65</v>
      </c>
      <c r="C93" s="12" t="s">
        <v>66</v>
      </c>
      <c r="D93" s="13" t="s">
        <v>67</v>
      </c>
      <c r="E93" s="247"/>
      <c r="F93" s="248"/>
      <c r="G93" s="16"/>
      <c r="H93" s="16"/>
      <c r="I93" s="244"/>
      <c r="J93" s="244"/>
      <c r="K93" s="14"/>
      <c r="L93" s="14"/>
      <c r="M93" s="244" t="s">
        <v>83</v>
      </c>
      <c r="N93" s="244"/>
      <c r="O93" s="14">
        <v>2</v>
      </c>
      <c r="P93" s="14">
        <v>2</v>
      </c>
    </row>
    <row r="94" spans="1:16" ht="14.1" customHeight="1">
      <c r="A94" s="12" t="s">
        <v>78</v>
      </c>
      <c r="B94" s="13" t="s">
        <v>79</v>
      </c>
      <c r="C94" s="12" t="s">
        <v>69</v>
      </c>
      <c r="D94" s="13" t="s">
        <v>67</v>
      </c>
      <c r="E94" s="244"/>
      <c r="F94" s="249"/>
      <c r="G94" s="14"/>
      <c r="H94" s="14"/>
      <c r="I94" s="244"/>
      <c r="J94" s="244"/>
      <c r="K94" s="14"/>
      <c r="L94" s="26"/>
      <c r="M94" s="244" t="s">
        <v>513</v>
      </c>
      <c r="N94" s="249"/>
      <c r="O94" s="14">
        <v>2</v>
      </c>
      <c r="P94" s="14">
        <v>1.5</v>
      </c>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4"/>
      <c r="G96" s="14"/>
      <c r="H96" s="14"/>
      <c r="I96" s="244"/>
      <c r="J96" s="244"/>
      <c r="K96" s="14"/>
      <c r="L96" s="14"/>
      <c r="M96" s="244"/>
      <c r="N96" s="244"/>
      <c r="O96" s="14"/>
      <c r="P96" s="14"/>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250" t="s">
        <v>45</v>
      </c>
      <c r="B100" s="251"/>
      <c r="C100" s="252"/>
      <c r="D100" s="81"/>
      <c r="E100" s="80" t="str">
        <f>IF(SUM(G85:G99)=0,"",SUM(G85:G99))</f>
        <v/>
      </c>
      <c r="F100" s="240">
        <f>IF((COUNTA(E63:E80)+SUM(H85:H99)+COUNTA(E82))=0,"",COUNTA(E63:E80)+SUM(H85:H99)+COUNTA(E82))</f>
        <v>18</v>
      </c>
      <c r="G100" s="241"/>
      <c r="H100" s="242"/>
      <c r="I100" s="80" t="str">
        <f>IF(SUM(K85:K99)=0,"",SUM(K85:K99))</f>
        <v/>
      </c>
      <c r="J100" s="240">
        <f>IF((COUNTA(I63:I80)+SUM(L85:L99)+COUNTA(I82))=0,"",COUNTA(I63:I80)+SUM(L85:L99)+COUNTA(I82))</f>
        <v>18</v>
      </c>
      <c r="K100" s="241"/>
      <c r="L100" s="242"/>
      <c r="M100" s="80">
        <f>IF(SUM(O85:O99)=0,"",SUM(O85:O99))</f>
        <v>26</v>
      </c>
      <c r="N100" s="240">
        <f>IF((COUNTA(M63:M80)+SUM(P85:P99)+COUNTA(M82))=0,"",COUNTA(M63:M80)+SUM(P85:P99)+COUNTA(M82))</f>
        <v>24</v>
      </c>
      <c r="O100" s="241"/>
      <c r="P100" s="242"/>
    </row>
    <row r="101" spans="1:16" ht="14.1" customHeight="1">
      <c r="A101" s="82" t="s">
        <v>46</v>
      </c>
      <c r="B101" s="253" t="s">
        <v>47</v>
      </c>
      <c r="C101" s="254"/>
      <c r="D101" s="254"/>
      <c r="E101" s="254"/>
      <c r="F101" s="254" t="s">
        <v>48</v>
      </c>
      <c r="G101" s="254"/>
      <c r="H101" s="254"/>
      <c r="I101" s="254"/>
      <c r="J101" s="255" t="s">
        <v>49</v>
      </c>
      <c r="K101" s="255"/>
      <c r="L101" s="255"/>
      <c r="M101" s="254" t="s">
        <v>50</v>
      </c>
      <c r="N101" s="254"/>
      <c r="O101" s="254"/>
      <c r="P101" s="256"/>
    </row>
    <row r="102" spans="1:16" ht="14.1" customHeight="1">
      <c r="A102" s="82" t="s">
        <v>51</v>
      </c>
      <c r="B102" s="430"/>
      <c r="C102" s="296"/>
      <c r="D102" s="296"/>
      <c r="E102" s="296"/>
      <c r="F102" s="296"/>
      <c r="G102" s="296"/>
      <c r="H102" s="296"/>
      <c r="I102" s="296"/>
      <c r="J102" s="259"/>
      <c r="K102" s="259"/>
      <c r="L102" s="259"/>
      <c r="M102" s="259"/>
      <c r="N102" s="259"/>
      <c r="O102" s="259"/>
      <c r="P102" s="260"/>
    </row>
    <row r="103" spans="1:16" ht="14.1" customHeight="1">
      <c r="A103" s="82" t="s">
        <v>52</v>
      </c>
      <c r="B103" s="261"/>
      <c r="C103" s="262"/>
      <c r="D103" s="262"/>
      <c r="E103" s="262"/>
      <c r="F103" s="262"/>
      <c r="G103" s="262"/>
      <c r="H103" s="262"/>
      <c r="I103" s="262"/>
      <c r="J103" s="262"/>
      <c r="K103" s="262"/>
      <c r="L103" s="262"/>
      <c r="M103" s="262"/>
      <c r="N103" s="262"/>
      <c r="O103" s="262"/>
      <c r="P103" s="263"/>
    </row>
    <row r="104" spans="1:16" ht="14.1" customHeight="1">
      <c r="A104" s="99" t="s">
        <v>53</v>
      </c>
      <c r="B104" s="264"/>
      <c r="C104" s="265"/>
      <c r="D104" s="265"/>
      <c r="E104" s="265"/>
      <c r="F104" s="265"/>
      <c r="G104" s="265"/>
      <c r="H104" s="265"/>
      <c r="I104" s="265"/>
      <c r="J104" s="265"/>
      <c r="K104" s="265"/>
      <c r="L104" s="265"/>
      <c r="M104" s="265"/>
      <c r="N104" s="265"/>
      <c r="O104" s="265"/>
      <c r="P104" s="266"/>
    </row>
    <row r="105" spans="1:16">
      <c r="A105" s="211" t="s">
        <v>16</v>
      </c>
      <c r="B105" s="211"/>
      <c r="C105" s="211"/>
      <c r="D105" s="211"/>
      <c r="E105" s="211"/>
      <c r="F105" s="74"/>
      <c r="G105" s="74"/>
      <c r="H105" s="74"/>
      <c r="I105" s="74"/>
      <c r="J105" s="74"/>
      <c r="K105" s="74"/>
      <c r="L105" s="74"/>
      <c r="M105" s="74"/>
      <c r="N105" s="74"/>
      <c r="O105" s="74"/>
      <c r="P105" s="74"/>
    </row>
    <row r="106" spans="1:16" ht="20.25">
      <c r="A106" s="212" t="s">
        <v>17</v>
      </c>
      <c r="B106" s="212"/>
      <c r="C106" s="212"/>
      <c r="D106" s="212"/>
      <c r="E106" s="212"/>
      <c r="F106" s="212"/>
      <c r="G106" s="212"/>
      <c r="H106" s="212"/>
      <c r="I106" s="212"/>
      <c r="J106" s="212"/>
      <c r="K106" s="212"/>
      <c r="L106" s="212"/>
      <c r="M106" s="212"/>
      <c r="N106" s="212"/>
      <c r="O106" s="212"/>
      <c r="P106" s="212"/>
    </row>
    <row r="107" spans="1:16">
      <c r="A107" s="213" t="s">
        <v>501</v>
      </c>
      <c r="B107" s="213"/>
      <c r="C107" s="213"/>
      <c r="D107" s="213"/>
      <c r="E107" s="213"/>
      <c r="F107" s="214" t="s">
        <v>19</v>
      </c>
      <c r="G107" s="214"/>
      <c r="H107" s="214"/>
      <c r="I107" s="214"/>
      <c r="J107" s="214"/>
      <c r="K107" s="215" t="s">
        <v>20</v>
      </c>
      <c r="L107" s="215"/>
      <c r="M107" s="215"/>
      <c r="N107" s="215"/>
      <c r="O107" s="215"/>
      <c r="P107" s="215"/>
    </row>
    <row r="108" spans="1:16" ht="14.1" customHeight="1">
      <c r="A108" s="359"/>
      <c r="B108" s="360"/>
      <c r="C108" s="360"/>
      <c r="D108" s="361"/>
      <c r="E108" s="84" t="s">
        <v>503</v>
      </c>
      <c r="F108" s="216" t="s">
        <v>503</v>
      </c>
      <c r="G108" s="217"/>
      <c r="H108" s="218"/>
      <c r="I108" s="84" t="s">
        <v>503</v>
      </c>
      <c r="J108" s="216" t="s">
        <v>503</v>
      </c>
      <c r="K108" s="217"/>
      <c r="L108" s="218"/>
      <c r="M108" s="84" t="s">
        <v>503</v>
      </c>
      <c r="N108" s="216" t="s">
        <v>503</v>
      </c>
      <c r="O108" s="217"/>
      <c r="P108" s="218"/>
    </row>
    <row r="109" spans="1:16" ht="14.1" customHeight="1">
      <c r="A109" s="362"/>
      <c r="B109" s="363"/>
      <c r="C109" s="363"/>
      <c r="D109" s="364"/>
      <c r="E109" s="85" t="s">
        <v>505</v>
      </c>
      <c r="F109" s="219" t="s">
        <v>505</v>
      </c>
      <c r="G109" s="220"/>
      <c r="H109" s="221"/>
      <c r="I109" s="85" t="s">
        <v>505</v>
      </c>
      <c r="J109" s="219" t="s">
        <v>505</v>
      </c>
      <c r="K109" s="220"/>
      <c r="L109" s="221"/>
      <c r="M109" s="85" t="s">
        <v>505</v>
      </c>
      <c r="N109" s="219" t="s">
        <v>505</v>
      </c>
      <c r="O109" s="220"/>
      <c r="P109" s="221"/>
    </row>
    <row r="110" spans="1:16" ht="14.1" customHeight="1">
      <c r="A110" s="362"/>
      <c r="B110" s="363"/>
      <c r="C110" s="363"/>
      <c r="D110" s="364"/>
      <c r="E110" s="86" t="s">
        <v>23</v>
      </c>
      <c r="F110" s="222" t="s">
        <v>23</v>
      </c>
      <c r="G110" s="223"/>
      <c r="H110" s="224"/>
      <c r="I110" s="86" t="s">
        <v>23</v>
      </c>
      <c r="J110" s="222" t="s">
        <v>23</v>
      </c>
      <c r="K110" s="223"/>
      <c r="L110" s="224"/>
      <c r="M110" s="86" t="s">
        <v>23</v>
      </c>
      <c r="N110" s="222" t="s">
        <v>23</v>
      </c>
      <c r="O110" s="223"/>
      <c r="P110" s="224"/>
    </row>
    <row r="111" spans="1:16" ht="14.1" customHeight="1">
      <c r="A111" s="362"/>
      <c r="B111" s="363"/>
      <c r="C111" s="363"/>
      <c r="D111" s="364"/>
      <c r="E111" s="86">
        <v>2</v>
      </c>
      <c r="F111" s="222">
        <v>2</v>
      </c>
      <c r="G111" s="223"/>
      <c r="H111" s="224"/>
      <c r="I111" s="86">
        <v>2</v>
      </c>
      <c r="J111" s="222">
        <v>2</v>
      </c>
      <c r="K111" s="223"/>
      <c r="L111" s="224"/>
      <c r="M111" s="86">
        <v>2</v>
      </c>
      <c r="N111" s="222">
        <v>2</v>
      </c>
      <c r="O111" s="223"/>
      <c r="P111" s="224"/>
    </row>
    <row r="112" spans="1:16" ht="14.1" customHeight="1">
      <c r="A112" s="362"/>
      <c r="B112" s="363"/>
      <c r="C112" s="363"/>
      <c r="D112" s="364"/>
      <c r="E112" s="86">
        <v>2</v>
      </c>
      <c r="F112" s="222">
        <v>2</v>
      </c>
      <c r="G112" s="223"/>
      <c r="H112" s="224"/>
      <c r="I112" s="86">
        <v>2</v>
      </c>
      <c r="J112" s="222">
        <v>2</v>
      </c>
      <c r="K112" s="223"/>
      <c r="L112" s="224"/>
      <c r="M112" s="86">
        <v>2</v>
      </c>
      <c r="N112" s="222">
        <v>2</v>
      </c>
      <c r="O112" s="223"/>
      <c r="P112" s="224"/>
    </row>
    <row r="113" spans="1:19" ht="14.1" customHeight="1">
      <c r="A113" s="362"/>
      <c r="B113" s="363"/>
      <c r="C113" s="363"/>
      <c r="D113" s="364"/>
      <c r="E113" s="87">
        <v>1</v>
      </c>
      <c r="F113" s="225">
        <v>2</v>
      </c>
      <c r="G113" s="226"/>
      <c r="H113" s="227"/>
      <c r="I113" s="87">
        <v>3</v>
      </c>
      <c r="J113" s="225">
        <v>4</v>
      </c>
      <c r="K113" s="226"/>
      <c r="L113" s="227"/>
      <c r="M113" s="87">
        <v>5</v>
      </c>
      <c r="N113" s="225">
        <v>6</v>
      </c>
      <c r="O113" s="226"/>
      <c r="P113" s="227"/>
    </row>
    <row r="114" spans="1:19" ht="14.1" customHeight="1">
      <c r="A114" s="365"/>
      <c r="B114" s="366"/>
      <c r="C114" s="366"/>
      <c r="D114" s="367"/>
      <c r="E114" s="89"/>
      <c r="F114" s="228"/>
      <c r="G114" s="229"/>
      <c r="H114" s="230"/>
      <c r="I114" s="100"/>
      <c r="J114" s="228"/>
      <c r="K114" s="229"/>
      <c r="L114" s="230"/>
      <c r="M114" s="100"/>
      <c r="N114" s="228"/>
      <c r="O114" s="229"/>
      <c r="P114" s="230"/>
    </row>
    <row r="115" spans="1:19" ht="14.1" customHeight="1">
      <c r="A115" s="7">
        <v>3</v>
      </c>
      <c r="B115" s="8" t="s">
        <v>24</v>
      </c>
      <c r="C115" s="7">
        <v>1</v>
      </c>
      <c r="D115" s="7"/>
      <c r="E115" s="9"/>
      <c r="F115" s="234"/>
      <c r="G115" s="237"/>
      <c r="H115" s="238"/>
      <c r="I115" s="9"/>
      <c r="J115" s="234"/>
      <c r="K115" s="235"/>
      <c r="L115" s="236"/>
      <c r="M115" s="9"/>
      <c r="N115" s="234"/>
      <c r="O115" s="235"/>
      <c r="P115" s="236"/>
    </row>
    <row r="116" spans="1:19" ht="14.1" customHeight="1">
      <c r="A116" s="7"/>
      <c r="B116" s="8" t="s">
        <v>26</v>
      </c>
      <c r="C116" s="7">
        <v>2</v>
      </c>
      <c r="D116" s="7"/>
      <c r="E116" s="9"/>
      <c r="F116" s="234"/>
      <c r="G116" s="237"/>
      <c r="H116" s="238"/>
      <c r="I116" s="9"/>
      <c r="J116" s="234"/>
      <c r="K116" s="235"/>
      <c r="L116" s="236"/>
      <c r="M116" s="9"/>
      <c r="N116" s="234"/>
      <c r="O116" s="235"/>
      <c r="P116" s="236"/>
    </row>
    <row r="117" spans="1:19" ht="14.1" customHeight="1">
      <c r="A117" s="7"/>
      <c r="B117" s="8" t="s">
        <v>27</v>
      </c>
      <c r="C117" s="7">
        <v>3</v>
      </c>
      <c r="D117" s="7"/>
      <c r="E117" s="9"/>
      <c r="F117" s="234"/>
      <c r="G117" s="237"/>
      <c r="H117" s="238"/>
      <c r="I117" s="9"/>
      <c r="J117" s="234"/>
      <c r="K117" s="235"/>
      <c r="L117" s="236"/>
      <c r="M117" s="9"/>
      <c r="N117" s="234"/>
      <c r="O117" s="235"/>
      <c r="P117" s="236"/>
    </row>
    <row r="118" spans="1:19" ht="14.1" customHeight="1">
      <c r="A118" s="7"/>
      <c r="B118" s="8" t="s">
        <v>28</v>
      </c>
      <c r="C118" s="7">
        <v>4</v>
      </c>
      <c r="D118" s="7"/>
      <c r="E118" s="9"/>
      <c r="F118" s="234"/>
      <c r="G118" s="237"/>
      <c r="H118" s="238"/>
      <c r="I118" s="9"/>
      <c r="J118" s="234"/>
      <c r="K118" s="235"/>
      <c r="L118" s="236"/>
      <c r="M118" s="9"/>
      <c r="N118" s="234"/>
      <c r="O118" s="235"/>
      <c r="P118" s="236"/>
    </row>
    <row r="119" spans="1:19" ht="14.1" customHeight="1">
      <c r="A119" s="7">
        <v>4</v>
      </c>
      <c r="B119" s="8" t="s">
        <v>29</v>
      </c>
      <c r="C119" s="7">
        <v>5</v>
      </c>
      <c r="D119" s="7"/>
      <c r="E119" s="9"/>
      <c r="F119" s="234"/>
      <c r="G119" s="237"/>
      <c r="H119" s="238"/>
      <c r="I119" s="94"/>
      <c r="J119" s="398"/>
      <c r="K119" s="413"/>
      <c r="L119" s="414"/>
      <c r="M119" s="94"/>
      <c r="N119" s="234"/>
      <c r="O119" s="235"/>
      <c r="P119" s="236"/>
    </row>
    <row r="120" spans="1:19" ht="14.1" customHeight="1">
      <c r="A120" s="7"/>
      <c r="B120" s="8" t="s">
        <v>30</v>
      </c>
      <c r="C120" s="7">
        <v>6</v>
      </c>
      <c r="D120" s="7"/>
      <c r="E120" s="9"/>
      <c r="F120" s="234"/>
      <c r="G120" s="237"/>
      <c r="H120" s="238"/>
      <c r="I120" s="9"/>
      <c r="J120" s="234"/>
      <c r="K120" s="235"/>
      <c r="L120" s="236"/>
      <c r="M120" s="9"/>
      <c r="N120" s="234"/>
      <c r="O120" s="235"/>
      <c r="P120" s="236"/>
    </row>
    <row r="121" spans="1:19" ht="14.1" customHeight="1">
      <c r="A121" s="7"/>
      <c r="B121" s="8" t="s">
        <v>31</v>
      </c>
      <c r="C121" s="7">
        <v>7</v>
      </c>
      <c r="D121" s="7"/>
      <c r="E121" s="9"/>
      <c r="F121" s="234"/>
      <c r="G121" s="235"/>
      <c r="H121" s="236"/>
      <c r="I121" s="9"/>
      <c r="J121" s="234"/>
      <c r="K121" s="235"/>
      <c r="L121" s="236"/>
      <c r="M121" s="9"/>
      <c r="N121" s="234"/>
      <c r="O121" s="235"/>
      <c r="P121" s="236"/>
    </row>
    <row r="122" spans="1:19" ht="14.1" customHeight="1">
      <c r="A122" s="7"/>
      <c r="B122" s="8" t="s">
        <v>32</v>
      </c>
      <c r="C122" s="7">
        <v>8</v>
      </c>
      <c r="D122" s="7"/>
      <c r="E122" s="9"/>
      <c r="F122" s="234"/>
      <c r="G122" s="235"/>
      <c r="H122" s="236"/>
      <c r="I122" s="9"/>
      <c r="J122" s="234"/>
      <c r="K122" s="235"/>
      <c r="L122" s="236"/>
      <c r="M122" s="9"/>
      <c r="N122" s="234"/>
      <c r="O122" s="235"/>
      <c r="P122" s="236"/>
    </row>
    <row r="123" spans="1:19" ht="14.1" customHeight="1">
      <c r="A123" s="7"/>
      <c r="B123" s="210" t="s">
        <v>33</v>
      </c>
      <c r="C123" s="7">
        <v>9</v>
      </c>
      <c r="D123" s="7"/>
      <c r="E123" s="9"/>
      <c r="F123" s="234"/>
      <c r="G123" s="237"/>
      <c r="H123" s="238"/>
      <c r="I123" s="9"/>
      <c r="J123" s="234"/>
      <c r="K123" s="235"/>
      <c r="L123" s="236"/>
      <c r="M123" s="9"/>
      <c r="N123" s="234"/>
      <c r="O123" s="235"/>
      <c r="P123" s="236"/>
    </row>
    <row r="124" spans="1:19" ht="14.1" customHeight="1">
      <c r="A124" s="7">
        <v>5</v>
      </c>
      <c r="B124" s="8" t="s">
        <v>35</v>
      </c>
      <c r="C124" s="7">
        <v>10</v>
      </c>
      <c r="D124" s="7"/>
      <c r="E124" s="9"/>
      <c r="F124" s="234"/>
      <c r="G124" s="237"/>
      <c r="H124" s="238"/>
      <c r="I124" s="9"/>
      <c r="J124" s="234"/>
      <c r="K124" s="235"/>
      <c r="L124" s="236"/>
      <c r="M124" s="9"/>
      <c r="N124" s="234"/>
      <c r="O124" s="235"/>
      <c r="P124" s="236"/>
    </row>
    <row r="125" spans="1:19" ht="14.1" customHeight="1">
      <c r="A125" s="7"/>
      <c r="B125" s="8" t="s">
        <v>36</v>
      </c>
      <c r="C125" s="7">
        <v>11</v>
      </c>
      <c r="D125" s="7"/>
      <c r="E125" s="9"/>
      <c r="F125" s="234"/>
      <c r="G125" s="237"/>
      <c r="H125" s="238"/>
      <c r="I125" s="9"/>
      <c r="J125" s="234"/>
      <c r="K125" s="235"/>
      <c r="L125" s="236"/>
      <c r="M125" s="9"/>
      <c r="N125" s="234"/>
      <c r="O125" s="235"/>
      <c r="P125" s="236"/>
    </row>
    <row r="126" spans="1:19" ht="14.1" customHeight="1">
      <c r="A126" s="7"/>
      <c r="B126" s="8" t="s">
        <v>37</v>
      </c>
      <c r="C126" s="7">
        <v>12</v>
      </c>
      <c r="D126" s="7"/>
      <c r="E126" s="9"/>
      <c r="F126" s="234"/>
      <c r="G126" s="237"/>
      <c r="H126" s="238"/>
      <c r="I126" s="9"/>
      <c r="J126" s="234"/>
      <c r="K126" s="235"/>
      <c r="L126" s="236"/>
      <c r="M126" s="9"/>
      <c r="N126" s="234"/>
      <c r="O126" s="235"/>
      <c r="P126" s="236"/>
    </row>
    <row r="127" spans="1:19" ht="14.1" customHeight="1">
      <c r="A127" s="7"/>
      <c r="B127" s="8" t="s">
        <v>38</v>
      </c>
      <c r="C127" s="7">
        <v>13</v>
      </c>
      <c r="D127" s="7"/>
      <c r="E127" s="112"/>
      <c r="F127" s="278"/>
      <c r="G127" s="279"/>
      <c r="H127" s="280"/>
      <c r="I127" s="9"/>
      <c r="J127" s="234"/>
      <c r="K127" s="235"/>
      <c r="L127" s="236"/>
      <c r="M127" s="9"/>
      <c r="N127" s="234"/>
      <c r="O127" s="235"/>
      <c r="P127" s="236"/>
    </row>
    <row r="128" spans="1:19" ht="14.1" customHeight="1">
      <c r="A128" s="7">
        <v>6</v>
      </c>
      <c r="B128" s="8" t="s">
        <v>39</v>
      </c>
      <c r="C128" s="7">
        <v>14</v>
      </c>
      <c r="D128" s="7"/>
      <c r="E128" s="9"/>
      <c r="F128" s="234"/>
      <c r="G128" s="237"/>
      <c r="H128" s="238"/>
      <c r="I128" s="112"/>
      <c r="J128" s="278"/>
      <c r="K128" s="279"/>
      <c r="L128" s="280"/>
      <c r="M128" s="9"/>
      <c r="N128" s="234"/>
      <c r="O128" s="235"/>
      <c r="P128" s="236"/>
      <c r="S128" s="114"/>
    </row>
    <row r="129" spans="1:16" ht="14.1" customHeight="1">
      <c r="A129" s="7"/>
      <c r="B129" s="8" t="s">
        <v>40</v>
      </c>
      <c r="C129" s="7">
        <v>15</v>
      </c>
      <c r="D129" s="7"/>
      <c r="E129" s="98" t="s">
        <v>514</v>
      </c>
      <c r="F129" s="388" t="s">
        <v>514</v>
      </c>
      <c r="G129" s="389"/>
      <c r="H129" s="390"/>
      <c r="I129" s="98" t="s">
        <v>514</v>
      </c>
      <c r="J129" s="388" t="s">
        <v>514</v>
      </c>
      <c r="K129" s="389"/>
      <c r="L129" s="390"/>
      <c r="M129" s="98" t="s">
        <v>514</v>
      </c>
      <c r="N129" s="388" t="s">
        <v>514</v>
      </c>
      <c r="O129" s="389"/>
      <c r="P129" s="390"/>
    </row>
    <row r="130" spans="1:16" ht="14.1" customHeight="1">
      <c r="A130" s="7"/>
      <c r="B130" s="8" t="s">
        <v>41</v>
      </c>
      <c r="C130" s="7">
        <v>16</v>
      </c>
      <c r="D130" s="7"/>
      <c r="E130" s="98" t="s">
        <v>514</v>
      </c>
      <c r="F130" s="388" t="s">
        <v>514</v>
      </c>
      <c r="G130" s="389"/>
      <c r="H130" s="390"/>
      <c r="I130" s="98" t="s">
        <v>514</v>
      </c>
      <c r="J130" s="388" t="s">
        <v>514</v>
      </c>
      <c r="K130" s="389"/>
      <c r="L130" s="390"/>
      <c r="M130" s="98" t="s">
        <v>514</v>
      </c>
      <c r="N130" s="388" t="s">
        <v>514</v>
      </c>
      <c r="O130" s="389"/>
      <c r="P130" s="390"/>
    </row>
    <row r="131" spans="1:16" ht="14.1" customHeight="1">
      <c r="A131" s="7"/>
      <c r="B131" s="8" t="s">
        <v>42</v>
      </c>
      <c r="C131" s="7">
        <v>17</v>
      </c>
      <c r="D131" s="7"/>
      <c r="E131" s="98" t="s">
        <v>515</v>
      </c>
      <c r="F131" s="388" t="s">
        <v>515</v>
      </c>
      <c r="G131" s="389"/>
      <c r="H131" s="390"/>
      <c r="I131" s="98" t="s">
        <v>515</v>
      </c>
      <c r="J131" s="388" t="s">
        <v>515</v>
      </c>
      <c r="K131" s="389"/>
      <c r="L131" s="390"/>
      <c r="M131" s="98" t="s">
        <v>515</v>
      </c>
      <c r="N131" s="388" t="s">
        <v>515</v>
      </c>
      <c r="O131" s="389"/>
      <c r="P131" s="390"/>
    </row>
    <row r="132" spans="1:16" ht="14.1" customHeight="1">
      <c r="A132" s="7">
        <v>7</v>
      </c>
      <c r="B132" s="8" t="s">
        <v>29</v>
      </c>
      <c r="C132" s="7">
        <v>18</v>
      </c>
      <c r="D132" s="7"/>
      <c r="E132" s="98" t="s">
        <v>515</v>
      </c>
      <c r="F132" s="388" t="s">
        <v>515</v>
      </c>
      <c r="G132" s="389"/>
      <c r="H132" s="390"/>
      <c r="I132" s="98" t="s">
        <v>515</v>
      </c>
      <c r="J132" s="388" t="s">
        <v>515</v>
      </c>
      <c r="K132" s="389"/>
      <c r="L132" s="390"/>
      <c r="M132" s="98" t="s">
        <v>515</v>
      </c>
      <c r="N132" s="388" t="s">
        <v>515</v>
      </c>
      <c r="O132" s="389"/>
      <c r="P132" s="390"/>
    </row>
    <row r="133" spans="1:16" ht="14.1" customHeight="1">
      <c r="A133" s="7"/>
      <c r="B133" s="8" t="s">
        <v>30</v>
      </c>
      <c r="C133" s="7">
        <v>19</v>
      </c>
      <c r="D133" s="7"/>
      <c r="E133" s="95" t="s">
        <v>62</v>
      </c>
      <c r="F133" s="290" t="s">
        <v>62</v>
      </c>
      <c r="G133" s="291"/>
      <c r="H133" s="292"/>
      <c r="I133" s="95" t="s">
        <v>62</v>
      </c>
      <c r="J133" s="290" t="s">
        <v>62</v>
      </c>
      <c r="K133" s="291"/>
      <c r="L133" s="292"/>
      <c r="M133" s="95" t="s">
        <v>62</v>
      </c>
      <c r="N133" s="290" t="s">
        <v>62</v>
      </c>
      <c r="O133" s="291"/>
      <c r="P133" s="292"/>
    </row>
    <row r="134" spans="1:16" ht="14.1" customHeight="1">
      <c r="A134" s="7"/>
      <c r="B134" s="8" t="s">
        <v>31</v>
      </c>
      <c r="C134" s="7">
        <v>20</v>
      </c>
      <c r="D134" s="7"/>
      <c r="E134" s="96" t="s">
        <v>63</v>
      </c>
      <c r="F134" s="293" t="s">
        <v>63</v>
      </c>
      <c r="G134" s="420"/>
      <c r="H134" s="421"/>
      <c r="I134" s="96" t="s">
        <v>63</v>
      </c>
      <c r="J134" s="293" t="s">
        <v>63</v>
      </c>
      <c r="K134" s="420"/>
      <c r="L134" s="421"/>
      <c r="M134" s="96" t="s">
        <v>63</v>
      </c>
      <c r="N134" s="293" t="s">
        <v>63</v>
      </c>
      <c r="O134" s="420"/>
      <c r="P134" s="421"/>
    </row>
    <row r="135" spans="1:16" ht="14.1" customHeight="1">
      <c r="A135" s="239" t="s">
        <v>43</v>
      </c>
      <c r="B135" s="239"/>
      <c r="C135" s="239"/>
      <c r="D135" s="9"/>
      <c r="E135" s="80">
        <v>4</v>
      </c>
      <c r="F135" s="240">
        <v>4</v>
      </c>
      <c r="G135" s="241"/>
      <c r="H135" s="242"/>
      <c r="I135" s="80">
        <v>4</v>
      </c>
      <c r="J135" s="240">
        <v>4</v>
      </c>
      <c r="K135" s="241"/>
      <c r="L135" s="242"/>
      <c r="M135" s="80">
        <v>4</v>
      </c>
      <c r="N135" s="240">
        <v>4</v>
      </c>
      <c r="O135" s="241"/>
      <c r="P135" s="242"/>
    </row>
    <row r="136" spans="1:16" ht="14.1" customHeight="1">
      <c r="A136" s="239" t="s">
        <v>44</v>
      </c>
      <c r="B136" s="239"/>
      <c r="C136" s="239"/>
      <c r="D136" s="9"/>
      <c r="E136" s="80">
        <f>IF(18-COUNTA(E115:E132)=0,"",IF(E133="","",18-COUNTA(E115:E132)))</f>
        <v>14</v>
      </c>
      <c r="F136" s="240">
        <f>IF(18-COUNTA(F115:F132)=0,"",IF(F133="","",18-COUNTA(F115:F132)))</f>
        <v>14</v>
      </c>
      <c r="G136" s="241"/>
      <c r="H136" s="242"/>
      <c r="I136" s="80">
        <f>IF(18-COUNTA(I115:I132)=0,"",IF(I133="","",18-COUNTA(I115:I132)))</f>
        <v>14</v>
      </c>
      <c r="J136" s="240">
        <f>IF(18-COUNTA(J115:J132)=0,"",IF(J133="","",18-COUNTA(J115:J132)))</f>
        <v>14</v>
      </c>
      <c r="K136" s="241"/>
      <c r="L136" s="242"/>
      <c r="M136" s="80">
        <f>IF(18-COUNTA(M115:M132)=0,"",IF(M133="","",18-COUNTA(M115:M132)))</f>
        <v>14</v>
      </c>
      <c r="N136" s="240">
        <f>IF(18-COUNTA(N115:N132)=0,"",IF(N133="","",18-COUNTA(N115:N132)))</f>
        <v>14</v>
      </c>
      <c r="O136" s="241"/>
      <c r="P136" s="242"/>
    </row>
    <row r="137" spans="1:16" ht="14.1" customHeight="1">
      <c r="A137" s="12" t="s">
        <v>64</v>
      </c>
      <c r="B137" s="13" t="s">
        <v>72</v>
      </c>
      <c r="C137" s="12" t="s">
        <v>69</v>
      </c>
      <c r="D137" s="13" t="s">
        <v>67</v>
      </c>
      <c r="E137" s="243" t="s">
        <v>516</v>
      </c>
      <c r="F137" s="243"/>
      <c r="G137" s="14">
        <v>4</v>
      </c>
      <c r="H137" s="14">
        <v>3</v>
      </c>
      <c r="I137" s="243" t="s">
        <v>516</v>
      </c>
      <c r="J137" s="243"/>
      <c r="K137" s="14">
        <v>4</v>
      </c>
      <c r="L137" s="14">
        <v>3</v>
      </c>
      <c r="M137" s="243" t="s">
        <v>516</v>
      </c>
      <c r="N137" s="243"/>
      <c r="O137" s="14">
        <v>4</v>
      </c>
      <c r="P137" s="14">
        <v>3</v>
      </c>
    </row>
    <row r="138" spans="1:16" ht="14.1" customHeight="1">
      <c r="A138" s="12" t="s">
        <v>64</v>
      </c>
      <c r="B138" s="13" t="s">
        <v>72</v>
      </c>
      <c r="C138" s="12" t="s">
        <v>69</v>
      </c>
      <c r="D138" s="13" t="s">
        <v>67</v>
      </c>
      <c r="E138" s="243" t="s">
        <v>517</v>
      </c>
      <c r="F138" s="243"/>
      <c r="G138" s="14">
        <v>4</v>
      </c>
      <c r="H138" s="15">
        <v>3</v>
      </c>
      <c r="I138" s="243" t="s">
        <v>517</v>
      </c>
      <c r="J138" s="243"/>
      <c r="K138" s="14">
        <v>4</v>
      </c>
      <c r="L138" s="15">
        <v>3</v>
      </c>
      <c r="M138" s="243" t="s">
        <v>517</v>
      </c>
      <c r="N138" s="243"/>
      <c r="O138" s="14">
        <v>4</v>
      </c>
      <c r="P138" s="15">
        <v>3</v>
      </c>
    </row>
    <row r="139" spans="1:16" ht="14.1" customHeight="1">
      <c r="A139" s="12" t="s">
        <v>64</v>
      </c>
      <c r="B139" s="13" t="s">
        <v>72</v>
      </c>
      <c r="C139" s="12" t="s">
        <v>69</v>
      </c>
      <c r="D139" s="13" t="s">
        <v>73</v>
      </c>
      <c r="E139" s="243" t="s">
        <v>518</v>
      </c>
      <c r="F139" s="243"/>
      <c r="G139" s="14">
        <v>4</v>
      </c>
      <c r="H139" s="14">
        <v>3</v>
      </c>
      <c r="I139" s="243" t="s">
        <v>518</v>
      </c>
      <c r="J139" s="243"/>
      <c r="K139" s="14">
        <v>4</v>
      </c>
      <c r="L139" s="14">
        <v>3</v>
      </c>
      <c r="M139" s="243" t="s">
        <v>518</v>
      </c>
      <c r="N139" s="243"/>
      <c r="O139" s="14">
        <v>4</v>
      </c>
      <c r="P139" s="14">
        <v>3</v>
      </c>
    </row>
    <row r="140" spans="1:16" ht="14.1" customHeight="1">
      <c r="A140" s="12" t="s">
        <v>64</v>
      </c>
      <c r="B140" s="13" t="s">
        <v>65</v>
      </c>
      <c r="C140" s="12" t="s">
        <v>66</v>
      </c>
      <c r="D140" s="13" t="s">
        <v>67</v>
      </c>
      <c r="E140" s="243" t="s">
        <v>68</v>
      </c>
      <c r="F140" s="243"/>
      <c r="G140" s="14">
        <v>2</v>
      </c>
      <c r="H140" s="14">
        <v>1</v>
      </c>
      <c r="I140" s="243" t="s">
        <v>68</v>
      </c>
      <c r="J140" s="243"/>
      <c r="K140" s="14">
        <v>2</v>
      </c>
      <c r="L140" s="14">
        <v>1</v>
      </c>
      <c r="M140" s="243" t="s">
        <v>68</v>
      </c>
      <c r="N140" s="243"/>
      <c r="O140" s="14">
        <v>2</v>
      </c>
      <c r="P140" s="14">
        <v>1</v>
      </c>
    </row>
    <row r="141" spans="1:16" ht="14.1" customHeight="1">
      <c r="A141" s="12" t="s">
        <v>64</v>
      </c>
      <c r="B141" s="13" t="s">
        <v>65</v>
      </c>
      <c r="C141" s="12" t="s">
        <v>69</v>
      </c>
      <c r="D141" s="13" t="s">
        <v>67</v>
      </c>
      <c r="E141" s="244" t="s">
        <v>70</v>
      </c>
      <c r="F141" s="244"/>
      <c r="G141" s="14">
        <v>2</v>
      </c>
      <c r="H141" s="14">
        <v>1</v>
      </c>
      <c r="I141" s="244" t="s">
        <v>70</v>
      </c>
      <c r="J141" s="244"/>
      <c r="K141" s="14">
        <v>2</v>
      </c>
      <c r="L141" s="14">
        <v>1</v>
      </c>
      <c r="M141" s="244" t="s">
        <v>70</v>
      </c>
      <c r="N141" s="244"/>
      <c r="O141" s="14">
        <v>2</v>
      </c>
      <c r="P141" s="14">
        <v>1</v>
      </c>
    </row>
    <row r="142" spans="1:16" ht="14.1" customHeight="1">
      <c r="A142" s="12" t="s">
        <v>64</v>
      </c>
      <c r="B142" s="13" t="s">
        <v>65</v>
      </c>
      <c r="C142" s="12" t="s">
        <v>66</v>
      </c>
      <c r="D142" s="13" t="s">
        <v>67</v>
      </c>
      <c r="E142" s="243" t="s">
        <v>71</v>
      </c>
      <c r="F142" s="243"/>
      <c r="G142" s="14">
        <v>2</v>
      </c>
      <c r="H142" s="14">
        <v>1</v>
      </c>
      <c r="I142" s="243" t="s">
        <v>71</v>
      </c>
      <c r="J142" s="243"/>
      <c r="K142" s="14">
        <v>2</v>
      </c>
      <c r="L142" s="14">
        <v>1</v>
      </c>
      <c r="M142" s="243" t="s">
        <v>71</v>
      </c>
      <c r="N142" s="243"/>
      <c r="O142" s="14">
        <v>2</v>
      </c>
      <c r="P142" s="14">
        <v>1</v>
      </c>
    </row>
    <row r="143" spans="1:16" ht="14.1" customHeight="1">
      <c r="A143" s="12" t="s">
        <v>78</v>
      </c>
      <c r="B143" s="13" t="s">
        <v>79</v>
      </c>
      <c r="C143" s="12" t="s">
        <v>69</v>
      </c>
      <c r="D143" s="13" t="s">
        <v>73</v>
      </c>
      <c r="E143" s="244" t="s">
        <v>519</v>
      </c>
      <c r="F143" s="244"/>
      <c r="G143" s="14">
        <v>4</v>
      </c>
      <c r="H143" s="14">
        <v>3</v>
      </c>
      <c r="I143" s="244" t="s">
        <v>519</v>
      </c>
      <c r="J143" s="244"/>
      <c r="K143" s="14">
        <v>4</v>
      </c>
      <c r="L143" s="14">
        <v>3</v>
      </c>
      <c r="M143" s="244" t="s">
        <v>519</v>
      </c>
      <c r="N143" s="244"/>
      <c r="O143" s="14">
        <v>4</v>
      </c>
      <c r="P143" s="14">
        <v>3</v>
      </c>
    </row>
    <row r="144" spans="1:16" ht="14.1" customHeight="1">
      <c r="A144" s="12" t="s">
        <v>78</v>
      </c>
      <c r="B144" s="13" t="s">
        <v>79</v>
      </c>
      <c r="C144" s="12" t="s">
        <v>69</v>
      </c>
      <c r="D144" s="13" t="s">
        <v>73</v>
      </c>
      <c r="E144" s="244" t="s">
        <v>520</v>
      </c>
      <c r="F144" s="244"/>
      <c r="G144" s="14">
        <v>2</v>
      </c>
      <c r="H144" s="14">
        <v>2</v>
      </c>
      <c r="I144" s="244" t="s">
        <v>520</v>
      </c>
      <c r="J144" s="244"/>
      <c r="K144" s="14">
        <v>2</v>
      </c>
      <c r="L144" s="14">
        <v>2</v>
      </c>
      <c r="M144" s="244" t="s">
        <v>520</v>
      </c>
      <c r="N144" s="244"/>
      <c r="O144" s="14">
        <v>2</v>
      </c>
      <c r="P144" s="14">
        <v>2</v>
      </c>
    </row>
    <row r="145" spans="1:16" ht="14.1" customHeight="1">
      <c r="A145" s="12" t="s">
        <v>82</v>
      </c>
      <c r="B145" s="13" t="s">
        <v>65</v>
      </c>
      <c r="C145" s="12" t="s">
        <v>66</v>
      </c>
      <c r="D145" s="13" t="s">
        <v>67</v>
      </c>
      <c r="E145" s="244" t="s">
        <v>83</v>
      </c>
      <c r="F145" s="246"/>
      <c r="G145" s="14">
        <v>2</v>
      </c>
      <c r="H145" s="14">
        <v>2</v>
      </c>
      <c r="I145" s="244" t="s">
        <v>83</v>
      </c>
      <c r="J145" s="246"/>
      <c r="K145" s="14">
        <v>2</v>
      </c>
      <c r="L145" s="14">
        <v>2</v>
      </c>
      <c r="M145" s="244" t="s">
        <v>83</v>
      </c>
      <c r="N145" s="246"/>
      <c r="O145" s="14">
        <v>2</v>
      </c>
      <c r="P145" s="14">
        <v>2</v>
      </c>
    </row>
    <row r="146" spans="1:16" ht="14.1" customHeight="1">
      <c r="A146" s="12"/>
      <c r="B146" s="13"/>
      <c r="C146" s="12"/>
      <c r="D146" s="13"/>
      <c r="E146" s="244"/>
      <c r="F146" s="249"/>
      <c r="G146" s="14"/>
      <c r="H146" s="14"/>
      <c r="I146" s="244"/>
      <c r="J146" s="244"/>
      <c r="K146" s="14"/>
      <c r="L146" s="26"/>
      <c r="M146" s="244"/>
      <c r="N146" s="244"/>
      <c r="O146" s="14"/>
      <c r="P146" s="26"/>
    </row>
    <row r="147" spans="1:16" ht="14.1" customHeight="1">
      <c r="A147" s="12"/>
      <c r="B147" s="13"/>
      <c r="C147" s="12"/>
      <c r="D147" s="13"/>
      <c r="E147" s="244"/>
      <c r="F147" s="249"/>
      <c r="G147" s="14"/>
      <c r="H147" s="14"/>
      <c r="I147" s="244"/>
      <c r="J147" s="244"/>
      <c r="K147" s="14"/>
      <c r="L147" s="26"/>
      <c r="M147" s="244"/>
      <c r="N147" s="244"/>
      <c r="O147" s="14"/>
      <c r="P147" s="26"/>
    </row>
    <row r="148" spans="1:16" ht="14.1" customHeight="1">
      <c r="A148" s="12"/>
      <c r="B148" s="13"/>
      <c r="C148" s="12"/>
      <c r="D148" s="13"/>
      <c r="E148" s="244"/>
      <c r="F148" s="244"/>
      <c r="G148" s="14"/>
      <c r="H148" s="14"/>
      <c r="I148" s="244"/>
      <c r="J148" s="244"/>
      <c r="K148" s="14"/>
      <c r="L148" s="14"/>
      <c r="M148" s="244"/>
      <c r="N148" s="244"/>
      <c r="O148" s="14"/>
      <c r="P148" s="14"/>
    </row>
    <row r="149" spans="1:16" ht="14.1" customHeight="1">
      <c r="A149" s="12"/>
      <c r="B149" s="13"/>
      <c r="C149" s="12"/>
      <c r="D149" s="13"/>
      <c r="E149" s="245"/>
      <c r="F149" s="245"/>
      <c r="G149" s="14"/>
      <c r="H149" s="14"/>
      <c r="I149" s="245"/>
      <c r="J149" s="245"/>
      <c r="K149" s="14"/>
      <c r="L149" s="14"/>
      <c r="M149" s="245"/>
      <c r="N149" s="245"/>
      <c r="O149" s="14"/>
      <c r="P149" s="14"/>
    </row>
    <row r="150" spans="1:16" ht="14.1" customHeight="1">
      <c r="A150" s="12"/>
      <c r="B150" s="13"/>
      <c r="C150" s="12"/>
      <c r="D150" s="13"/>
      <c r="E150" s="244"/>
      <c r="F150" s="244"/>
      <c r="G150" s="14"/>
      <c r="H150" s="14"/>
      <c r="I150" s="244"/>
      <c r="J150" s="244"/>
      <c r="K150" s="14"/>
      <c r="L150" s="14"/>
      <c r="M150" s="244"/>
      <c r="N150" s="244"/>
      <c r="O150" s="14"/>
      <c r="P150" s="14"/>
    </row>
    <row r="151" spans="1:16" ht="14.1" customHeight="1">
      <c r="A151" s="12"/>
      <c r="B151" s="13"/>
      <c r="C151" s="12"/>
      <c r="D151" s="13"/>
      <c r="E151" s="244"/>
      <c r="F151" s="244"/>
      <c r="G151" s="14"/>
      <c r="H151" s="14"/>
      <c r="I151" s="244"/>
      <c r="J151" s="244"/>
      <c r="K151" s="14"/>
      <c r="L151" s="14"/>
      <c r="M151" s="244"/>
      <c r="N151" s="244"/>
      <c r="O151" s="14"/>
      <c r="P151" s="14"/>
    </row>
    <row r="152" spans="1:16" ht="14.1" customHeight="1">
      <c r="A152" s="250" t="s">
        <v>45</v>
      </c>
      <c r="B152" s="251"/>
      <c r="C152" s="252"/>
      <c r="D152" s="81"/>
      <c r="E152" s="80">
        <f>IF(SUM(G137:G151)=0,"",SUM(G137:G151))</f>
        <v>26</v>
      </c>
      <c r="F152" s="240">
        <f>IF((COUNTA(E115:E132)+SUM(H137:H151)+COUNTA(E134))=0,"",COUNTA(E115:E132)+SUM(H137:H151)+COUNTA(E134))</f>
        <v>24</v>
      </c>
      <c r="G152" s="241"/>
      <c r="H152" s="242"/>
      <c r="I152" s="80">
        <f>IF(SUM(K137:K151)=0,"",SUM(K137:K151))</f>
        <v>26</v>
      </c>
      <c r="J152" s="240">
        <f>IF((COUNTA(I115:I132)+SUM(L137:L151)+COUNTA(I134))=0,"",COUNTA(I115:I132)+SUM(L137:L151)+COUNTA(I134))</f>
        <v>24</v>
      </c>
      <c r="K152" s="241"/>
      <c r="L152" s="242"/>
      <c r="M152" s="80">
        <f>IF(SUM(O137:O151)=0,"",SUM(O137:O151))</f>
        <v>26</v>
      </c>
      <c r="N152" s="240">
        <f>IF((COUNTA(M115:M132)+SUM(P137:P151)+COUNTA(M134))=0,"",COUNTA(M115:M132)+SUM(P137:P151)+COUNTA(M134))</f>
        <v>24</v>
      </c>
      <c r="O152" s="241"/>
      <c r="P152" s="242"/>
    </row>
    <row r="153" spans="1:16" ht="14.1" customHeight="1">
      <c r="A153" s="82" t="s">
        <v>46</v>
      </c>
      <c r="B153" s="253" t="s">
        <v>47</v>
      </c>
      <c r="C153" s="254"/>
      <c r="D153" s="254"/>
      <c r="E153" s="254"/>
      <c r="F153" s="254" t="s">
        <v>48</v>
      </c>
      <c r="G153" s="254"/>
      <c r="H153" s="254"/>
      <c r="I153" s="254"/>
      <c r="J153" s="255" t="s">
        <v>49</v>
      </c>
      <c r="K153" s="255"/>
      <c r="L153" s="255"/>
      <c r="M153" s="254" t="s">
        <v>50</v>
      </c>
      <c r="N153" s="254"/>
      <c r="O153" s="254"/>
      <c r="P153" s="256"/>
    </row>
    <row r="154" spans="1:16" ht="14.1" customHeight="1">
      <c r="A154" s="82" t="s">
        <v>51</v>
      </c>
      <c r="B154" s="430"/>
      <c r="C154" s="296"/>
      <c r="D154" s="296"/>
      <c r="E154" s="296"/>
      <c r="F154" s="296"/>
      <c r="G154" s="296"/>
      <c r="H154" s="296"/>
      <c r="I154" s="296"/>
      <c r="J154" s="259"/>
      <c r="K154" s="259"/>
      <c r="L154" s="259"/>
      <c r="M154" s="259"/>
      <c r="N154" s="259"/>
      <c r="O154" s="259"/>
      <c r="P154" s="260"/>
    </row>
    <row r="155" spans="1:16" ht="14.1" customHeight="1">
      <c r="A155" s="82" t="s">
        <v>52</v>
      </c>
      <c r="B155" s="261"/>
      <c r="C155" s="262"/>
      <c r="D155" s="262"/>
      <c r="E155" s="262"/>
      <c r="F155" s="262"/>
      <c r="G155" s="262"/>
      <c r="H155" s="262"/>
      <c r="I155" s="262"/>
      <c r="J155" s="262"/>
      <c r="K155" s="262"/>
      <c r="L155" s="262"/>
      <c r="M155" s="262"/>
      <c r="N155" s="262"/>
      <c r="O155" s="262"/>
      <c r="P155" s="263"/>
    </row>
    <row r="156" spans="1:16" ht="14.1" customHeight="1">
      <c r="A156" s="99" t="s">
        <v>53</v>
      </c>
      <c r="B156" s="264"/>
      <c r="C156" s="265"/>
      <c r="D156" s="265"/>
      <c r="E156" s="265"/>
      <c r="F156" s="265"/>
      <c r="G156" s="265"/>
      <c r="H156" s="265"/>
      <c r="I156" s="265"/>
      <c r="J156" s="265"/>
      <c r="K156" s="265"/>
      <c r="L156" s="265"/>
      <c r="M156" s="265"/>
      <c r="N156" s="265"/>
      <c r="O156" s="265"/>
      <c r="P156" s="266"/>
    </row>
    <row r="157" spans="1:16">
      <c r="A157" s="211" t="s">
        <v>16</v>
      </c>
      <c r="B157" s="211"/>
      <c r="C157" s="211"/>
      <c r="D157" s="211"/>
      <c r="E157" s="211"/>
      <c r="F157" s="74"/>
      <c r="G157" s="74"/>
      <c r="H157" s="74"/>
      <c r="I157" s="74"/>
      <c r="J157" s="74"/>
      <c r="K157" s="74"/>
      <c r="L157" s="74"/>
      <c r="M157" s="74"/>
      <c r="N157" s="74"/>
      <c r="O157" s="74"/>
      <c r="P157" s="74"/>
    </row>
    <row r="158" spans="1:16" ht="20.25">
      <c r="A158" s="212" t="s">
        <v>17</v>
      </c>
      <c r="B158" s="212"/>
      <c r="C158" s="212"/>
      <c r="D158" s="212"/>
      <c r="E158" s="212"/>
      <c r="F158" s="212"/>
      <c r="G158" s="212"/>
      <c r="H158" s="212"/>
      <c r="I158" s="212"/>
      <c r="J158" s="212"/>
      <c r="K158" s="212"/>
      <c r="L158" s="212"/>
      <c r="M158" s="212"/>
      <c r="N158" s="212"/>
      <c r="O158" s="212"/>
      <c r="P158" s="212"/>
    </row>
    <row r="159" spans="1:16">
      <c r="A159" s="213" t="s">
        <v>501</v>
      </c>
      <c r="B159" s="213"/>
      <c r="C159" s="213"/>
      <c r="D159" s="213"/>
      <c r="E159" s="213"/>
      <c r="F159" s="214" t="s">
        <v>19</v>
      </c>
      <c r="G159" s="214"/>
      <c r="H159" s="214"/>
      <c r="I159" s="214"/>
      <c r="J159" s="214"/>
      <c r="K159" s="215" t="s">
        <v>20</v>
      </c>
      <c r="L159" s="215"/>
      <c r="M159" s="215"/>
      <c r="N159" s="215"/>
      <c r="O159" s="215"/>
      <c r="P159" s="215"/>
    </row>
    <row r="160" spans="1:16" ht="14.1" customHeight="1">
      <c r="A160" s="359"/>
      <c r="B160" s="360"/>
      <c r="C160" s="360"/>
      <c r="D160" s="361"/>
      <c r="E160" s="84" t="s">
        <v>503</v>
      </c>
      <c r="F160" s="216" t="s">
        <v>503</v>
      </c>
      <c r="G160" s="217"/>
      <c r="H160" s="218"/>
      <c r="I160" s="84" t="s">
        <v>503</v>
      </c>
      <c r="J160" s="216" t="s">
        <v>503</v>
      </c>
      <c r="K160" s="217"/>
      <c r="L160" s="218"/>
      <c r="M160" s="84" t="s">
        <v>503</v>
      </c>
      <c r="N160" s="216" t="s">
        <v>503</v>
      </c>
      <c r="O160" s="217"/>
      <c r="P160" s="218"/>
    </row>
    <row r="161" spans="1:16" ht="14.1" customHeight="1">
      <c r="A161" s="362"/>
      <c r="B161" s="363"/>
      <c r="C161" s="363"/>
      <c r="D161" s="364"/>
      <c r="E161" s="85" t="s">
        <v>505</v>
      </c>
      <c r="F161" s="219" t="s">
        <v>505</v>
      </c>
      <c r="G161" s="220"/>
      <c r="H161" s="221"/>
      <c r="I161" s="85" t="s">
        <v>505</v>
      </c>
      <c r="J161" s="219" t="s">
        <v>505</v>
      </c>
      <c r="K161" s="220"/>
      <c r="L161" s="221"/>
      <c r="M161" s="87" t="s">
        <v>505</v>
      </c>
      <c r="N161" s="219" t="s">
        <v>505</v>
      </c>
      <c r="O161" s="220"/>
      <c r="P161" s="221"/>
    </row>
    <row r="162" spans="1:16" ht="14.1" customHeight="1">
      <c r="A162" s="362"/>
      <c r="B162" s="363"/>
      <c r="C162" s="363"/>
      <c r="D162" s="364"/>
      <c r="E162" s="86" t="s">
        <v>23</v>
      </c>
      <c r="F162" s="222" t="s">
        <v>23</v>
      </c>
      <c r="G162" s="223"/>
      <c r="H162" s="224"/>
      <c r="I162" s="86" t="s">
        <v>23</v>
      </c>
      <c r="J162" s="222" t="s">
        <v>23</v>
      </c>
      <c r="K162" s="223"/>
      <c r="L162" s="224"/>
      <c r="M162" s="86" t="s">
        <v>94</v>
      </c>
      <c r="N162" s="222" t="s">
        <v>94</v>
      </c>
      <c r="O162" s="223"/>
      <c r="P162" s="224"/>
    </row>
    <row r="163" spans="1:16" ht="14.1" customHeight="1">
      <c r="A163" s="362"/>
      <c r="B163" s="363"/>
      <c r="C163" s="363"/>
      <c r="D163" s="364"/>
      <c r="E163" s="86">
        <v>2</v>
      </c>
      <c r="F163" s="222">
        <v>2</v>
      </c>
      <c r="G163" s="223"/>
      <c r="H163" s="224"/>
      <c r="I163" s="86">
        <v>2</v>
      </c>
      <c r="J163" s="222">
        <v>2</v>
      </c>
      <c r="K163" s="223"/>
      <c r="L163" s="224"/>
      <c r="M163" s="86">
        <v>1</v>
      </c>
      <c r="N163" s="222">
        <v>1</v>
      </c>
      <c r="O163" s="223"/>
      <c r="P163" s="224"/>
    </row>
    <row r="164" spans="1:16" ht="14.1" customHeight="1">
      <c r="A164" s="362"/>
      <c r="B164" s="363"/>
      <c r="C164" s="363"/>
      <c r="D164" s="364"/>
      <c r="E164" s="86">
        <v>2</v>
      </c>
      <c r="F164" s="222">
        <v>2</v>
      </c>
      <c r="G164" s="223"/>
      <c r="H164" s="224"/>
      <c r="I164" s="86">
        <v>2</v>
      </c>
      <c r="J164" s="222">
        <v>2</v>
      </c>
      <c r="K164" s="223"/>
      <c r="L164" s="224"/>
      <c r="M164" s="88">
        <v>9</v>
      </c>
      <c r="N164" s="222">
        <v>9</v>
      </c>
      <c r="O164" s="223"/>
      <c r="P164" s="224"/>
    </row>
    <row r="165" spans="1:16" ht="14.1" customHeight="1">
      <c r="A165" s="362"/>
      <c r="B165" s="363"/>
      <c r="C165" s="363"/>
      <c r="D165" s="364"/>
      <c r="E165" s="87">
        <v>7</v>
      </c>
      <c r="F165" s="225">
        <v>8</v>
      </c>
      <c r="G165" s="226"/>
      <c r="H165" s="227"/>
      <c r="I165" s="87">
        <v>9</v>
      </c>
      <c r="J165" s="225">
        <v>10</v>
      </c>
      <c r="K165" s="226"/>
      <c r="L165" s="227"/>
      <c r="M165" s="88">
        <v>1</v>
      </c>
      <c r="N165" s="225">
        <v>2</v>
      </c>
      <c r="O165" s="226"/>
      <c r="P165" s="227"/>
    </row>
    <row r="166" spans="1:16" ht="14.1" customHeight="1">
      <c r="A166" s="365"/>
      <c r="B166" s="366"/>
      <c r="C166" s="366"/>
      <c r="D166" s="367"/>
      <c r="E166" s="89"/>
      <c r="F166" s="299"/>
      <c r="G166" s="300"/>
      <c r="H166" s="301"/>
      <c r="I166" s="100"/>
      <c r="J166" s="228"/>
      <c r="K166" s="229"/>
      <c r="L166" s="230"/>
      <c r="M166" s="115" t="s">
        <v>95</v>
      </c>
      <c r="N166" s="546" t="s">
        <v>95</v>
      </c>
      <c r="O166" s="547"/>
      <c r="P166" s="548"/>
    </row>
    <row r="167" spans="1:16" ht="14.1" customHeight="1">
      <c r="A167" s="7">
        <v>3</v>
      </c>
      <c r="B167" s="8" t="s">
        <v>24</v>
      </c>
      <c r="C167" s="7">
        <v>1</v>
      </c>
      <c r="D167" s="7"/>
      <c r="E167" s="9"/>
      <c r="F167" s="234"/>
      <c r="G167" s="235"/>
      <c r="H167" s="236"/>
      <c r="I167" s="9"/>
      <c r="J167" s="234"/>
      <c r="K167" s="237"/>
      <c r="L167" s="238"/>
      <c r="M167" s="9" t="s">
        <v>25</v>
      </c>
      <c r="N167" s="234" t="s">
        <v>25</v>
      </c>
      <c r="O167" s="235"/>
      <c r="P167" s="236"/>
    </row>
    <row r="168" spans="1:16" ht="14.1" customHeight="1">
      <c r="A168" s="7"/>
      <c r="B168" s="8" t="s">
        <v>26</v>
      </c>
      <c r="C168" s="7">
        <v>2</v>
      </c>
      <c r="D168" s="7"/>
      <c r="E168" s="9"/>
      <c r="F168" s="234"/>
      <c r="G168" s="235"/>
      <c r="H168" s="236"/>
      <c r="I168" s="9"/>
      <c r="J168" s="234"/>
      <c r="K168" s="237"/>
      <c r="L168" s="238"/>
      <c r="M168" s="9" t="s">
        <v>25</v>
      </c>
      <c r="N168" s="234" t="s">
        <v>25</v>
      </c>
      <c r="O168" s="235"/>
      <c r="P168" s="236"/>
    </row>
    <row r="169" spans="1:16" ht="14.1" customHeight="1">
      <c r="A169" s="7"/>
      <c r="B169" s="8" t="s">
        <v>27</v>
      </c>
      <c r="C169" s="7">
        <v>3</v>
      </c>
      <c r="D169" s="7"/>
      <c r="E169" s="9"/>
      <c r="F169" s="234"/>
      <c r="G169" s="235"/>
      <c r="H169" s="236"/>
      <c r="I169" s="9"/>
      <c r="J169" s="234"/>
      <c r="K169" s="237"/>
      <c r="L169" s="238"/>
      <c r="M169" s="9" t="s">
        <v>25</v>
      </c>
      <c r="N169" s="234" t="s">
        <v>25</v>
      </c>
      <c r="O169" s="235"/>
      <c r="P169" s="236"/>
    </row>
    <row r="170" spans="1:16" ht="14.1" customHeight="1">
      <c r="A170" s="7"/>
      <c r="B170" s="8" t="s">
        <v>28</v>
      </c>
      <c r="C170" s="7">
        <v>4</v>
      </c>
      <c r="D170" s="7"/>
      <c r="E170" s="9"/>
      <c r="F170" s="234"/>
      <c r="G170" s="235"/>
      <c r="H170" s="236"/>
      <c r="I170" s="9"/>
      <c r="J170" s="234"/>
      <c r="K170" s="237"/>
      <c r="L170" s="238"/>
      <c r="M170" s="9" t="s">
        <v>25</v>
      </c>
      <c r="N170" s="234" t="s">
        <v>25</v>
      </c>
      <c r="O170" s="235"/>
      <c r="P170" s="236"/>
    </row>
    <row r="171" spans="1:16" ht="14.1" customHeight="1">
      <c r="A171" s="7">
        <v>4</v>
      </c>
      <c r="B171" s="8" t="s">
        <v>29</v>
      </c>
      <c r="C171" s="7">
        <v>5</v>
      </c>
      <c r="D171" s="7"/>
      <c r="E171" s="9"/>
      <c r="F171" s="234"/>
      <c r="G171" s="235"/>
      <c r="H171" s="236"/>
      <c r="I171" s="9"/>
      <c r="J171" s="234"/>
      <c r="K171" s="237"/>
      <c r="L171" s="238"/>
      <c r="M171" s="9" t="s">
        <v>25</v>
      </c>
      <c r="N171" s="234" t="s">
        <v>25</v>
      </c>
      <c r="O171" s="235"/>
      <c r="P171" s="236"/>
    </row>
    <row r="172" spans="1:16" ht="14.1" customHeight="1">
      <c r="A172" s="7"/>
      <c r="B172" s="8" t="s">
        <v>30</v>
      </c>
      <c r="C172" s="7">
        <v>6</v>
      </c>
      <c r="D172" s="7"/>
      <c r="E172" s="9"/>
      <c r="F172" s="234"/>
      <c r="G172" s="235"/>
      <c r="H172" s="236"/>
      <c r="I172" s="9"/>
      <c r="J172" s="234"/>
      <c r="K172" s="235"/>
      <c r="L172" s="236"/>
      <c r="M172" s="9" t="s">
        <v>25</v>
      </c>
      <c r="N172" s="234" t="s">
        <v>25</v>
      </c>
      <c r="O172" s="235"/>
      <c r="P172" s="236"/>
    </row>
    <row r="173" spans="1:16" ht="14.1" customHeight="1">
      <c r="A173" s="7"/>
      <c r="B173" s="8" t="s">
        <v>31</v>
      </c>
      <c r="C173" s="7">
        <v>7</v>
      </c>
      <c r="D173" s="7"/>
      <c r="E173" s="9"/>
      <c r="F173" s="234"/>
      <c r="G173" s="235"/>
      <c r="H173" s="236"/>
      <c r="I173" s="9"/>
      <c r="J173" s="234"/>
      <c r="K173" s="235"/>
      <c r="L173" s="236"/>
      <c r="M173" s="9" t="s">
        <v>25</v>
      </c>
      <c r="N173" s="234" t="s">
        <v>25</v>
      </c>
      <c r="O173" s="235"/>
      <c r="P173" s="236"/>
    </row>
    <row r="174" spans="1:16" ht="14.1" customHeight="1">
      <c r="A174" s="7"/>
      <c r="B174" s="8" t="s">
        <v>32</v>
      </c>
      <c r="C174" s="7">
        <v>8</v>
      </c>
      <c r="D174" s="7"/>
      <c r="E174" s="9"/>
      <c r="F174" s="234"/>
      <c r="G174" s="235"/>
      <c r="H174" s="236"/>
      <c r="I174" s="9"/>
      <c r="J174" s="234"/>
      <c r="K174" s="235"/>
      <c r="L174" s="236"/>
      <c r="M174" s="9" t="s">
        <v>25</v>
      </c>
      <c r="N174" s="234" t="s">
        <v>25</v>
      </c>
      <c r="O174" s="235"/>
      <c r="P174" s="236"/>
    </row>
    <row r="175" spans="1:16" ht="14.1" customHeight="1">
      <c r="A175" s="7"/>
      <c r="B175" s="210" t="s">
        <v>33</v>
      </c>
      <c r="C175" s="7">
        <v>9</v>
      </c>
      <c r="D175" s="7"/>
      <c r="E175" s="9"/>
      <c r="F175" s="234"/>
      <c r="G175" s="235"/>
      <c r="H175" s="236"/>
      <c r="I175" s="9"/>
      <c r="J175" s="234"/>
      <c r="K175" s="235"/>
      <c r="L175" s="236"/>
      <c r="M175" s="9" t="s">
        <v>34</v>
      </c>
      <c r="N175" s="234" t="s">
        <v>34</v>
      </c>
      <c r="O175" s="235"/>
      <c r="P175" s="236"/>
    </row>
    <row r="176" spans="1:16" ht="14.1" customHeight="1">
      <c r="A176" s="7">
        <v>5</v>
      </c>
      <c r="B176" s="8" t="s">
        <v>35</v>
      </c>
      <c r="C176" s="7">
        <v>10</v>
      </c>
      <c r="D176" s="7"/>
      <c r="E176" s="9"/>
      <c r="F176" s="234"/>
      <c r="G176" s="235"/>
      <c r="H176" s="236"/>
      <c r="I176" s="9"/>
      <c r="J176" s="234"/>
      <c r="K176" s="235"/>
      <c r="L176" s="236"/>
      <c r="M176" s="9" t="s">
        <v>34</v>
      </c>
      <c r="N176" s="234" t="s">
        <v>34</v>
      </c>
      <c r="O176" s="235"/>
      <c r="P176" s="236"/>
    </row>
    <row r="177" spans="1:16" ht="14.1" customHeight="1">
      <c r="A177" s="7"/>
      <c r="B177" s="8" t="s">
        <v>36</v>
      </c>
      <c r="C177" s="7">
        <v>11</v>
      </c>
      <c r="D177" s="7"/>
      <c r="E177" s="9"/>
      <c r="F177" s="234"/>
      <c r="G177" s="235"/>
      <c r="H177" s="236"/>
      <c r="I177" s="9"/>
      <c r="J177" s="234"/>
      <c r="K177" s="235"/>
      <c r="L177" s="236"/>
      <c r="M177" s="9" t="s">
        <v>34</v>
      </c>
      <c r="N177" s="234" t="s">
        <v>34</v>
      </c>
      <c r="O177" s="235"/>
      <c r="P177" s="236"/>
    </row>
    <row r="178" spans="1:16" ht="14.1" customHeight="1">
      <c r="A178" s="7"/>
      <c r="B178" s="8" t="s">
        <v>37</v>
      </c>
      <c r="C178" s="7">
        <v>12</v>
      </c>
      <c r="D178" s="7"/>
      <c r="E178" s="9"/>
      <c r="F178" s="234"/>
      <c r="G178" s="235"/>
      <c r="H178" s="236"/>
      <c r="I178" s="9"/>
      <c r="J178" s="234"/>
      <c r="K178" s="235"/>
      <c r="L178" s="236"/>
      <c r="M178" s="9" t="s">
        <v>34</v>
      </c>
      <c r="N178" s="234" t="s">
        <v>34</v>
      </c>
      <c r="O178" s="235"/>
      <c r="P178" s="236"/>
    </row>
    <row r="179" spans="1:16" ht="14.1" customHeight="1">
      <c r="A179" s="7"/>
      <c r="B179" s="8" t="s">
        <v>38</v>
      </c>
      <c r="C179" s="7">
        <v>13</v>
      </c>
      <c r="D179" s="7"/>
      <c r="E179" s="9"/>
      <c r="F179" s="234"/>
      <c r="G179" s="235"/>
      <c r="H179" s="236"/>
      <c r="I179" s="9"/>
      <c r="J179" s="234"/>
      <c r="K179" s="235"/>
      <c r="L179" s="236"/>
      <c r="M179" s="9" t="s">
        <v>34</v>
      </c>
      <c r="N179" s="234" t="s">
        <v>34</v>
      </c>
      <c r="O179" s="235"/>
      <c r="P179" s="236"/>
    </row>
    <row r="180" spans="1:16" ht="14.1" customHeight="1">
      <c r="A180" s="7">
        <v>6</v>
      </c>
      <c r="B180" s="8" t="s">
        <v>39</v>
      </c>
      <c r="C180" s="7">
        <v>14</v>
      </c>
      <c r="D180" s="7"/>
      <c r="E180" s="9"/>
      <c r="F180" s="234"/>
      <c r="G180" s="235"/>
      <c r="H180" s="236"/>
      <c r="I180" s="98"/>
      <c r="J180" s="388"/>
      <c r="K180" s="389"/>
      <c r="L180" s="390"/>
      <c r="M180" s="9" t="s">
        <v>34</v>
      </c>
      <c r="N180" s="234" t="s">
        <v>34</v>
      </c>
      <c r="O180" s="235"/>
      <c r="P180" s="236"/>
    </row>
    <row r="181" spans="1:16" ht="14.1" customHeight="1">
      <c r="A181" s="7"/>
      <c r="B181" s="8" t="s">
        <v>40</v>
      </c>
      <c r="C181" s="7">
        <v>15</v>
      </c>
      <c r="D181" s="7"/>
      <c r="E181" s="98" t="s">
        <v>514</v>
      </c>
      <c r="F181" s="388" t="s">
        <v>514</v>
      </c>
      <c r="G181" s="389"/>
      <c r="H181" s="390"/>
      <c r="I181" s="98" t="s">
        <v>514</v>
      </c>
      <c r="J181" s="388" t="s">
        <v>514</v>
      </c>
      <c r="K181" s="389"/>
      <c r="L181" s="390"/>
      <c r="M181" s="9" t="s">
        <v>34</v>
      </c>
      <c r="N181" s="234" t="s">
        <v>34</v>
      </c>
      <c r="O181" s="235"/>
      <c r="P181" s="236"/>
    </row>
    <row r="182" spans="1:16" ht="14.1" customHeight="1">
      <c r="A182" s="7"/>
      <c r="B182" s="8" t="s">
        <v>41</v>
      </c>
      <c r="C182" s="7">
        <v>16</v>
      </c>
      <c r="D182" s="7"/>
      <c r="E182" s="98" t="s">
        <v>514</v>
      </c>
      <c r="F182" s="388" t="s">
        <v>514</v>
      </c>
      <c r="G182" s="389"/>
      <c r="H182" s="390"/>
      <c r="I182" s="98" t="s">
        <v>514</v>
      </c>
      <c r="J182" s="388" t="s">
        <v>514</v>
      </c>
      <c r="K182" s="389"/>
      <c r="L182" s="390"/>
      <c r="M182" s="9" t="s">
        <v>34</v>
      </c>
      <c r="N182" s="234" t="s">
        <v>34</v>
      </c>
      <c r="O182" s="235"/>
      <c r="P182" s="236"/>
    </row>
    <row r="183" spans="1:16" ht="14.1" customHeight="1">
      <c r="A183" s="7"/>
      <c r="B183" s="8" t="s">
        <v>42</v>
      </c>
      <c r="C183" s="7">
        <v>17</v>
      </c>
      <c r="D183" s="7"/>
      <c r="E183" s="98" t="s">
        <v>515</v>
      </c>
      <c r="F183" s="388" t="s">
        <v>515</v>
      </c>
      <c r="G183" s="389"/>
      <c r="H183" s="390"/>
      <c r="I183" s="98" t="s">
        <v>515</v>
      </c>
      <c r="J183" s="388" t="s">
        <v>515</v>
      </c>
      <c r="K183" s="389"/>
      <c r="L183" s="390"/>
      <c r="M183" s="9" t="s">
        <v>34</v>
      </c>
      <c r="N183" s="234" t="s">
        <v>34</v>
      </c>
      <c r="O183" s="235"/>
      <c r="P183" s="236"/>
    </row>
    <row r="184" spans="1:16" ht="14.1" customHeight="1">
      <c r="A184" s="7">
        <v>7</v>
      </c>
      <c r="B184" s="8" t="s">
        <v>29</v>
      </c>
      <c r="C184" s="7">
        <v>18</v>
      </c>
      <c r="D184" s="7"/>
      <c r="E184" s="98" t="s">
        <v>515</v>
      </c>
      <c r="F184" s="388" t="s">
        <v>515</v>
      </c>
      <c r="G184" s="389"/>
      <c r="H184" s="390"/>
      <c r="I184" s="98" t="s">
        <v>515</v>
      </c>
      <c r="J184" s="388" t="s">
        <v>515</v>
      </c>
      <c r="K184" s="389"/>
      <c r="L184" s="390"/>
      <c r="M184" s="9" t="s">
        <v>34</v>
      </c>
      <c r="N184" s="234" t="s">
        <v>34</v>
      </c>
      <c r="O184" s="235"/>
      <c r="P184" s="236"/>
    </row>
    <row r="185" spans="1:16" ht="14.1" customHeight="1">
      <c r="A185" s="7"/>
      <c r="B185" s="8" t="s">
        <v>30</v>
      </c>
      <c r="C185" s="7">
        <v>19</v>
      </c>
      <c r="D185" s="7"/>
      <c r="E185" s="101" t="s">
        <v>62</v>
      </c>
      <c r="F185" s="290" t="s">
        <v>62</v>
      </c>
      <c r="G185" s="291"/>
      <c r="H185" s="292"/>
      <c r="I185" s="95" t="s">
        <v>62</v>
      </c>
      <c r="J185" s="290" t="s">
        <v>62</v>
      </c>
      <c r="K185" s="291"/>
      <c r="L185" s="292"/>
      <c r="M185" s="9"/>
      <c r="N185" s="234"/>
      <c r="O185" s="237"/>
      <c r="P185" s="238"/>
    </row>
    <row r="186" spans="1:16" ht="14.1" customHeight="1">
      <c r="A186" s="7"/>
      <c r="B186" s="8" t="s">
        <v>31</v>
      </c>
      <c r="C186" s="7">
        <v>20</v>
      </c>
      <c r="D186" s="7"/>
      <c r="E186" s="9" t="s">
        <v>63</v>
      </c>
      <c r="F186" s="293" t="s">
        <v>63</v>
      </c>
      <c r="G186" s="294"/>
      <c r="H186" s="295"/>
      <c r="I186" s="96" t="s">
        <v>63</v>
      </c>
      <c r="J186" s="293" t="s">
        <v>63</v>
      </c>
      <c r="K186" s="294"/>
      <c r="L186" s="295"/>
      <c r="M186" s="9"/>
      <c r="N186" s="234"/>
      <c r="O186" s="237"/>
      <c r="P186" s="238"/>
    </row>
    <row r="187" spans="1:16" ht="14.1" customHeight="1">
      <c r="A187" s="239" t="s">
        <v>43</v>
      </c>
      <c r="B187" s="239"/>
      <c r="C187" s="239"/>
      <c r="D187" s="9"/>
      <c r="E187" s="80">
        <v>4</v>
      </c>
      <c r="F187" s="240">
        <v>4</v>
      </c>
      <c r="G187" s="241"/>
      <c r="H187" s="242"/>
      <c r="I187" s="80">
        <v>4</v>
      </c>
      <c r="J187" s="240">
        <v>4</v>
      </c>
      <c r="K187" s="241"/>
      <c r="L187" s="242"/>
      <c r="M187" s="80">
        <v>10</v>
      </c>
      <c r="N187" s="240">
        <v>10</v>
      </c>
      <c r="O187" s="241"/>
      <c r="P187" s="242"/>
    </row>
    <row r="188" spans="1:16" ht="14.1" customHeight="1">
      <c r="A188" s="239" t="s">
        <v>44</v>
      </c>
      <c r="B188" s="239"/>
      <c r="C188" s="239"/>
      <c r="D188" s="9"/>
      <c r="E188" s="80">
        <f>IF(18-COUNTA(E167:E184)=0,"",IF(E185="","",18-COUNTA(E167:E184)))</f>
        <v>14</v>
      </c>
      <c r="F188" s="240">
        <f>IF(18-COUNTA(F167:F184)=0,"",IF(F185="","",18-COUNTA(F167:F184)))</f>
        <v>14</v>
      </c>
      <c r="G188" s="241"/>
      <c r="H188" s="242"/>
      <c r="I188" s="80">
        <f>IF(18-COUNTA(I167:I184)=0,"",IF(I185="","",18-COUNTA(I167:I184)))</f>
        <v>14</v>
      </c>
      <c r="J188" s="240">
        <f>IF(18-COUNTA(J167:J184)=0,"",IF(J185="","",18-COUNTA(J167:J184)))</f>
        <v>14</v>
      </c>
      <c r="K188" s="241"/>
      <c r="L188" s="242"/>
      <c r="M188" s="80" t="str">
        <f>IF(18-COUNTA(M167:M184)=0,"",IF(M185="","",18-COUNTA(M167:M184)))</f>
        <v/>
      </c>
      <c r="N188" s="240" t="str">
        <f>IF(18-COUNTA(N167:N184)=0,"",IF(N185="","",18-COUNTA(N167:N184)))</f>
        <v/>
      </c>
      <c r="O188" s="241"/>
      <c r="P188" s="242"/>
    </row>
    <row r="189" spans="1:16" ht="14.1" customHeight="1">
      <c r="A189" s="12" t="s">
        <v>64</v>
      </c>
      <c r="B189" s="13" t="s">
        <v>72</v>
      </c>
      <c r="C189" s="12" t="s">
        <v>69</v>
      </c>
      <c r="D189" s="13" t="s">
        <v>67</v>
      </c>
      <c r="E189" s="243" t="s">
        <v>516</v>
      </c>
      <c r="F189" s="243"/>
      <c r="G189" s="14">
        <v>4</v>
      </c>
      <c r="H189" s="14">
        <v>3</v>
      </c>
      <c r="I189" s="243" t="s">
        <v>516</v>
      </c>
      <c r="J189" s="243"/>
      <c r="K189" s="14">
        <v>4</v>
      </c>
      <c r="L189" s="14">
        <v>3</v>
      </c>
      <c r="M189" s="244"/>
      <c r="N189" s="244"/>
      <c r="O189" s="14"/>
      <c r="P189" s="14"/>
    </row>
    <row r="190" spans="1:16" ht="14.1" customHeight="1">
      <c r="A190" s="12" t="s">
        <v>64</v>
      </c>
      <c r="B190" s="13" t="s">
        <v>72</v>
      </c>
      <c r="C190" s="12" t="s">
        <v>69</v>
      </c>
      <c r="D190" s="13" t="s">
        <v>67</v>
      </c>
      <c r="E190" s="243" t="s">
        <v>517</v>
      </c>
      <c r="F190" s="243"/>
      <c r="G190" s="14">
        <v>4</v>
      </c>
      <c r="H190" s="15">
        <v>3</v>
      </c>
      <c r="I190" s="243" t="s">
        <v>517</v>
      </c>
      <c r="J190" s="243"/>
      <c r="K190" s="14">
        <v>4</v>
      </c>
      <c r="L190" s="15">
        <v>3</v>
      </c>
      <c r="M190" s="244"/>
      <c r="N190" s="244"/>
      <c r="O190" s="14"/>
      <c r="P190" s="14"/>
    </row>
    <row r="191" spans="1:16" ht="14.1" customHeight="1">
      <c r="A191" s="12" t="s">
        <v>64</v>
      </c>
      <c r="B191" s="13" t="s">
        <v>79</v>
      </c>
      <c r="C191" s="12" t="s">
        <v>69</v>
      </c>
      <c r="D191" s="13" t="s">
        <v>73</v>
      </c>
      <c r="E191" s="243" t="s">
        <v>518</v>
      </c>
      <c r="F191" s="243"/>
      <c r="G191" s="14">
        <v>4</v>
      </c>
      <c r="H191" s="14">
        <v>3</v>
      </c>
      <c r="I191" s="243" t="s">
        <v>518</v>
      </c>
      <c r="J191" s="243"/>
      <c r="K191" s="14">
        <v>4</v>
      </c>
      <c r="L191" s="14">
        <v>3</v>
      </c>
      <c r="M191" s="244"/>
      <c r="N191" s="244"/>
      <c r="O191" s="14"/>
      <c r="P191" s="14"/>
    </row>
    <row r="192" spans="1:16" ht="14.1" customHeight="1">
      <c r="A192" s="12" t="s">
        <v>64</v>
      </c>
      <c r="B192" s="13" t="s">
        <v>65</v>
      </c>
      <c r="C192" s="12" t="s">
        <v>66</v>
      </c>
      <c r="D192" s="13" t="s">
        <v>67</v>
      </c>
      <c r="E192" s="243" t="s">
        <v>68</v>
      </c>
      <c r="F192" s="243"/>
      <c r="G192" s="14">
        <v>2</v>
      </c>
      <c r="H192" s="14">
        <v>1</v>
      </c>
      <c r="I192" s="243" t="s">
        <v>68</v>
      </c>
      <c r="J192" s="243"/>
      <c r="K192" s="14">
        <v>2</v>
      </c>
      <c r="L192" s="14">
        <v>1</v>
      </c>
      <c r="M192" s="244"/>
      <c r="N192" s="244"/>
      <c r="O192" s="14"/>
      <c r="P192" s="14"/>
    </row>
    <row r="193" spans="1:16" ht="14.1" customHeight="1">
      <c r="A193" s="12" t="s">
        <v>64</v>
      </c>
      <c r="B193" s="13" t="s">
        <v>65</v>
      </c>
      <c r="C193" s="12" t="s">
        <v>69</v>
      </c>
      <c r="D193" s="13" t="s">
        <v>67</v>
      </c>
      <c r="E193" s="244" t="s">
        <v>70</v>
      </c>
      <c r="F193" s="244"/>
      <c r="G193" s="14">
        <v>2</v>
      </c>
      <c r="H193" s="14">
        <v>1</v>
      </c>
      <c r="I193" s="244" t="s">
        <v>70</v>
      </c>
      <c r="J193" s="244"/>
      <c r="K193" s="14">
        <v>2</v>
      </c>
      <c r="L193" s="14">
        <v>1</v>
      </c>
      <c r="M193" s="244"/>
      <c r="N193" s="244"/>
      <c r="O193" s="14"/>
      <c r="P193" s="14"/>
    </row>
    <row r="194" spans="1:16" ht="14.1" customHeight="1">
      <c r="A194" s="12" t="s">
        <v>64</v>
      </c>
      <c r="B194" s="13" t="s">
        <v>65</v>
      </c>
      <c r="C194" s="12" t="s">
        <v>66</v>
      </c>
      <c r="D194" s="13" t="s">
        <v>67</v>
      </c>
      <c r="E194" s="243" t="s">
        <v>71</v>
      </c>
      <c r="F194" s="243"/>
      <c r="G194" s="14">
        <v>2</v>
      </c>
      <c r="H194" s="14">
        <v>1</v>
      </c>
      <c r="I194" s="243" t="s">
        <v>71</v>
      </c>
      <c r="J194" s="243"/>
      <c r="K194" s="14">
        <v>2</v>
      </c>
      <c r="L194" s="14">
        <v>1</v>
      </c>
      <c r="M194" s="244"/>
      <c r="N194" s="246"/>
      <c r="O194" s="14"/>
      <c r="P194" s="14"/>
    </row>
    <row r="195" spans="1:16" ht="14.1" customHeight="1">
      <c r="A195" s="12" t="s">
        <v>78</v>
      </c>
      <c r="B195" s="13" t="s">
        <v>79</v>
      </c>
      <c r="C195" s="12" t="s">
        <v>69</v>
      </c>
      <c r="D195" s="13" t="s">
        <v>73</v>
      </c>
      <c r="E195" s="244" t="s">
        <v>519</v>
      </c>
      <c r="F195" s="244"/>
      <c r="G195" s="14">
        <v>4</v>
      </c>
      <c r="H195" s="14">
        <v>3</v>
      </c>
      <c r="I195" s="244" t="s">
        <v>519</v>
      </c>
      <c r="J195" s="244"/>
      <c r="K195" s="14">
        <v>4</v>
      </c>
      <c r="L195" s="14">
        <v>3</v>
      </c>
      <c r="M195" s="244"/>
      <c r="N195" s="246"/>
      <c r="O195" s="14"/>
      <c r="P195" s="14"/>
    </row>
    <row r="196" spans="1:16" ht="14.1" customHeight="1">
      <c r="A196" s="12" t="s">
        <v>78</v>
      </c>
      <c r="B196" s="13" t="s">
        <v>79</v>
      </c>
      <c r="C196" s="12" t="s">
        <v>69</v>
      </c>
      <c r="D196" s="13" t="s">
        <v>73</v>
      </c>
      <c r="E196" s="244" t="s">
        <v>520</v>
      </c>
      <c r="F196" s="244"/>
      <c r="G196" s="14">
        <v>2</v>
      </c>
      <c r="H196" s="14">
        <v>2</v>
      </c>
      <c r="I196" s="244" t="s">
        <v>520</v>
      </c>
      <c r="J196" s="244"/>
      <c r="K196" s="14">
        <v>2</v>
      </c>
      <c r="L196" s="14">
        <v>2</v>
      </c>
      <c r="M196" s="244"/>
      <c r="N196" s="244"/>
      <c r="O196" s="14"/>
      <c r="P196" s="14"/>
    </row>
    <row r="197" spans="1:16" ht="14.1" customHeight="1">
      <c r="A197" s="12" t="s">
        <v>82</v>
      </c>
      <c r="B197" s="13" t="s">
        <v>65</v>
      </c>
      <c r="C197" s="12" t="s">
        <v>66</v>
      </c>
      <c r="D197" s="13" t="s">
        <v>67</v>
      </c>
      <c r="E197" s="244" t="s">
        <v>83</v>
      </c>
      <c r="F197" s="246"/>
      <c r="G197" s="14">
        <v>2</v>
      </c>
      <c r="H197" s="14">
        <v>2</v>
      </c>
      <c r="I197" s="244" t="s">
        <v>83</v>
      </c>
      <c r="J197" s="246"/>
      <c r="K197" s="14">
        <v>2</v>
      </c>
      <c r="L197" s="14">
        <v>2</v>
      </c>
      <c r="M197" s="244"/>
      <c r="N197" s="244"/>
      <c r="O197" s="14"/>
      <c r="P197" s="14"/>
    </row>
    <row r="198" spans="1:16" ht="14.1" customHeight="1">
      <c r="A198" s="12"/>
      <c r="B198" s="13"/>
      <c r="C198" s="12"/>
      <c r="D198" s="13"/>
      <c r="E198" s="244"/>
      <c r="F198" s="249"/>
      <c r="G198" s="14"/>
      <c r="H198" s="14"/>
      <c r="I198" s="244"/>
      <c r="J198" s="244"/>
      <c r="K198" s="14"/>
      <c r="L198" s="26"/>
      <c r="M198" s="244"/>
      <c r="N198" s="244"/>
      <c r="O198" s="14"/>
      <c r="P198" s="26"/>
    </row>
    <row r="199" spans="1:16" ht="14.1" customHeight="1">
      <c r="A199" s="12"/>
      <c r="B199" s="13"/>
      <c r="C199" s="12"/>
      <c r="D199" s="13"/>
      <c r="E199" s="244"/>
      <c r="F199" s="249"/>
      <c r="G199" s="14"/>
      <c r="H199" s="14"/>
      <c r="I199" s="244"/>
      <c r="J199" s="244"/>
      <c r="K199" s="14"/>
      <c r="L199" s="26"/>
      <c r="M199" s="244"/>
      <c r="N199" s="244"/>
      <c r="O199" s="14"/>
      <c r="P199" s="26"/>
    </row>
    <row r="200" spans="1:16" ht="14.1" customHeight="1">
      <c r="A200" s="12"/>
      <c r="B200" s="13"/>
      <c r="C200" s="12"/>
      <c r="D200" s="13"/>
      <c r="E200" s="244"/>
      <c r="F200" s="244"/>
      <c r="G200" s="14"/>
      <c r="H200" s="14"/>
      <c r="I200" s="244"/>
      <c r="J200" s="244"/>
      <c r="K200" s="14"/>
      <c r="L200" s="14"/>
      <c r="M200" s="244"/>
      <c r="N200" s="244"/>
      <c r="O200" s="14"/>
      <c r="P200" s="14"/>
    </row>
    <row r="201" spans="1:16" ht="14.1" customHeight="1">
      <c r="A201" s="12"/>
      <c r="B201" s="13"/>
      <c r="C201" s="12"/>
      <c r="D201" s="13"/>
      <c r="E201" s="245"/>
      <c r="F201" s="245"/>
      <c r="G201" s="14"/>
      <c r="H201" s="14"/>
      <c r="I201" s="245"/>
      <c r="J201" s="245"/>
      <c r="K201" s="14"/>
      <c r="L201" s="14"/>
      <c r="M201" s="245"/>
      <c r="N201" s="245"/>
      <c r="O201" s="14"/>
      <c r="P201" s="14"/>
    </row>
    <row r="202" spans="1:16" ht="14.1" customHeight="1">
      <c r="A202" s="12"/>
      <c r="B202" s="13"/>
      <c r="C202" s="12"/>
      <c r="D202" s="13"/>
      <c r="E202" s="244"/>
      <c r="F202" s="244"/>
      <c r="G202" s="14"/>
      <c r="H202" s="14"/>
      <c r="I202" s="244"/>
      <c r="J202" s="244"/>
      <c r="K202" s="14"/>
      <c r="L202" s="14"/>
      <c r="M202" s="244"/>
      <c r="N202" s="244"/>
      <c r="O202" s="14"/>
      <c r="P202" s="14"/>
    </row>
    <row r="203" spans="1:16" ht="14.1" customHeight="1">
      <c r="A203" s="12"/>
      <c r="B203" s="13"/>
      <c r="C203" s="12"/>
      <c r="D203" s="13"/>
      <c r="E203" s="244"/>
      <c r="F203" s="244"/>
      <c r="G203" s="14"/>
      <c r="H203" s="14"/>
      <c r="I203" s="244"/>
      <c r="J203" s="244"/>
      <c r="K203" s="14"/>
      <c r="L203" s="14"/>
      <c r="M203" s="244"/>
      <c r="N203" s="244"/>
      <c r="O203" s="14"/>
      <c r="P203" s="14"/>
    </row>
    <row r="204" spans="1:16" ht="14.1" customHeight="1">
      <c r="A204" s="250" t="s">
        <v>45</v>
      </c>
      <c r="B204" s="251"/>
      <c r="C204" s="252"/>
      <c r="D204" s="81"/>
      <c r="E204" s="80">
        <f>IF(SUM(G189:G203)=0,"",SUM(G189:G203))</f>
        <v>26</v>
      </c>
      <c r="F204" s="240">
        <f>IF((COUNTA(E167:E184)+SUM(H189:H203)+COUNTA(E186))=0,"",COUNTA(E167:E184)+SUM(H189:H203)+COUNTA(E186))</f>
        <v>24</v>
      </c>
      <c r="G204" s="241"/>
      <c r="H204" s="242"/>
      <c r="I204" s="80">
        <f>IF(SUM(K189:K203)=0,"",SUM(K189:K203))</f>
        <v>26</v>
      </c>
      <c r="J204" s="240">
        <f>IF((COUNTA(I167:I184)+SUM(L189:L203)+COUNTA(I186))=0,"",COUNTA(I167:I184)+SUM(L189:L203)+COUNTA(I186))</f>
        <v>24</v>
      </c>
      <c r="K204" s="241"/>
      <c r="L204" s="242"/>
      <c r="M204" s="80" t="str">
        <f>IF(SUM(O189:O203)=0,"",SUM(O189:O203))</f>
        <v/>
      </c>
      <c r="N204" s="240">
        <f>IF((COUNTA(M167:M184)+SUM(P189:P203)+COUNTA(M186))=0,"",COUNTA(M167:M184)+SUM(P189:P203)+COUNTA(M186))</f>
        <v>18</v>
      </c>
      <c r="O204" s="241"/>
      <c r="P204" s="242"/>
    </row>
    <row r="205" spans="1:16" ht="14.1" customHeight="1">
      <c r="A205" s="82" t="s">
        <v>46</v>
      </c>
      <c r="B205" s="253" t="s">
        <v>47</v>
      </c>
      <c r="C205" s="254"/>
      <c r="D205" s="254"/>
      <c r="E205" s="254"/>
      <c r="F205" s="254" t="s">
        <v>48</v>
      </c>
      <c r="G205" s="254"/>
      <c r="H205" s="254"/>
      <c r="I205" s="254"/>
      <c r="J205" s="255" t="s">
        <v>49</v>
      </c>
      <c r="K205" s="255"/>
      <c r="L205" s="255"/>
      <c r="M205" s="254" t="s">
        <v>50</v>
      </c>
      <c r="N205" s="254"/>
      <c r="O205" s="254"/>
      <c r="P205" s="256"/>
    </row>
    <row r="206" spans="1:16" ht="14.1" customHeight="1">
      <c r="A206" s="82" t="s">
        <v>51</v>
      </c>
      <c r="B206" s="471"/>
      <c r="C206" s="472"/>
      <c r="D206" s="472"/>
      <c r="E206" s="472"/>
      <c r="F206" s="472"/>
      <c r="G206" s="472"/>
      <c r="H206" s="472"/>
      <c r="I206" s="472"/>
      <c r="J206" s="259"/>
      <c r="K206" s="259"/>
      <c r="L206" s="259"/>
      <c r="M206" s="259"/>
      <c r="N206" s="259"/>
      <c r="O206" s="259"/>
      <c r="P206" s="260"/>
    </row>
    <row r="207" spans="1:16" ht="14.1" customHeight="1">
      <c r="A207" s="82" t="s">
        <v>52</v>
      </c>
      <c r="B207" s="261"/>
      <c r="C207" s="262"/>
      <c r="D207" s="262"/>
      <c r="E207" s="262"/>
      <c r="F207" s="262"/>
      <c r="G207" s="262"/>
      <c r="H207" s="262"/>
      <c r="I207" s="262"/>
      <c r="J207" s="262"/>
      <c r="K207" s="262"/>
      <c r="L207" s="262"/>
      <c r="M207" s="262"/>
      <c r="N207" s="262"/>
      <c r="O207" s="262"/>
      <c r="P207" s="263"/>
    </row>
    <row r="208" spans="1:16" ht="14.1" customHeight="1">
      <c r="A208" s="99" t="s">
        <v>53</v>
      </c>
      <c r="B208" s="264"/>
      <c r="C208" s="265"/>
      <c r="D208" s="265"/>
      <c r="E208" s="265"/>
      <c r="F208" s="265"/>
      <c r="G208" s="265"/>
      <c r="H208" s="265"/>
      <c r="I208" s="265"/>
      <c r="J208" s="265"/>
      <c r="K208" s="265"/>
      <c r="L208" s="265"/>
      <c r="M208" s="265"/>
      <c r="N208" s="265"/>
      <c r="O208" s="265"/>
      <c r="P208" s="266"/>
    </row>
    <row r="209" spans="1:16">
      <c r="A209" s="211" t="s">
        <v>16</v>
      </c>
      <c r="B209" s="211"/>
      <c r="C209" s="211"/>
      <c r="D209" s="211"/>
      <c r="E209" s="211"/>
      <c r="F209" s="74"/>
      <c r="G209" s="74"/>
      <c r="H209" s="74"/>
      <c r="I209" s="74"/>
      <c r="J209" s="74"/>
      <c r="K209" s="74"/>
      <c r="L209" s="74"/>
      <c r="M209" s="74"/>
      <c r="N209" s="74"/>
      <c r="O209" s="74"/>
      <c r="P209" s="74"/>
    </row>
    <row r="210" spans="1:16" ht="20.25">
      <c r="A210" s="212" t="s">
        <v>17</v>
      </c>
      <c r="B210" s="212"/>
      <c r="C210" s="212"/>
      <c r="D210" s="212"/>
      <c r="E210" s="212"/>
      <c r="F210" s="212"/>
      <c r="G210" s="212"/>
      <c r="H210" s="212"/>
      <c r="I210" s="212"/>
      <c r="J210" s="212"/>
      <c r="K210" s="212"/>
      <c r="L210" s="212"/>
      <c r="M210" s="212"/>
      <c r="N210" s="212"/>
      <c r="O210" s="212"/>
      <c r="P210" s="212"/>
    </row>
    <row r="211" spans="1:16">
      <c r="A211" s="213" t="s">
        <v>501</v>
      </c>
      <c r="B211" s="213"/>
      <c r="C211" s="213"/>
      <c r="D211" s="213"/>
      <c r="E211" s="213"/>
      <c r="F211" s="214" t="s">
        <v>19</v>
      </c>
      <c r="G211" s="214"/>
      <c r="H211" s="214"/>
      <c r="I211" s="214"/>
      <c r="J211" s="214"/>
      <c r="K211" s="215" t="s">
        <v>20</v>
      </c>
      <c r="L211" s="215"/>
      <c r="M211" s="215"/>
      <c r="N211" s="215"/>
      <c r="O211" s="215"/>
      <c r="P211" s="215"/>
    </row>
    <row r="212" spans="1:16" ht="14.1" customHeight="1">
      <c r="A212" s="359"/>
      <c r="B212" s="360"/>
      <c r="C212" s="360"/>
      <c r="D212" s="361"/>
      <c r="E212" s="84" t="s">
        <v>503</v>
      </c>
      <c r="F212" s="216" t="s">
        <v>503</v>
      </c>
      <c r="G212" s="217"/>
      <c r="H212" s="218"/>
      <c r="I212" s="84" t="s">
        <v>503</v>
      </c>
      <c r="J212" s="216" t="s">
        <v>503</v>
      </c>
      <c r="K212" s="217"/>
      <c r="L212" s="218"/>
      <c r="M212" s="84" t="s">
        <v>503</v>
      </c>
      <c r="N212" s="216" t="s">
        <v>503</v>
      </c>
      <c r="O212" s="217"/>
      <c r="P212" s="218"/>
    </row>
    <row r="213" spans="1:16" ht="14.1" customHeight="1">
      <c r="A213" s="362"/>
      <c r="B213" s="363"/>
      <c r="C213" s="363"/>
      <c r="D213" s="364"/>
      <c r="E213" s="87" t="s">
        <v>505</v>
      </c>
      <c r="F213" s="219" t="s">
        <v>505</v>
      </c>
      <c r="G213" s="220"/>
      <c r="H213" s="221"/>
      <c r="I213" s="85" t="s">
        <v>505</v>
      </c>
      <c r="J213" s="219" t="s">
        <v>505</v>
      </c>
      <c r="K213" s="220"/>
      <c r="L213" s="221"/>
      <c r="M213" s="85" t="s">
        <v>505</v>
      </c>
      <c r="N213" s="219" t="s">
        <v>505</v>
      </c>
      <c r="O213" s="220"/>
      <c r="P213" s="221"/>
    </row>
    <row r="214" spans="1:16" ht="14.1" customHeight="1">
      <c r="A214" s="362"/>
      <c r="B214" s="363"/>
      <c r="C214" s="363"/>
      <c r="D214" s="364"/>
      <c r="E214" s="86" t="s">
        <v>94</v>
      </c>
      <c r="F214" s="222" t="s">
        <v>94</v>
      </c>
      <c r="G214" s="223"/>
      <c r="H214" s="224"/>
      <c r="I214" s="86" t="s">
        <v>94</v>
      </c>
      <c r="J214" s="222" t="s">
        <v>94</v>
      </c>
      <c r="K214" s="223"/>
      <c r="L214" s="224"/>
      <c r="M214" s="86" t="s">
        <v>94</v>
      </c>
      <c r="N214" s="222" t="s">
        <v>94</v>
      </c>
      <c r="O214" s="223"/>
      <c r="P214" s="224"/>
    </row>
    <row r="215" spans="1:16" ht="14.1" customHeight="1">
      <c r="A215" s="362"/>
      <c r="B215" s="363"/>
      <c r="C215" s="363"/>
      <c r="D215" s="364"/>
      <c r="E215" s="86">
        <v>1</v>
      </c>
      <c r="F215" s="222">
        <v>1</v>
      </c>
      <c r="G215" s="223"/>
      <c r="H215" s="224"/>
      <c r="I215" s="86">
        <v>2</v>
      </c>
      <c r="J215" s="222">
        <v>2</v>
      </c>
      <c r="K215" s="223"/>
      <c r="L215" s="224"/>
      <c r="M215" s="86">
        <v>2</v>
      </c>
      <c r="N215" s="222">
        <v>2</v>
      </c>
      <c r="O215" s="223"/>
      <c r="P215" s="224"/>
    </row>
    <row r="216" spans="1:16" ht="14.1" customHeight="1">
      <c r="A216" s="362"/>
      <c r="B216" s="363"/>
      <c r="C216" s="363"/>
      <c r="D216" s="364"/>
      <c r="E216" s="88">
        <v>9</v>
      </c>
      <c r="F216" s="222">
        <v>9</v>
      </c>
      <c r="G216" s="223"/>
      <c r="H216" s="224"/>
      <c r="I216" s="86">
        <v>0</v>
      </c>
      <c r="J216" s="222">
        <v>0</v>
      </c>
      <c r="K216" s="223"/>
      <c r="L216" s="224"/>
      <c r="M216" s="86">
        <v>1</v>
      </c>
      <c r="N216" s="222">
        <v>1</v>
      </c>
      <c r="O216" s="223"/>
      <c r="P216" s="224"/>
    </row>
    <row r="217" spans="1:16" ht="14.1" customHeight="1">
      <c r="A217" s="362"/>
      <c r="B217" s="363"/>
      <c r="C217" s="363"/>
      <c r="D217" s="364"/>
      <c r="E217" s="88">
        <v>3</v>
      </c>
      <c r="F217" s="225">
        <v>4</v>
      </c>
      <c r="G217" s="226"/>
      <c r="H217" s="227"/>
      <c r="I217" s="87">
        <v>1</v>
      </c>
      <c r="J217" s="225">
        <v>2</v>
      </c>
      <c r="K217" s="226"/>
      <c r="L217" s="227"/>
      <c r="M217" s="87">
        <v>1</v>
      </c>
      <c r="N217" s="225">
        <v>2</v>
      </c>
      <c r="O217" s="226"/>
      <c r="P217" s="227"/>
    </row>
    <row r="218" spans="1:16" ht="14.1" customHeight="1">
      <c r="A218" s="365"/>
      <c r="B218" s="366"/>
      <c r="C218" s="366"/>
      <c r="D218" s="367"/>
      <c r="E218" s="115" t="s">
        <v>95</v>
      </c>
      <c r="F218" s="546" t="s">
        <v>95</v>
      </c>
      <c r="G218" s="547"/>
      <c r="H218" s="548"/>
      <c r="I218" s="116"/>
      <c r="J218" s="231"/>
      <c r="K218" s="232"/>
      <c r="L218" s="233"/>
      <c r="M218" s="116"/>
      <c r="N218" s="231"/>
      <c r="O218" s="232"/>
      <c r="P218" s="233"/>
    </row>
    <row r="219" spans="1:16" ht="14.1" customHeight="1">
      <c r="A219" s="7">
        <v>3</v>
      </c>
      <c r="B219" s="8" t="s">
        <v>24</v>
      </c>
      <c r="C219" s="7">
        <v>1</v>
      </c>
      <c r="D219" s="7"/>
      <c r="E219" s="9" t="s">
        <v>25</v>
      </c>
      <c r="F219" s="234" t="s">
        <v>25</v>
      </c>
      <c r="G219" s="235"/>
      <c r="H219" s="236"/>
      <c r="I219" s="9"/>
      <c r="J219" s="234"/>
      <c r="K219" s="282"/>
      <c r="L219" s="283"/>
      <c r="M219" s="9"/>
      <c r="N219" s="234"/>
      <c r="O219" s="282"/>
      <c r="P219" s="283"/>
    </row>
    <row r="220" spans="1:16" ht="14.1" customHeight="1">
      <c r="A220" s="7"/>
      <c r="B220" s="8" t="s">
        <v>26</v>
      </c>
      <c r="C220" s="7">
        <v>2</v>
      </c>
      <c r="D220" s="7"/>
      <c r="E220" s="9" t="s">
        <v>25</v>
      </c>
      <c r="F220" s="234" t="s">
        <v>25</v>
      </c>
      <c r="G220" s="235"/>
      <c r="H220" s="236"/>
      <c r="I220" s="9"/>
      <c r="J220" s="412"/>
      <c r="K220" s="410"/>
      <c r="L220" s="411"/>
      <c r="M220" s="9"/>
      <c r="N220" s="281"/>
      <c r="O220" s="282"/>
      <c r="P220" s="283"/>
    </row>
    <row r="221" spans="1:16" ht="14.1" customHeight="1">
      <c r="A221" s="7"/>
      <c r="B221" s="8" t="s">
        <v>27</v>
      </c>
      <c r="C221" s="7">
        <v>3</v>
      </c>
      <c r="D221" s="7"/>
      <c r="E221" s="9" t="s">
        <v>25</v>
      </c>
      <c r="F221" s="234" t="s">
        <v>25</v>
      </c>
      <c r="G221" s="235"/>
      <c r="H221" s="236"/>
      <c r="I221" s="9"/>
      <c r="J221" s="412"/>
      <c r="K221" s="410"/>
      <c r="L221" s="411"/>
      <c r="M221" s="9" t="s">
        <v>521</v>
      </c>
      <c r="N221" s="234" t="s">
        <v>521</v>
      </c>
      <c r="O221" s="235"/>
      <c r="P221" s="236"/>
    </row>
    <row r="222" spans="1:16" ht="14.1" customHeight="1">
      <c r="A222" s="7"/>
      <c r="B222" s="8" t="s">
        <v>28</v>
      </c>
      <c r="C222" s="7">
        <v>4</v>
      </c>
      <c r="D222" s="7"/>
      <c r="E222" s="9" t="s">
        <v>25</v>
      </c>
      <c r="F222" s="234" t="s">
        <v>25</v>
      </c>
      <c r="G222" s="235"/>
      <c r="H222" s="236"/>
      <c r="I222" s="9"/>
      <c r="J222" s="234"/>
      <c r="K222" s="235"/>
      <c r="L222" s="236"/>
      <c r="M222" s="9" t="s">
        <v>521</v>
      </c>
      <c r="N222" s="234" t="s">
        <v>521</v>
      </c>
      <c r="O222" s="235"/>
      <c r="P222" s="236"/>
    </row>
    <row r="223" spans="1:16" ht="14.1" customHeight="1">
      <c r="A223" s="7">
        <v>4</v>
      </c>
      <c r="B223" s="8" t="s">
        <v>29</v>
      </c>
      <c r="C223" s="7">
        <v>5</v>
      </c>
      <c r="D223" s="7"/>
      <c r="E223" s="9" t="s">
        <v>25</v>
      </c>
      <c r="F223" s="234" t="s">
        <v>25</v>
      </c>
      <c r="G223" s="235"/>
      <c r="H223" s="236"/>
      <c r="I223" s="9"/>
      <c r="J223" s="234"/>
      <c r="K223" s="237"/>
      <c r="L223" s="238"/>
      <c r="M223" s="9"/>
      <c r="N223" s="234"/>
      <c r="O223" s="235"/>
      <c r="P223" s="236"/>
    </row>
    <row r="224" spans="1:16" ht="14.1" customHeight="1">
      <c r="A224" s="7"/>
      <c r="B224" s="8" t="s">
        <v>30</v>
      </c>
      <c r="C224" s="7">
        <v>6</v>
      </c>
      <c r="D224" s="7"/>
      <c r="E224" s="9" t="s">
        <v>25</v>
      </c>
      <c r="F224" s="234" t="s">
        <v>25</v>
      </c>
      <c r="G224" s="235"/>
      <c r="H224" s="236"/>
      <c r="I224" s="9"/>
      <c r="J224" s="234"/>
      <c r="K224" s="237"/>
      <c r="L224" s="238"/>
      <c r="M224" s="9"/>
      <c r="N224" s="234"/>
      <c r="O224" s="235"/>
      <c r="P224" s="236"/>
    </row>
    <row r="225" spans="1:16" ht="14.1" customHeight="1">
      <c r="A225" s="7"/>
      <c r="B225" s="8" t="s">
        <v>31</v>
      </c>
      <c r="C225" s="7">
        <v>7</v>
      </c>
      <c r="D225" s="7"/>
      <c r="E225" s="9" t="s">
        <v>25</v>
      </c>
      <c r="F225" s="234" t="s">
        <v>25</v>
      </c>
      <c r="G225" s="235"/>
      <c r="H225" s="236"/>
      <c r="I225" s="9"/>
      <c r="J225" s="234"/>
      <c r="K225" s="235"/>
      <c r="L225" s="236"/>
      <c r="M225" s="9"/>
      <c r="N225" s="234"/>
      <c r="O225" s="237"/>
      <c r="P225" s="238"/>
    </row>
    <row r="226" spans="1:16" ht="14.1" customHeight="1">
      <c r="A226" s="7"/>
      <c r="B226" s="8" t="s">
        <v>32</v>
      </c>
      <c r="C226" s="7">
        <v>8</v>
      </c>
      <c r="D226" s="7"/>
      <c r="E226" s="9" t="s">
        <v>25</v>
      </c>
      <c r="F226" s="234" t="s">
        <v>25</v>
      </c>
      <c r="G226" s="235"/>
      <c r="H226" s="236"/>
      <c r="I226" s="9"/>
      <c r="J226" s="234"/>
      <c r="K226" s="235"/>
      <c r="L226" s="236"/>
      <c r="M226" s="9"/>
      <c r="N226" s="234"/>
      <c r="O226" s="237"/>
      <c r="P226" s="238"/>
    </row>
    <row r="227" spans="1:16" ht="14.1" customHeight="1">
      <c r="A227" s="7"/>
      <c r="B227" s="210" t="s">
        <v>33</v>
      </c>
      <c r="C227" s="7">
        <v>9</v>
      </c>
      <c r="D227" s="7"/>
      <c r="E227" s="9" t="s">
        <v>34</v>
      </c>
      <c r="F227" s="234" t="s">
        <v>34</v>
      </c>
      <c r="G227" s="235"/>
      <c r="H227" s="236"/>
      <c r="I227" s="9"/>
      <c r="J227" s="234"/>
      <c r="K227" s="235"/>
      <c r="L227" s="236"/>
      <c r="M227" s="9"/>
      <c r="N227" s="234"/>
      <c r="O227" s="235"/>
      <c r="P227" s="236"/>
    </row>
    <row r="228" spans="1:16" ht="14.1" customHeight="1">
      <c r="A228" s="7">
        <v>5</v>
      </c>
      <c r="B228" s="8" t="s">
        <v>35</v>
      </c>
      <c r="C228" s="7">
        <v>10</v>
      </c>
      <c r="D228" s="7"/>
      <c r="E228" s="9" t="s">
        <v>34</v>
      </c>
      <c r="F228" s="234" t="s">
        <v>34</v>
      </c>
      <c r="G228" s="235"/>
      <c r="H228" s="236"/>
      <c r="I228" s="9"/>
      <c r="J228" s="234"/>
      <c r="K228" s="235"/>
      <c r="L228" s="236"/>
      <c r="M228" s="9"/>
      <c r="N228" s="234"/>
      <c r="O228" s="235"/>
      <c r="P228" s="236"/>
    </row>
    <row r="229" spans="1:16" ht="14.1" customHeight="1">
      <c r="A229" s="7"/>
      <c r="B229" s="8" t="s">
        <v>36</v>
      </c>
      <c r="C229" s="7">
        <v>11</v>
      </c>
      <c r="D229" s="7"/>
      <c r="E229" s="9" t="s">
        <v>34</v>
      </c>
      <c r="F229" s="234" t="s">
        <v>34</v>
      </c>
      <c r="G229" s="235"/>
      <c r="H229" s="236"/>
      <c r="I229" s="9"/>
      <c r="J229" s="234"/>
      <c r="K229" s="235"/>
      <c r="L229" s="236"/>
      <c r="M229" s="9"/>
      <c r="N229" s="234"/>
      <c r="O229" s="235"/>
      <c r="P229" s="236"/>
    </row>
    <row r="230" spans="1:16" ht="14.1" customHeight="1">
      <c r="A230" s="7"/>
      <c r="B230" s="8" t="s">
        <v>37</v>
      </c>
      <c r="C230" s="7">
        <v>12</v>
      </c>
      <c r="D230" s="7"/>
      <c r="E230" s="9" t="s">
        <v>34</v>
      </c>
      <c r="F230" s="234" t="s">
        <v>34</v>
      </c>
      <c r="G230" s="235"/>
      <c r="H230" s="236"/>
      <c r="I230" s="112"/>
      <c r="J230" s="278"/>
      <c r="K230" s="279"/>
      <c r="L230" s="280"/>
      <c r="M230" s="9"/>
      <c r="N230" s="234"/>
      <c r="O230" s="235"/>
      <c r="P230" s="236"/>
    </row>
    <row r="231" spans="1:16" ht="14.1" customHeight="1">
      <c r="A231" s="7"/>
      <c r="B231" s="8" t="s">
        <v>38</v>
      </c>
      <c r="C231" s="7">
        <v>13</v>
      </c>
      <c r="D231" s="7"/>
      <c r="E231" s="9" t="s">
        <v>34</v>
      </c>
      <c r="F231" s="234" t="s">
        <v>34</v>
      </c>
      <c r="G231" s="235"/>
      <c r="H231" s="236"/>
      <c r="I231" s="9"/>
      <c r="J231" s="234"/>
      <c r="K231" s="235"/>
      <c r="L231" s="236"/>
      <c r="M231" s="9"/>
      <c r="N231" s="234"/>
      <c r="O231" s="235"/>
      <c r="P231" s="236"/>
    </row>
    <row r="232" spans="1:16" ht="14.1" customHeight="1">
      <c r="A232" s="7">
        <v>6</v>
      </c>
      <c r="B232" s="8" t="s">
        <v>39</v>
      </c>
      <c r="C232" s="7">
        <v>14</v>
      </c>
      <c r="D232" s="7"/>
      <c r="E232" s="9" t="s">
        <v>34</v>
      </c>
      <c r="F232" s="234" t="s">
        <v>34</v>
      </c>
      <c r="G232" s="235"/>
      <c r="H232" s="236"/>
      <c r="I232" s="9"/>
      <c r="J232" s="234"/>
      <c r="K232" s="235"/>
      <c r="L232" s="236"/>
      <c r="M232" s="9"/>
      <c r="N232" s="234"/>
      <c r="O232" s="235"/>
      <c r="P232" s="236"/>
    </row>
    <row r="233" spans="1:16" ht="14.1" customHeight="1">
      <c r="A233" s="7"/>
      <c r="B233" s="8" t="s">
        <v>40</v>
      </c>
      <c r="C233" s="7">
        <v>15</v>
      </c>
      <c r="D233" s="7"/>
      <c r="E233" s="9" t="s">
        <v>34</v>
      </c>
      <c r="F233" s="234" t="s">
        <v>34</v>
      </c>
      <c r="G233" s="235"/>
      <c r="H233" s="236"/>
      <c r="I233" s="112"/>
      <c r="J233" s="278"/>
      <c r="K233" s="279"/>
      <c r="L233" s="280"/>
      <c r="M233" s="9"/>
      <c r="N233" s="234"/>
      <c r="O233" s="235"/>
      <c r="P233" s="236"/>
    </row>
    <row r="234" spans="1:16" ht="14.1" customHeight="1">
      <c r="A234" s="7"/>
      <c r="B234" s="8" t="s">
        <v>41</v>
      </c>
      <c r="C234" s="7">
        <v>16</v>
      </c>
      <c r="D234" s="7"/>
      <c r="E234" s="9" t="s">
        <v>34</v>
      </c>
      <c r="F234" s="234" t="s">
        <v>34</v>
      </c>
      <c r="G234" s="235"/>
      <c r="H234" s="236"/>
      <c r="I234" s="98"/>
      <c r="J234" s="388"/>
      <c r="K234" s="389"/>
      <c r="L234" s="390"/>
      <c r="M234" s="9"/>
      <c r="N234" s="234"/>
      <c r="O234" s="235"/>
      <c r="P234" s="236"/>
    </row>
    <row r="235" spans="1:16" ht="14.1" customHeight="1">
      <c r="A235" s="7"/>
      <c r="B235" s="8" t="s">
        <v>42</v>
      </c>
      <c r="C235" s="7">
        <v>17</v>
      </c>
      <c r="D235" s="7"/>
      <c r="E235" s="9" t="s">
        <v>34</v>
      </c>
      <c r="F235" s="234" t="s">
        <v>34</v>
      </c>
      <c r="G235" s="235"/>
      <c r="H235" s="236"/>
      <c r="I235" s="98" t="s">
        <v>515</v>
      </c>
      <c r="J235" s="388" t="s">
        <v>515</v>
      </c>
      <c r="K235" s="389"/>
      <c r="L235" s="390"/>
      <c r="M235" s="9"/>
      <c r="N235" s="234"/>
      <c r="O235" s="235"/>
      <c r="P235" s="236"/>
    </row>
    <row r="236" spans="1:16" ht="14.1" customHeight="1">
      <c r="A236" s="7">
        <v>7</v>
      </c>
      <c r="B236" s="8" t="s">
        <v>29</v>
      </c>
      <c r="C236" s="7">
        <v>18</v>
      </c>
      <c r="D236" s="7"/>
      <c r="E236" s="9" t="s">
        <v>34</v>
      </c>
      <c r="F236" s="234" t="s">
        <v>34</v>
      </c>
      <c r="G236" s="235"/>
      <c r="H236" s="236"/>
      <c r="I236" s="98" t="s">
        <v>515</v>
      </c>
      <c r="J236" s="388" t="s">
        <v>515</v>
      </c>
      <c r="K236" s="389"/>
      <c r="L236" s="390"/>
      <c r="M236" s="9"/>
      <c r="N236" s="234"/>
      <c r="O236" s="235"/>
      <c r="P236" s="236"/>
    </row>
    <row r="237" spans="1:16" ht="14.1" customHeight="1">
      <c r="A237" s="7"/>
      <c r="B237" s="8" t="s">
        <v>30</v>
      </c>
      <c r="C237" s="7">
        <v>19</v>
      </c>
      <c r="D237" s="7"/>
      <c r="E237" s="9"/>
      <c r="F237" s="234"/>
      <c r="G237" s="237"/>
      <c r="H237" s="238"/>
      <c r="I237" s="95" t="s">
        <v>62</v>
      </c>
      <c r="J237" s="290" t="s">
        <v>62</v>
      </c>
      <c r="K237" s="291"/>
      <c r="L237" s="292"/>
      <c r="M237" s="95" t="s">
        <v>62</v>
      </c>
      <c r="N237" s="290" t="s">
        <v>62</v>
      </c>
      <c r="O237" s="291"/>
      <c r="P237" s="292"/>
    </row>
    <row r="238" spans="1:16" ht="14.1" customHeight="1">
      <c r="A238" s="7"/>
      <c r="B238" s="8" t="s">
        <v>31</v>
      </c>
      <c r="C238" s="7">
        <v>20</v>
      </c>
      <c r="D238" s="7"/>
      <c r="E238" s="9"/>
      <c r="F238" s="234"/>
      <c r="G238" s="237"/>
      <c r="H238" s="238"/>
      <c r="I238" s="96" t="s">
        <v>63</v>
      </c>
      <c r="J238" s="293" t="s">
        <v>63</v>
      </c>
      <c r="K238" s="294"/>
      <c r="L238" s="295"/>
      <c r="M238" s="96" t="s">
        <v>63</v>
      </c>
      <c r="N238" s="293" t="s">
        <v>63</v>
      </c>
      <c r="O238" s="294"/>
      <c r="P238" s="295"/>
    </row>
    <row r="239" spans="1:16" ht="14.1" customHeight="1">
      <c r="A239" s="239" t="s">
        <v>43</v>
      </c>
      <c r="B239" s="239"/>
      <c r="C239" s="239"/>
      <c r="D239" s="9"/>
      <c r="E239" s="80">
        <v>10</v>
      </c>
      <c r="F239" s="240">
        <v>10</v>
      </c>
      <c r="G239" s="241"/>
      <c r="H239" s="242"/>
      <c r="I239" s="80">
        <v>8</v>
      </c>
      <c r="J239" s="240">
        <v>8</v>
      </c>
      <c r="K239" s="241"/>
      <c r="L239" s="242"/>
      <c r="M239" s="80">
        <v>6</v>
      </c>
      <c r="N239" s="240">
        <v>6</v>
      </c>
      <c r="O239" s="241"/>
      <c r="P239" s="242"/>
    </row>
    <row r="240" spans="1:16" ht="14.1" customHeight="1">
      <c r="A240" s="239" t="s">
        <v>44</v>
      </c>
      <c r="B240" s="239"/>
      <c r="C240" s="239"/>
      <c r="D240" s="9"/>
      <c r="E240" s="80" t="str">
        <f>IF(18-COUNTA(E219:E236)=0,"",IF(E237="","",18-COUNTA(E219:E236)))</f>
        <v/>
      </c>
      <c r="F240" s="240" t="str">
        <f>IF(18-COUNTA(F219:F236)=0,"",IF(F237="","",18-COUNTA(F219:F236)))</f>
        <v/>
      </c>
      <c r="G240" s="241"/>
      <c r="H240" s="242"/>
      <c r="I240" s="80">
        <f>IF(18-COUNTA(I219:I236)=0,"",IF(I237="","",18-COUNTA(I219:I236)))</f>
        <v>16</v>
      </c>
      <c r="J240" s="240">
        <f>IF(18-COUNTA(J219:J236)=0,"",IF(J237="","",18-COUNTA(J219:J236)))</f>
        <v>16</v>
      </c>
      <c r="K240" s="241"/>
      <c r="L240" s="242"/>
      <c r="M240" s="80">
        <f>IF(18-COUNTA(M219:M236)=0,"",IF(M237="","",18-COUNTA(M219:M236)))</f>
        <v>16</v>
      </c>
      <c r="N240" s="240">
        <f>IF(18-COUNTA(N219:N236)=0,"",IF(N237="","",18-COUNTA(N219:N236)))</f>
        <v>16</v>
      </c>
      <c r="O240" s="241"/>
      <c r="P240" s="242"/>
    </row>
    <row r="241" spans="1:16" ht="14.1" customHeight="1">
      <c r="A241" s="12" t="s">
        <v>64</v>
      </c>
      <c r="B241" s="13" t="s">
        <v>99</v>
      </c>
      <c r="C241" s="12" t="s">
        <v>69</v>
      </c>
      <c r="D241" s="13" t="s">
        <v>73</v>
      </c>
      <c r="E241" s="243"/>
      <c r="F241" s="243"/>
      <c r="G241" s="14"/>
      <c r="H241" s="14"/>
      <c r="I241" s="243" t="s">
        <v>522</v>
      </c>
      <c r="J241" s="243"/>
      <c r="K241" s="14">
        <v>4</v>
      </c>
      <c r="L241" s="14">
        <v>4</v>
      </c>
      <c r="M241" s="244" t="s">
        <v>522</v>
      </c>
      <c r="N241" s="244"/>
      <c r="O241" s="14">
        <v>4</v>
      </c>
      <c r="P241" s="14">
        <v>3.5</v>
      </c>
    </row>
    <row r="242" spans="1:16" ht="14.1" customHeight="1">
      <c r="A242" s="12" t="s">
        <v>64</v>
      </c>
      <c r="B242" s="13" t="s">
        <v>72</v>
      </c>
      <c r="C242" s="12" t="s">
        <v>69</v>
      </c>
      <c r="D242" s="13" t="s">
        <v>67</v>
      </c>
      <c r="E242" s="243"/>
      <c r="F242" s="243"/>
      <c r="G242" s="14"/>
      <c r="H242" s="15"/>
      <c r="I242" s="243" t="s">
        <v>516</v>
      </c>
      <c r="J242" s="243"/>
      <c r="K242" s="14">
        <v>4</v>
      </c>
      <c r="L242" s="15">
        <v>4</v>
      </c>
      <c r="M242" s="244"/>
      <c r="N242" s="244"/>
      <c r="O242" s="14"/>
      <c r="P242" s="14"/>
    </row>
    <row r="243" spans="1:16" ht="14.1" customHeight="1">
      <c r="A243" s="12" t="s">
        <v>78</v>
      </c>
      <c r="B243" s="13" t="s">
        <v>79</v>
      </c>
      <c r="C243" s="12" t="s">
        <v>69</v>
      </c>
      <c r="D243" s="13" t="s">
        <v>73</v>
      </c>
      <c r="E243" s="243"/>
      <c r="F243" s="243"/>
      <c r="G243" s="14"/>
      <c r="H243" s="14"/>
      <c r="I243" s="243" t="s">
        <v>523</v>
      </c>
      <c r="J243" s="243"/>
      <c r="K243" s="14">
        <v>2</v>
      </c>
      <c r="L243" s="14">
        <v>2</v>
      </c>
      <c r="M243" s="244" t="s">
        <v>524</v>
      </c>
      <c r="N243" s="244"/>
      <c r="O243" s="14">
        <v>4</v>
      </c>
      <c r="P243" s="14">
        <v>3.5</v>
      </c>
    </row>
    <row r="244" spans="1:16" ht="14.1" customHeight="1">
      <c r="A244" s="12" t="s">
        <v>64</v>
      </c>
      <c r="B244" s="13" t="s">
        <v>65</v>
      </c>
      <c r="C244" s="12" t="s">
        <v>66</v>
      </c>
      <c r="D244" s="13" t="s">
        <v>67</v>
      </c>
      <c r="E244" s="243"/>
      <c r="F244" s="243"/>
      <c r="G244" s="14"/>
      <c r="H244" s="14"/>
      <c r="I244" s="244" t="s">
        <v>107</v>
      </c>
      <c r="J244" s="249"/>
      <c r="K244" s="14">
        <v>2</v>
      </c>
      <c r="L244" s="14">
        <v>1</v>
      </c>
      <c r="M244" s="244" t="s">
        <v>117</v>
      </c>
      <c r="N244" s="244"/>
      <c r="O244" s="14">
        <v>2</v>
      </c>
      <c r="P244" s="14">
        <v>1</v>
      </c>
    </row>
    <row r="245" spans="1:16" ht="14.1" customHeight="1">
      <c r="A245" s="12" t="s">
        <v>64</v>
      </c>
      <c r="B245" s="13" t="s">
        <v>65</v>
      </c>
      <c r="C245" s="12" t="s">
        <v>66</v>
      </c>
      <c r="D245" s="13" t="s">
        <v>67</v>
      </c>
      <c r="E245" s="245"/>
      <c r="F245" s="245"/>
      <c r="G245" s="14"/>
      <c r="H245" s="14"/>
      <c r="I245" s="244" t="s">
        <v>156</v>
      </c>
      <c r="J245" s="244"/>
      <c r="K245" s="14">
        <v>4</v>
      </c>
      <c r="L245" s="14">
        <v>2</v>
      </c>
      <c r="M245" s="244" t="s">
        <v>113</v>
      </c>
      <c r="N245" s="244"/>
      <c r="O245" s="14">
        <v>2</v>
      </c>
      <c r="P245" s="26">
        <v>1</v>
      </c>
    </row>
    <row r="246" spans="1:16" ht="14.1" customHeight="1">
      <c r="A246" s="12" t="s">
        <v>64</v>
      </c>
      <c r="B246" s="13" t="s">
        <v>65</v>
      </c>
      <c r="C246" s="12" t="s">
        <v>66</v>
      </c>
      <c r="D246" s="13" t="s">
        <v>67</v>
      </c>
      <c r="E246" s="243"/>
      <c r="F246" s="243"/>
      <c r="G246" s="14"/>
      <c r="H246" s="14"/>
      <c r="I246" s="243" t="s">
        <v>71</v>
      </c>
      <c r="J246" s="243"/>
      <c r="K246" s="14">
        <v>2</v>
      </c>
      <c r="L246" s="14">
        <v>1.5</v>
      </c>
      <c r="M246" s="244" t="s">
        <v>112</v>
      </c>
      <c r="N246" s="244"/>
      <c r="O246" s="14">
        <v>4</v>
      </c>
      <c r="P246" s="26">
        <v>4</v>
      </c>
    </row>
    <row r="247" spans="1:16" ht="14.1" customHeight="1">
      <c r="A247" s="12" t="s">
        <v>78</v>
      </c>
      <c r="B247" s="13" t="s">
        <v>79</v>
      </c>
      <c r="C247" s="12" t="s">
        <v>69</v>
      </c>
      <c r="D247" s="13" t="s">
        <v>67</v>
      </c>
      <c r="E247" s="244"/>
      <c r="F247" s="244"/>
      <c r="G247" s="14"/>
      <c r="H247" s="14"/>
      <c r="I247" s="244" t="s">
        <v>525</v>
      </c>
      <c r="J247" s="244"/>
      <c r="K247" s="14">
        <v>2</v>
      </c>
      <c r="L247" s="14">
        <v>2</v>
      </c>
      <c r="M247" s="244" t="s">
        <v>525</v>
      </c>
      <c r="N247" s="244"/>
      <c r="O247" s="14">
        <v>2</v>
      </c>
      <c r="P247" s="14">
        <v>2</v>
      </c>
    </row>
    <row r="248" spans="1:16" ht="14.1" customHeight="1">
      <c r="A248" s="12" t="s">
        <v>64</v>
      </c>
      <c r="B248" s="13" t="s">
        <v>65</v>
      </c>
      <c r="C248" s="12" t="s">
        <v>66</v>
      </c>
      <c r="D248" s="13" t="s">
        <v>67</v>
      </c>
      <c r="E248" s="247"/>
      <c r="F248" s="248"/>
      <c r="G248" s="16"/>
      <c r="H248" s="16"/>
      <c r="I248" s="244" t="s">
        <v>111</v>
      </c>
      <c r="J248" s="246"/>
      <c r="K248" s="14">
        <v>2</v>
      </c>
      <c r="L248" s="14">
        <v>2</v>
      </c>
      <c r="M248" s="244"/>
      <c r="N248" s="244"/>
      <c r="O248" s="14"/>
      <c r="P248" s="14"/>
    </row>
    <row r="249" spans="1:16" ht="14.1" customHeight="1">
      <c r="A249" s="12" t="s">
        <v>64</v>
      </c>
      <c r="B249" s="13" t="s">
        <v>65</v>
      </c>
      <c r="C249" s="12" t="s">
        <v>66</v>
      </c>
      <c r="D249" s="13" t="s">
        <v>67</v>
      </c>
      <c r="E249" s="322"/>
      <c r="F249" s="323"/>
      <c r="G249" s="16"/>
      <c r="H249" s="16"/>
      <c r="I249" s="353" t="s">
        <v>68</v>
      </c>
      <c r="J249" s="354"/>
      <c r="K249" s="14">
        <v>2</v>
      </c>
      <c r="L249" s="14">
        <v>1</v>
      </c>
      <c r="M249" s="322"/>
      <c r="N249" s="323"/>
      <c r="O249" s="14"/>
      <c r="P249" s="14"/>
    </row>
    <row r="250" spans="1:16" ht="14.1" customHeight="1">
      <c r="A250" s="12" t="s">
        <v>64</v>
      </c>
      <c r="B250" s="13" t="s">
        <v>65</v>
      </c>
      <c r="C250" s="12" t="s">
        <v>66</v>
      </c>
      <c r="D250" s="13" t="s">
        <v>67</v>
      </c>
      <c r="E250" s="244"/>
      <c r="F250" s="249"/>
      <c r="G250" s="14"/>
      <c r="H250" s="14"/>
      <c r="I250" s="244" t="s">
        <v>113</v>
      </c>
      <c r="J250" s="246"/>
      <c r="K250" s="14">
        <v>2</v>
      </c>
      <c r="L250" s="14">
        <v>1</v>
      </c>
      <c r="M250" s="244"/>
      <c r="N250" s="244"/>
      <c r="O250" s="14"/>
      <c r="P250" s="26"/>
    </row>
    <row r="251" spans="1:16" ht="14.1" customHeight="1">
      <c r="A251" s="12" t="s">
        <v>64</v>
      </c>
      <c r="B251" s="13" t="s">
        <v>65</v>
      </c>
      <c r="C251" s="12" t="s">
        <v>66</v>
      </c>
      <c r="D251" s="13" t="s">
        <v>67</v>
      </c>
      <c r="E251" s="322"/>
      <c r="F251" s="323"/>
      <c r="G251" s="14"/>
      <c r="H251" s="14"/>
      <c r="I251" s="244" t="s">
        <v>83</v>
      </c>
      <c r="J251" s="246"/>
      <c r="K251" s="14">
        <v>2</v>
      </c>
      <c r="L251" s="14">
        <v>2</v>
      </c>
      <c r="M251" s="322"/>
      <c r="N251" s="323"/>
      <c r="O251" s="14"/>
      <c r="P251" s="26"/>
    </row>
    <row r="252" spans="1:16" ht="14.1" customHeight="1">
      <c r="A252" s="12" t="s">
        <v>78</v>
      </c>
      <c r="B252" s="13" t="s">
        <v>79</v>
      </c>
      <c r="C252" s="12" t="s">
        <v>69</v>
      </c>
      <c r="D252" s="13" t="s">
        <v>67</v>
      </c>
      <c r="E252" s="244"/>
      <c r="F252" s="244"/>
      <c r="G252" s="14"/>
      <c r="H252" s="14"/>
      <c r="I252" s="244"/>
      <c r="J252" s="244"/>
      <c r="K252" s="14"/>
      <c r="L252" s="14"/>
      <c r="M252" s="244" t="s">
        <v>526</v>
      </c>
      <c r="N252" s="244"/>
      <c r="O252" s="14">
        <v>4</v>
      </c>
      <c r="P252" s="14">
        <v>3.5</v>
      </c>
    </row>
    <row r="253" spans="1:16" ht="14.1" customHeight="1">
      <c r="A253" s="12" t="s">
        <v>64</v>
      </c>
      <c r="B253" s="13" t="s">
        <v>99</v>
      </c>
      <c r="C253" s="12" t="s">
        <v>69</v>
      </c>
      <c r="D253" s="13" t="s">
        <v>73</v>
      </c>
      <c r="E253" s="244"/>
      <c r="F253" s="244"/>
      <c r="G253" s="14"/>
      <c r="H253" s="14"/>
      <c r="I253" s="244"/>
      <c r="J253" s="244"/>
      <c r="K253" s="14"/>
      <c r="L253" s="14"/>
      <c r="M253" s="244" t="s">
        <v>527</v>
      </c>
      <c r="N253" s="244"/>
      <c r="O253" s="14">
        <v>2</v>
      </c>
      <c r="P253" s="14">
        <v>2</v>
      </c>
    </row>
    <row r="254" spans="1:16" ht="14.1" customHeight="1">
      <c r="A254" s="12" t="s">
        <v>64</v>
      </c>
      <c r="B254" s="13" t="s">
        <v>65</v>
      </c>
      <c r="C254" s="12" t="s">
        <v>66</v>
      </c>
      <c r="D254" s="13" t="s">
        <v>67</v>
      </c>
      <c r="E254" s="244"/>
      <c r="F254" s="244"/>
      <c r="G254" s="14"/>
      <c r="H254" s="14"/>
      <c r="I254" s="244" t="s">
        <v>115</v>
      </c>
      <c r="J254" s="244"/>
      <c r="K254" s="14">
        <v>2</v>
      </c>
      <c r="L254" s="14">
        <v>1</v>
      </c>
      <c r="M254" s="244"/>
      <c r="N254" s="244"/>
      <c r="O254" s="14"/>
      <c r="P254" s="14"/>
    </row>
    <row r="255" spans="1:16" ht="14.1" customHeight="1">
      <c r="A255" s="12" t="s">
        <v>64</v>
      </c>
      <c r="B255" s="13" t="s">
        <v>65</v>
      </c>
      <c r="C255" s="12" t="s">
        <v>69</v>
      </c>
      <c r="D255" s="13" t="s">
        <v>67</v>
      </c>
      <c r="E255" s="244"/>
      <c r="F255" s="244"/>
      <c r="G255" s="14"/>
      <c r="H255" s="14"/>
      <c r="I255" s="244" t="s">
        <v>116</v>
      </c>
      <c r="J255" s="244"/>
      <c r="K255" s="14">
        <v>2</v>
      </c>
      <c r="L255" s="14">
        <v>1</v>
      </c>
      <c r="M255" s="244"/>
      <c r="N255" s="244"/>
      <c r="O255" s="14"/>
      <c r="P255" s="14"/>
    </row>
    <row r="256" spans="1:16" ht="14.1" customHeight="1">
      <c r="A256" s="12"/>
      <c r="B256" s="13"/>
      <c r="C256" s="12"/>
      <c r="D256" s="13"/>
      <c r="E256" s="244"/>
      <c r="F256" s="244"/>
      <c r="G256" s="14"/>
      <c r="H256" s="14"/>
      <c r="I256" s="244"/>
      <c r="J256" s="244"/>
      <c r="K256" s="14"/>
      <c r="L256" s="14"/>
      <c r="M256" s="244"/>
      <c r="N256" s="244"/>
      <c r="O256" s="14"/>
      <c r="P256" s="14"/>
    </row>
    <row r="257" spans="1:16" ht="14.1" customHeight="1">
      <c r="A257" s="250" t="s">
        <v>45</v>
      </c>
      <c r="B257" s="251"/>
      <c r="C257" s="252"/>
      <c r="D257" s="81"/>
      <c r="E257" s="80" t="str">
        <f>IF(SUM(G241:G256)=0,"",SUM(G241:G256))</f>
        <v/>
      </c>
      <c r="F257" s="240">
        <f>IF((COUNTA(E219:E236)+SUM(H241:H256)+COUNTA(E238))=0,"",COUNTA(E219:E236)+SUM(H241:H256)+COUNTA(E238))</f>
        <v>18</v>
      </c>
      <c r="G257" s="241"/>
      <c r="H257" s="242"/>
      <c r="I257" s="80">
        <f>IF(SUM(K241:K256)=0,"",SUM(K241:K256))</f>
        <v>32</v>
      </c>
      <c r="J257" s="240">
        <f>IF((COUNTA(I219:I236)+SUM(L241:L256)+COUNTA(I238))=0,"",COUNTA(I219:I236)+SUM(L241:L256)+COUNTA(I238))</f>
        <v>27.5</v>
      </c>
      <c r="K257" s="241"/>
      <c r="L257" s="242"/>
      <c r="M257" s="80">
        <f>IF(SUM(O241:O256)=0,"",SUM(O241:O256))</f>
        <v>24</v>
      </c>
      <c r="N257" s="240">
        <f>IF((COUNTA(M219:M236)+SUM(P241:P256)+COUNTA(M238))=0,"",COUNTA(M219:M236)+SUM(P241:P256)+COUNTA(M238))</f>
        <v>23.5</v>
      </c>
      <c r="O257" s="241"/>
      <c r="P257" s="242"/>
    </row>
    <row r="258" spans="1:16" ht="14.1" customHeight="1">
      <c r="A258" s="82" t="s">
        <v>46</v>
      </c>
      <c r="B258" s="253" t="s">
        <v>47</v>
      </c>
      <c r="C258" s="254"/>
      <c r="D258" s="254"/>
      <c r="E258" s="254"/>
      <c r="F258" s="254" t="s">
        <v>48</v>
      </c>
      <c r="G258" s="254"/>
      <c r="H258" s="254"/>
      <c r="I258" s="254"/>
      <c r="J258" s="255" t="s">
        <v>49</v>
      </c>
      <c r="K258" s="255"/>
      <c r="L258" s="255"/>
      <c r="M258" s="254" t="s">
        <v>50</v>
      </c>
      <c r="N258" s="254"/>
      <c r="O258" s="254"/>
      <c r="P258" s="256"/>
    </row>
    <row r="259" spans="1:16" ht="14.1" customHeight="1">
      <c r="A259" s="82" t="s">
        <v>51</v>
      </c>
      <c r="B259" s="257"/>
      <c r="C259" s="258"/>
      <c r="D259" s="258"/>
      <c r="E259" s="258"/>
      <c r="F259" s="259"/>
      <c r="G259" s="259"/>
      <c r="H259" s="259"/>
      <c r="I259" s="259"/>
      <c r="J259" s="259"/>
      <c r="K259" s="259"/>
      <c r="L259" s="259"/>
      <c r="M259" s="259"/>
      <c r="N259" s="259"/>
      <c r="O259" s="259"/>
      <c r="P259" s="260"/>
    </row>
    <row r="260" spans="1:16" ht="14.1" customHeight="1">
      <c r="A260" s="82" t="s">
        <v>52</v>
      </c>
      <c r="B260" s="261"/>
      <c r="C260" s="262"/>
      <c r="D260" s="262"/>
      <c r="E260" s="262"/>
      <c r="F260" s="262"/>
      <c r="G260" s="262"/>
      <c r="H260" s="262"/>
      <c r="I260" s="262"/>
      <c r="J260" s="262"/>
      <c r="K260" s="262"/>
      <c r="L260" s="262"/>
      <c r="M260" s="262"/>
      <c r="N260" s="262"/>
      <c r="O260" s="262"/>
      <c r="P260" s="263"/>
    </row>
    <row r="261" spans="1:16" ht="14.1" customHeight="1">
      <c r="A261" s="99" t="s">
        <v>53</v>
      </c>
      <c r="B261" s="264"/>
      <c r="C261" s="265"/>
      <c r="D261" s="265"/>
      <c r="E261" s="265"/>
      <c r="F261" s="265"/>
      <c r="G261" s="265"/>
      <c r="H261" s="265"/>
      <c r="I261" s="265"/>
      <c r="J261" s="265"/>
      <c r="K261" s="265"/>
      <c r="L261" s="265"/>
      <c r="M261" s="265"/>
      <c r="N261" s="265"/>
      <c r="O261" s="265"/>
      <c r="P261" s="266"/>
    </row>
    <row r="262" spans="1:16">
      <c r="A262" s="211" t="s">
        <v>16</v>
      </c>
      <c r="B262" s="211"/>
      <c r="C262" s="211"/>
      <c r="D262" s="211"/>
      <c r="E262" s="211"/>
      <c r="F262" s="74"/>
      <c r="G262" s="74"/>
      <c r="H262" s="74"/>
      <c r="I262" s="74"/>
      <c r="J262" s="74"/>
      <c r="K262" s="74"/>
      <c r="L262" s="74"/>
      <c r="M262" s="74"/>
      <c r="N262" s="74"/>
      <c r="O262" s="74"/>
      <c r="P262" s="74"/>
    </row>
    <row r="263" spans="1:16" ht="20.25">
      <c r="A263" s="212" t="s">
        <v>17</v>
      </c>
      <c r="B263" s="212"/>
      <c r="C263" s="212"/>
      <c r="D263" s="212"/>
      <c r="E263" s="212"/>
      <c r="F263" s="212"/>
      <c r="G263" s="212"/>
      <c r="H263" s="212"/>
      <c r="I263" s="212"/>
      <c r="J263" s="212"/>
      <c r="K263" s="212"/>
      <c r="L263" s="212"/>
      <c r="M263" s="212"/>
      <c r="N263" s="212"/>
      <c r="O263" s="212"/>
      <c r="P263" s="212"/>
    </row>
    <row r="264" spans="1:16">
      <c r="A264" s="213" t="s">
        <v>501</v>
      </c>
      <c r="B264" s="213"/>
      <c r="C264" s="213"/>
      <c r="D264" s="213"/>
      <c r="E264" s="213"/>
      <c r="F264" s="214" t="s">
        <v>19</v>
      </c>
      <c r="G264" s="214"/>
      <c r="H264" s="214"/>
      <c r="I264" s="214"/>
      <c r="J264" s="214"/>
      <c r="K264" s="215" t="s">
        <v>20</v>
      </c>
      <c r="L264" s="215"/>
      <c r="M264" s="215"/>
      <c r="N264" s="215"/>
      <c r="O264" s="215"/>
      <c r="P264" s="215"/>
    </row>
    <row r="265" spans="1:16" ht="14.1" customHeight="1">
      <c r="A265" s="359"/>
      <c r="B265" s="360"/>
      <c r="C265" s="360"/>
      <c r="D265" s="361"/>
      <c r="E265" s="104" t="s">
        <v>502</v>
      </c>
      <c r="F265" s="324"/>
      <c r="G265" s="325"/>
      <c r="H265" s="326"/>
      <c r="I265" s="104" t="s">
        <v>503</v>
      </c>
      <c r="J265" s="324" t="s">
        <v>503</v>
      </c>
      <c r="K265" s="325"/>
      <c r="L265" s="326"/>
      <c r="M265" s="104" t="s">
        <v>503</v>
      </c>
      <c r="N265" s="324" t="s">
        <v>503</v>
      </c>
      <c r="O265" s="325"/>
      <c r="P265" s="326"/>
    </row>
    <row r="266" spans="1:16" ht="14.1" customHeight="1">
      <c r="A266" s="362"/>
      <c r="B266" s="363"/>
      <c r="C266" s="363"/>
      <c r="D266" s="364"/>
      <c r="E266" s="105" t="s">
        <v>504</v>
      </c>
      <c r="F266" s="327"/>
      <c r="G266" s="328"/>
      <c r="H266" s="329"/>
      <c r="I266" s="105" t="s">
        <v>505</v>
      </c>
      <c r="J266" s="327" t="s">
        <v>505</v>
      </c>
      <c r="K266" s="328"/>
      <c r="L266" s="329"/>
      <c r="M266" s="105" t="s">
        <v>505</v>
      </c>
      <c r="N266" s="327" t="s">
        <v>505</v>
      </c>
      <c r="O266" s="328"/>
      <c r="P266" s="329"/>
    </row>
    <row r="267" spans="1:16" ht="14.1" customHeight="1">
      <c r="A267" s="362"/>
      <c r="B267" s="363"/>
      <c r="C267" s="363"/>
      <c r="D267" s="364"/>
      <c r="E267" s="106" t="s">
        <v>23</v>
      </c>
      <c r="F267" s="330"/>
      <c r="G267" s="331"/>
      <c r="H267" s="332"/>
      <c r="I267" s="106" t="s">
        <v>23</v>
      </c>
      <c r="J267" s="330" t="s">
        <v>23</v>
      </c>
      <c r="K267" s="331"/>
      <c r="L267" s="332"/>
      <c r="M267" s="106" t="s">
        <v>23</v>
      </c>
      <c r="N267" s="330" t="s">
        <v>23</v>
      </c>
      <c r="O267" s="331"/>
      <c r="P267" s="332"/>
    </row>
    <row r="268" spans="1:16" ht="14.1" customHeight="1">
      <c r="A268" s="362"/>
      <c r="B268" s="363"/>
      <c r="C268" s="363"/>
      <c r="D268" s="364"/>
      <c r="E268" s="106">
        <v>2</v>
      </c>
      <c r="F268" s="330"/>
      <c r="G268" s="331"/>
      <c r="H268" s="332"/>
      <c r="I268" s="106">
        <v>2</v>
      </c>
      <c r="J268" s="330">
        <v>2</v>
      </c>
      <c r="K268" s="331"/>
      <c r="L268" s="332"/>
      <c r="M268" s="106">
        <v>2</v>
      </c>
      <c r="N268" s="330">
        <v>2</v>
      </c>
      <c r="O268" s="331"/>
      <c r="P268" s="332"/>
    </row>
    <row r="269" spans="1:16" ht="14.1" customHeight="1">
      <c r="A269" s="362"/>
      <c r="B269" s="363"/>
      <c r="C269" s="363"/>
      <c r="D269" s="364"/>
      <c r="E269" s="106">
        <v>3</v>
      </c>
      <c r="F269" s="330"/>
      <c r="G269" s="331"/>
      <c r="H269" s="332"/>
      <c r="I269" s="106">
        <v>3</v>
      </c>
      <c r="J269" s="330">
        <v>3</v>
      </c>
      <c r="K269" s="331"/>
      <c r="L269" s="332"/>
      <c r="M269" s="106">
        <v>3</v>
      </c>
      <c r="N269" s="330">
        <v>3</v>
      </c>
      <c r="O269" s="331"/>
      <c r="P269" s="332"/>
    </row>
    <row r="270" spans="1:16" ht="14.1" customHeight="1">
      <c r="A270" s="362"/>
      <c r="B270" s="363"/>
      <c r="C270" s="363"/>
      <c r="D270" s="364"/>
      <c r="E270" s="107">
        <v>1</v>
      </c>
      <c r="F270" s="333"/>
      <c r="G270" s="334"/>
      <c r="H270" s="335"/>
      <c r="I270" s="107">
        <v>1</v>
      </c>
      <c r="J270" s="333">
        <v>2</v>
      </c>
      <c r="K270" s="334"/>
      <c r="L270" s="335"/>
      <c r="M270" s="107">
        <v>3</v>
      </c>
      <c r="N270" s="333">
        <v>4</v>
      </c>
      <c r="O270" s="334"/>
      <c r="P270" s="335"/>
    </row>
    <row r="271" spans="1:16" ht="14.1" customHeight="1">
      <c r="A271" s="365"/>
      <c r="B271" s="366"/>
      <c r="C271" s="366"/>
      <c r="D271" s="367"/>
      <c r="E271" s="117"/>
      <c r="F271" s="336"/>
      <c r="G271" s="337"/>
      <c r="H271" s="338"/>
      <c r="I271" s="117"/>
      <c r="J271" s="339"/>
      <c r="K271" s="340"/>
      <c r="L271" s="341"/>
      <c r="M271" s="117"/>
      <c r="N271" s="339"/>
      <c r="O271" s="340"/>
      <c r="P271" s="341"/>
    </row>
    <row r="272" spans="1:16" ht="14.1" customHeight="1">
      <c r="A272" s="7">
        <v>3</v>
      </c>
      <c r="B272" s="8" t="s">
        <v>24</v>
      </c>
      <c r="C272" s="7">
        <v>1</v>
      </c>
      <c r="D272" s="7"/>
      <c r="E272" s="9"/>
      <c r="F272" s="234"/>
      <c r="G272" s="282"/>
      <c r="H272" s="283"/>
      <c r="I272" s="9"/>
      <c r="J272" s="234"/>
      <c r="K272" s="282"/>
      <c r="L272" s="283"/>
      <c r="M272" s="9"/>
      <c r="N272" s="234"/>
      <c r="O272" s="282"/>
      <c r="P272" s="283"/>
    </row>
    <row r="273" spans="1:16" ht="14.1" customHeight="1">
      <c r="A273" s="7"/>
      <c r="B273" s="8" t="s">
        <v>26</v>
      </c>
      <c r="C273" s="7">
        <v>2</v>
      </c>
      <c r="D273" s="7"/>
      <c r="E273" s="9"/>
      <c r="F273" s="281"/>
      <c r="G273" s="282"/>
      <c r="H273" s="283"/>
      <c r="I273" s="9"/>
      <c r="J273" s="281"/>
      <c r="K273" s="282"/>
      <c r="L273" s="283"/>
      <c r="M273" s="9"/>
      <c r="N273" s="281"/>
      <c r="O273" s="282"/>
      <c r="P273" s="283"/>
    </row>
    <row r="274" spans="1:16" ht="14.1" customHeight="1">
      <c r="A274" s="7"/>
      <c r="B274" s="8" t="s">
        <v>27</v>
      </c>
      <c r="C274" s="7">
        <v>3</v>
      </c>
      <c r="D274" s="7"/>
      <c r="E274" s="9"/>
      <c r="F274" s="281"/>
      <c r="G274" s="282"/>
      <c r="H274" s="283"/>
      <c r="I274" s="9"/>
      <c r="J274" s="281"/>
      <c r="K274" s="282"/>
      <c r="L274" s="283"/>
      <c r="M274" s="9"/>
      <c r="N274" s="281"/>
      <c r="O274" s="282"/>
      <c r="P274" s="283"/>
    </row>
    <row r="275" spans="1:16" ht="14.1" customHeight="1">
      <c r="A275" s="7"/>
      <c r="B275" s="8" t="s">
        <v>28</v>
      </c>
      <c r="C275" s="7">
        <v>4</v>
      </c>
      <c r="D275" s="7"/>
      <c r="E275" s="9"/>
      <c r="F275" s="234"/>
      <c r="G275" s="235"/>
      <c r="H275" s="236"/>
      <c r="I275" s="9"/>
      <c r="J275" s="234"/>
      <c r="K275" s="235"/>
      <c r="L275" s="236"/>
      <c r="M275" s="9"/>
      <c r="N275" s="234"/>
      <c r="O275" s="235"/>
      <c r="P275" s="236"/>
    </row>
    <row r="276" spans="1:16" ht="14.1" customHeight="1">
      <c r="A276" s="7">
        <v>4</v>
      </c>
      <c r="B276" s="8" t="s">
        <v>29</v>
      </c>
      <c r="C276" s="7">
        <v>5</v>
      </c>
      <c r="D276" s="7"/>
      <c r="E276" s="9"/>
      <c r="F276" s="234"/>
      <c r="G276" s="235"/>
      <c r="H276" s="236"/>
      <c r="I276" s="9" t="s">
        <v>521</v>
      </c>
      <c r="J276" s="234" t="s">
        <v>521</v>
      </c>
      <c r="K276" s="235"/>
      <c r="L276" s="236"/>
      <c r="M276" s="9"/>
      <c r="N276" s="234"/>
      <c r="O276" s="235"/>
      <c r="P276" s="236"/>
    </row>
    <row r="277" spans="1:16" ht="14.1" customHeight="1">
      <c r="A277" s="7"/>
      <c r="B277" s="8" t="s">
        <v>30</v>
      </c>
      <c r="C277" s="7">
        <v>6</v>
      </c>
      <c r="D277" s="7"/>
      <c r="E277" s="9"/>
      <c r="F277" s="234"/>
      <c r="G277" s="235"/>
      <c r="H277" s="236"/>
      <c r="I277" s="9" t="s">
        <v>521</v>
      </c>
      <c r="J277" s="234" t="s">
        <v>521</v>
      </c>
      <c r="K277" s="235"/>
      <c r="L277" s="236"/>
      <c r="M277" s="9"/>
      <c r="N277" s="234"/>
      <c r="O277" s="235"/>
      <c r="P277" s="236"/>
    </row>
    <row r="278" spans="1:16" ht="14.1" customHeight="1">
      <c r="A278" s="7"/>
      <c r="B278" s="8" t="s">
        <v>31</v>
      </c>
      <c r="C278" s="7">
        <v>7</v>
      </c>
      <c r="D278" s="7"/>
      <c r="E278" s="9"/>
      <c r="F278" s="234"/>
      <c r="G278" s="235"/>
      <c r="H278" s="236"/>
      <c r="I278" s="9"/>
      <c r="J278" s="234"/>
      <c r="K278" s="235"/>
      <c r="L278" s="236"/>
      <c r="M278" s="9" t="s">
        <v>521</v>
      </c>
      <c r="N278" s="234" t="s">
        <v>521</v>
      </c>
      <c r="O278" s="235"/>
      <c r="P278" s="236"/>
    </row>
    <row r="279" spans="1:16" ht="14.1" customHeight="1">
      <c r="A279" s="7"/>
      <c r="B279" s="8" t="s">
        <v>32</v>
      </c>
      <c r="C279" s="7">
        <v>8</v>
      </c>
      <c r="D279" s="7"/>
      <c r="E279" s="9"/>
      <c r="F279" s="234"/>
      <c r="G279" s="235"/>
      <c r="H279" s="236"/>
      <c r="I279" s="9"/>
      <c r="J279" s="234"/>
      <c r="K279" s="235"/>
      <c r="L279" s="236"/>
      <c r="M279" s="9" t="s">
        <v>521</v>
      </c>
      <c r="N279" s="234" t="s">
        <v>521</v>
      </c>
      <c r="O279" s="235"/>
      <c r="P279" s="236"/>
    </row>
    <row r="280" spans="1:16" ht="14.1" customHeight="1">
      <c r="A280" s="7"/>
      <c r="B280" s="210" t="s">
        <v>33</v>
      </c>
      <c r="C280" s="7">
        <v>9</v>
      </c>
      <c r="D280" s="7"/>
      <c r="E280" s="9"/>
      <c r="F280" s="234"/>
      <c r="G280" s="235"/>
      <c r="H280" s="236"/>
      <c r="I280" s="9"/>
      <c r="J280" s="234"/>
      <c r="K280" s="235"/>
      <c r="L280" s="236"/>
      <c r="M280" s="9"/>
      <c r="N280" s="234"/>
      <c r="O280" s="235"/>
      <c r="P280" s="236"/>
    </row>
    <row r="281" spans="1:16" ht="14.1" customHeight="1">
      <c r="A281" s="7">
        <v>5</v>
      </c>
      <c r="B281" s="8" t="s">
        <v>35</v>
      </c>
      <c r="C281" s="7">
        <v>10</v>
      </c>
      <c r="D281" s="7"/>
      <c r="E281" s="9"/>
      <c r="F281" s="234"/>
      <c r="G281" s="235"/>
      <c r="H281" s="236"/>
      <c r="I281" s="9"/>
      <c r="J281" s="234"/>
      <c r="K281" s="235"/>
      <c r="L281" s="236"/>
      <c r="M281" s="9"/>
      <c r="N281" s="234"/>
      <c r="O281" s="235"/>
      <c r="P281" s="236"/>
    </row>
    <row r="282" spans="1:16" ht="14.1" customHeight="1">
      <c r="A282" s="7"/>
      <c r="B282" s="8" t="s">
        <v>36</v>
      </c>
      <c r="C282" s="7">
        <v>11</v>
      </c>
      <c r="D282" s="7"/>
      <c r="E282" s="9"/>
      <c r="F282" s="234"/>
      <c r="G282" s="237"/>
      <c r="H282" s="238"/>
      <c r="I282" s="9"/>
      <c r="J282" s="234"/>
      <c r="K282" s="235"/>
      <c r="L282" s="236"/>
      <c r="M282" s="9"/>
      <c r="N282" s="234"/>
      <c r="O282" s="235"/>
      <c r="P282" s="236"/>
    </row>
    <row r="283" spans="1:16" ht="14.1" customHeight="1">
      <c r="A283" s="7"/>
      <c r="B283" s="8" t="s">
        <v>37</v>
      </c>
      <c r="C283" s="7">
        <v>12</v>
      </c>
      <c r="D283" s="7"/>
      <c r="E283" s="9"/>
      <c r="F283" s="234"/>
      <c r="G283" s="237"/>
      <c r="H283" s="238"/>
      <c r="I283" s="9"/>
      <c r="J283" s="234"/>
      <c r="K283" s="235"/>
      <c r="L283" s="236"/>
      <c r="M283" s="9"/>
      <c r="N283" s="234"/>
      <c r="O283" s="235"/>
      <c r="P283" s="236"/>
    </row>
    <row r="284" spans="1:16" ht="14.1" customHeight="1">
      <c r="A284" s="7"/>
      <c r="B284" s="8" t="s">
        <v>38</v>
      </c>
      <c r="C284" s="7">
        <v>13</v>
      </c>
      <c r="D284" s="7"/>
      <c r="E284" s="9"/>
      <c r="F284" s="234"/>
      <c r="G284" s="235"/>
      <c r="H284" s="236"/>
      <c r="I284" s="9"/>
      <c r="J284" s="234"/>
      <c r="K284" s="237"/>
      <c r="L284" s="238"/>
      <c r="M284" s="9"/>
      <c r="N284" s="234"/>
      <c r="O284" s="235"/>
      <c r="P284" s="236"/>
    </row>
    <row r="285" spans="1:16" ht="14.1" customHeight="1">
      <c r="A285" s="7">
        <v>6</v>
      </c>
      <c r="B285" s="8" t="s">
        <v>39</v>
      </c>
      <c r="C285" s="7">
        <v>14</v>
      </c>
      <c r="D285" s="7"/>
      <c r="E285" s="9"/>
      <c r="F285" s="234"/>
      <c r="G285" s="235"/>
      <c r="H285" s="236"/>
      <c r="I285" s="9"/>
      <c r="J285" s="234"/>
      <c r="K285" s="237"/>
      <c r="L285" s="238"/>
      <c r="M285" s="9"/>
      <c r="N285" s="234"/>
      <c r="O285" s="235"/>
      <c r="P285" s="236"/>
    </row>
    <row r="286" spans="1:16" ht="14.1" customHeight="1">
      <c r="A286" s="7"/>
      <c r="B286" s="8" t="s">
        <v>40</v>
      </c>
      <c r="C286" s="7">
        <v>15</v>
      </c>
      <c r="D286" s="7"/>
      <c r="E286" s="9"/>
      <c r="F286" s="234"/>
      <c r="G286" s="235"/>
      <c r="H286" s="236"/>
      <c r="I286" s="9"/>
      <c r="J286" s="234"/>
      <c r="K286" s="235"/>
      <c r="L286" s="236"/>
      <c r="M286" s="9"/>
      <c r="N286" s="234"/>
      <c r="O286" s="237"/>
      <c r="P286" s="238"/>
    </row>
    <row r="287" spans="1:16" ht="14.1" customHeight="1">
      <c r="A287" s="7"/>
      <c r="B287" s="8" t="s">
        <v>41</v>
      </c>
      <c r="C287" s="7">
        <v>16</v>
      </c>
      <c r="D287" s="7"/>
      <c r="E287" s="9" t="s">
        <v>528</v>
      </c>
      <c r="F287" s="234"/>
      <c r="G287" s="235"/>
      <c r="H287" s="236"/>
      <c r="I287" s="9"/>
      <c r="J287" s="234"/>
      <c r="K287" s="235"/>
      <c r="L287" s="236"/>
      <c r="M287" s="9"/>
      <c r="N287" s="234"/>
      <c r="O287" s="237"/>
      <c r="P287" s="238"/>
    </row>
    <row r="288" spans="1:16" ht="14.1" customHeight="1">
      <c r="A288" s="7"/>
      <c r="B288" s="8" t="s">
        <v>42</v>
      </c>
      <c r="C288" s="7">
        <v>17</v>
      </c>
      <c r="D288" s="7"/>
      <c r="E288" s="9" t="s">
        <v>529</v>
      </c>
      <c r="F288" s="234"/>
      <c r="G288" s="235"/>
      <c r="H288" s="236"/>
      <c r="I288" s="9"/>
      <c r="J288" s="234"/>
      <c r="K288" s="235"/>
      <c r="L288" s="236"/>
      <c r="M288" s="9"/>
      <c r="N288" s="234"/>
      <c r="O288" s="235"/>
      <c r="P288" s="236"/>
    </row>
    <row r="289" spans="1:16" ht="14.1" customHeight="1">
      <c r="A289" s="7">
        <v>7</v>
      </c>
      <c r="B289" s="8" t="s">
        <v>29</v>
      </c>
      <c r="C289" s="7">
        <v>18</v>
      </c>
      <c r="D289" s="7"/>
      <c r="E289" s="9" t="s">
        <v>529</v>
      </c>
      <c r="F289" s="398"/>
      <c r="G289" s="413"/>
      <c r="H289" s="414"/>
      <c r="I289" s="118"/>
      <c r="J289" s="234"/>
      <c r="K289" s="235"/>
      <c r="L289" s="236"/>
      <c r="M289" s="118"/>
      <c r="N289" s="234"/>
      <c r="O289" s="235"/>
      <c r="P289" s="236"/>
    </row>
    <row r="290" spans="1:16" ht="14.1" customHeight="1">
      <c r="A290" s="7"/>
      <c r="B290" s="8" t="s">
        <v>30</v>
      </c>
      <c r="C290" s="7">
        <v>19</v>
      </c>
      <c r="D290" s="7"/>
      <c r="E290" s="95" t="s">
        <v>62</v>
      </c>
      <c r="F290" s="290"/>
      <c r="G290" s="291"/>
      <c r="H290" s="292"/>
      <c r="I290" s="95" t="s">
        <v>62</v>
      </c>
      <c r="J290" s="290" t="s">
        <v>62</v>
      </c>
      <c r="K290" s="291"/>
      <c r="L290" s="292"/>
      <c r="M290" s="95" t="s">
        <v>62</v>
      </c>
      <c r="N290" s="290" t="s">
        <v>62</v>
      </c>
      <c r="O290" s="291"/>
      <c r="P290" s="292"/>
    </row>
    <row r="291" spans="1:16" ht="14.1" customHeight="1">
      <c r="A291" s="7"/>
      <c r="B291" s="8" t="s">
        <v>31</v>
      </c>
      <c r="C291" s="7">
        <v>20</v>
      </c>
      <c r="D291" s="7"/>
      <c r="E291" s="96" t="s">
        <v>63</v>
      </c>
      <c r="F291" s="293"/>
      <c r="G291" s="294"/>
      <c r="H291" s="295"/>
      <c r="I291" s="96" t="s">
        <v>63</v>
      </c>
      <c r="J291" s="293" t="s">
        <v>63</v>
      </c>
      <c r="K291" s="294"/>
      <c r="L291" s="295"/>
      <c r="M291" s="96" t="s">
        <v>63</v>
      </c>
      <c r="N291" s="293" t="s">
        <v>63</v>
      </c>
      <c r="O291" s="294"/>
      <c r="P291" s="295"/>
    </row>
    <row r="292" spans="1:16" ht="14.1" customHeight="1">
      <c r="A292" s="239" t="s">
        <v>43</v>
      </c>
      <c r="B292" s="239"/>
      <c r="C292" s="239"/>
      <c r="D292" s="9"/>
      <c r="E292" s="80">
        <v>2</v>
      </c>
      <c r="F292" s="240"/>
      <c r="G292" s="241"/>
      <c r="H292" s="242"/>
      <c r="I292" s="80">
        <v>2</v>
      </c>
      <c r="J292" s="240">
        <v>2</v>
      </c>
      <c r="K292" s="241"/>
      <c r="L292" s="242"/>
      <c r="M292" s="80">
        <v>2</v>
      </c>
      <c r="N292" s="240">
        <v>2</v>
      </c>
      <c r="O292" s="241"/>
      <c r="P292" s="242"/>
    </row>
    <row r="293" spans="1:16" ht="14.1" customHeight="1">
      <c r="A293" s="239" t="s">
        <v>44</v>
      </c>
      <c r="B293" s="239"/>
      <c r="C293" s="239"/>
      <c r="D293" s="9"/>
      <c r="E293" s="80">
        <f>IF(18-COUNTA(E272:E289)=0,"",IF(E290="","",18-COUNTA(E272:E289)))</f>
        <v>15</v>
      </c>
      <c r="F293" s="240" t="str">
        <f>IF(18-COUNTA(F272:F289)=0,"",IF(F290="","",18-COUNTA(F272:F289)))</f>
        <v/>
      </c>
      <c r="G293" s="241"/>
      <c r="H293" s="242"/>
      <c r="I293" s="80">
        <f>IF(18-COUNTA(I272:I289)=0,"",IF(I290="","",18-COUNTA(I272:I289)))</f>
        <v>16</v>
      </c>
      <c r="J293" s="240">
        <f>IF(18-COUNTA(J272:J289)=0,"",IF(J290="","",18-COUNTA(J272:J289)))</f>
        <v>16</v>
      </c>
      <c r="K293" s="241"/>
      <c r="L293" s="242"/>
      <c r="M293" s="80">
        <f>IF(18-COUNTA(M272:M289)=0,"",IF(M290="","",18-COUNTA(M272:M289)))</f>
        <v>16</v>
      </c>
      <c r="N293" s="240">
        <f>IF(18-COUNTA(N272:N289)=0,"",IF(N290="","",18-COUNTA(N272:N289)))</f>
        <v>16</v>
      </c>
      <c r="O293" s="241"/>
      <c r="P293" s="242"/>
    </row>
    <row r="294" spans="1:16" ht="14.1" customHeight="1">
      <c r="A294" s="12" t="s">
        <v>64</v>
      </c>
      <c r="B294" s="13" t="s">
        <v>99</v>
      </c>
      <c r="C294" s="12" t="s">
        <v>69</v>
      </c>
      <c r="D294" s="13" t="s">
        <v>67</v>
      </c>
      <c r="E294" s="244" t="s">
        <v>530</v>
      </c>
      <c r="F294" s="244"/>
      <c r="G294" s="14">
        <v>4</v>
      </c>
      <c r="H294" s="26">
        <v>3.5</v>
      </c>
      <c r="I294" s="244" t="s">
        <v>531</v>
      </c>
      <c r="J294" s="244"/>
      <c r="K294" s="14">
        <v>4</v>
      </c>
      <c r="L294" s="14">
        <v>3.5</v>
      </c>
      <c r="M294" s="244" t="s">
        <v>531</v>
      </c>
      <c r="N294" s="244"/>
      <c r="O294" s="14">
        <v>4</v>
      </c>
      <c r="P294" s="14">
        <v>3.5</v>
      </c>
    </row>
    <row r="295" spans="1:16" ht="14.1" customHeight="1">
      <c r="A295" s="12" t="s">
        <v>64</v>
      </c>
      <c r="B295" s="13" t="s">
        <v>72</v>
      </c>
      <c r="C295" s="12" t="s">
        <v>69</v>
      </c>
      <c r="D295" s="13" t="s">
        <v>73</v>
      </c>
      <c r="E295" s="243"/>
      <c r="F295" s="243"/>
      <c r="G295" s="14"/>
      <c r="H295" s="15"/>
      <c r="I295" s="244" t="s">
        <v>522</v>
      </c>
      <c r="J295" s="244"/>
      <c r="K295" s="14">
        <v>4</v>
      </c>
      <c r="L295" s="14">
        <v>3.5</v>
      </c>
      <c r="M295" s="244" t="s">
        <v>522</v>
      </c>
      <c r="N295" s="244"/>
      <c r="O295" s="14">
        <v>4</v>
      </c>
      <c r="P295" s="14">
        <v>3.5</v>
      </c>
    </row>
    <row r="296" spans="1:16" ht="14.1" customHeight="1">
      <c r="A296" s="12" t="s">
        <v>78</v>
      </c>
      <c r="B296" s="13" t="s">
        <v>79</v>
      </c>
      <c r="C296" s="12" t="s">
        <v>69</v>
      </c>
      <c r="D296" s="13" t="s">
        <v>67</v>
      </c>
      <c r="E296" s="549" t="s">
        <v>527</v>
      </c>
      <c r="F296" s="244"/>
      <c r="G296" s="14">
        <v>2</v>
      </c>
      <c r="H296" s="14">
        <v>1.5</v>
      </c>
      <c r="I296" s="244" t="s">
        <v>527</v>
      </c>
      <c r="J296" s="244"/>
      <c r="K296" s="14">
        <v>2</v>
      </c>
      <c r="L296" s="14">
        <v>2</v>
      </c>
      <c r="M296" s="244" t="s">
        <v>532</v>
      </c>
      <c r="N296" s="244"/>
      <c r="O296" s="14">
        <v>2</v>
      </c>
      <c r="P296" s="14">
        <v>2</v>
      </c>
    </row>
    <row r="297" spans="1:16" ht="14.1" customHeight="1">
      <c r="A297" s="12" t="s">
        <v>78</v>
      </c>
      <c r="B297" s="13" t="s">
        <v>79</v>
      </c>
      <c r="C297" s="12" t="s">
        <v>69</v>
      </c>
      <c r="D297" s="13" t="s">
        <v>73</v>
      </c>
      <c r="E297" s="243"/>
      <c r="F297" s="243"/>
      <c r="G297" s="14"/>
      <c r="H297" s="14"/>
      <c r="I297" s="244" t="s">
        <v>533</v>
      </c>
      <c r="J297" s="244"/>
      <c r="K297" s="14">
        <v>2</v>
      </c>
      <c r="L297" s="14">
        <v>2</v>
      </c>
      <c r="M297" s="244" t="s">
        <v>533</v>
      </c>
      <c r="N297" s="244"/>
      <c r="O297" s="14">
        <v>2</v>
      </c>
      <c r="P297" s="14">
        <v>2</v>
      </c>
    </row>
    <row r="298" spans="1:16" ht="14.1" customHeight="1">
      <c r="A298" s="12" t="s">
        <v>64</v>
      </c>
      <c r="B298" s="13" t="s">
        <v>65</v>
      </c>
      <c r="C298" s="12" t="s">
        <v>66</v>
      </c>
      <c r="D298" s="13" t="s">
        <v>67</v>
      </c>
      <c r="E298" s="244" t="s">
        <v>111</v>
      </c>
      <c r="F298" s="244"/>
      <c r="G298" s="14">
        <v>2</v>
      </c>
      <c r="H298" s="26">
        <v>2</v>
      </c>
      <c r="I298" s="244" t="s">
        <v>111</v>
      </c>
      <c r="J298" s="244"/>
      <c r="K298" s="14">
        <v>2</v>
      </c>
      <c r="L298" s="14">
        <v>2</v>
      </c>
      <c r="M298" s="244" t="s">
        <v>111</v>
      </c>
      <c r="N298" s="244"/>
      <c r="O298" s="14">
        <v>2</v>
      </c>
      <c r="P298" s="14">
        <v>2</v>
      </c>
    </row>
    <row r="299" spans="1:16" ht="14.1" customHeight="1">
      <c r="A299" s="12" t="s">
        <v>64</v>
      </c>
      <c r="B299" s="13" t="s">
        <v>65</v>
      </c>
      <c r="C299" s="12" t="s">
        <v>69</v>
      </c>
      <c r="D299" s="13" t="s">
        <v>67</v>
      </c>
      <c r="E299" s="244" t="s">
        <v>126</v>
      </c>
      <c r="F299" s="244"/>
      <c r="G299" s="14">
        <v>2</v>
      </c>
      <c r="H299" s="14">
        <v>1</v>
      </c>
      <c r="I299" s="244" t="s">
        <v>126</v>
      </c>
      <c r="J299" s="244"/>
      <c r="K299" s="14">
        <v>2</v>
      </c>
      <c r="L299" s="14">
        <v>1</v>
      </c>
      <c r="M299" s="244" t="s">
        <v>126</v>
      </c>
      <c r="N299" s="244"/>
      <c r="O299" s="14">
        <v>2</v>
      </c>
      <c r="P299" s="14">
        <v>1</v>
      </c>
    </row>
    <row r="300" spans="1:16" ht="14.1" customHeight="1">
      <c r="A300" s="12" t="s">
        <v>64</v>
      </c>
      <c r="B300" s="13" t="s">
        <v>65</v>
      </c>
      <c r="C300" s="12" t="s">
        <v>66</v>
      </c>
      <c r="D300" s="13" t="s">
        <v>73</v>
      </c>
      <c r="E300" s="244" t="s">
        <v>127</v>
      </c>
      <c r="F300" s="244"/>
      <c r="G300" s="14">
        <v>4</v>
      </c>
      <c r="H300" s="26">
        <v>4</v>
      </c>
      <c r="I300" s="244" t="s">
        <v>127</v>
      </c>
      <c r="J300" s="246"/>
      <c r="K300" s="14">
        <v>4</v>
      </c>
      <c r="L300" s="14">
        <v>4</v>
      </c>
      <c r="M300" s="244" t="s">
        <v>127</v>
      </c>
      <c r="N300" s="246"/>
      <c r="O300" s="14">
        <v>4</v>
      </c>
      <c r="P300" s="14">
        <v>4</v>
      </c>
    </row>
    <row r="301" spans="1:16" ht="14.1" customHeight="1">
      <c r="A301" s="12" t="s">
        <v>64</v>
      </c>
      <c r="B301" s="13" t="s">
        <v>65</v>
      </c>
      <c r="C301" s="12" t="s">
        <v>66</v>
      </c>
      <c r="D301" s="13" t="s">
        <v>67</v>
      </c>
      <c r="E301" s="244" t="s">
        <v>115</v>
      </c>
      <c r="F301" s="244"/>
      <c r="G301" s="14">
        <v>2</v>
      </c>
      <c r="H301" s="14">
        <v>1</v>
      </c>
      <c r="I301" s="244" t="s">
        <v>115</v>
      </c>
      <c r="J301" s="244"/>
      <c r="K301" s="14">
        <v>2</v>
      </c>
      <c r="L301" s="14">
        <v>2</v>
      </c>
      <c r="M301" s="244" t="s">
        <v>115</v>
      </c>
      <c r="N301" s="244"/>
      <c r="O301" s="14">
        <v>2</v>
      </c>
      <c r="P301" s="14">
        <v>2</v>
      </c>
    </row>
    <row r="302" spans="1:16" ht="14.1" customHeight="1">
      <c r="A302" s="12" t="s">
        <v>64</v>
      </c>
      <c r="B302" s="13" t="s">
        <v>65</v>
      </c>
      <c r="C302" s="12" t="s">
        <v>66</v>
      </c>
      <c r="D302" s="13" t="s">
        <v>67</v>
      </c>
      <c r="E302" s="244" t="s">
        <v>116</v>
      </c>
      <c r="F302" s="244"/>
      <c r="G302" s="14">
        <v>2</v>
      </c>
      <c r="H302" s="14">
        <v>1</v>
      </c>
      <c r="I302" s="244" t="s">
        <v>116</v>
      </c>
      <c r="J302" s="244"/>
      <c r="K302" s="14">
        <v>2</v>
      </c>
      <c r="L302" s="14">
        <v>1</v>
      </c>
      <c r="M302" s="244" t="s">
        <v>116</v>
      </c>
      <c r="N302" s="244"/>
      <c r="O302" s="14">
        <v>2</v>
      </c>
      <c r="P302" s="14">
        <v>1</v>
      </c>
    </row>
    <row r="303" spans="1:16" ht="14.1" customHeight="1">
      <c r="A303" s="12" t="s">
        <v>82</v>
      </c>
      <c r="B303" s="13" t="s">
        <v>65</v>
      </c>
      <c r="C303" s="12" t="s">
        <v>66</v>
      </c>
      <c r="D303" s="13" t="s">
        <v>67</v>
      </c>
      <c r="E303" s="244" t="s">
        <v>83</v>
      </c>
      <c r="F303" s="244"/>
      <c r="G303" s="14">
        <v>2</v>
      </c>
      <c r="H303" s="26">
        <v>2</v>
      </c>
      <c r="I303" s="244" t="s">
        <v>83</v>
      </c>
      <c r="J303" s="244"/>
      <c r="K303" s="14">
        <v>2</v>
      </c>
      <c r="L303" s="26">
        <v>2</v>
      </c>
      <c r="M303" s="244" t="s">
        <v>83</v>
      </c>
      <c r="N303" s="244"/>
      <c r="O303" s="14">
        <v>2</v>
      </c>
      <c r="P303" s="26">
        <v>2</v>
      </c>
    </row>
    <row r="304" spans="1:16" ht="14.1" customHeight="1">
      <c r="A304" s="12" t="s">
        <v>64</v>
      </c>
      <c r="B304" s="13" t="s">
        <v>65</v>
      </c>
      <c r="C304" s="12" t="s">
        <v>66</v>
      </c>
      <c r="D304" s="13" t="s">
        <v>67</v>
      </c>
      <c r="E304" s="244" t="s">
        <v>113</v>
      </c>
      <c r="F304" s="244"/>
      <c r="G304" s="14">
        <v>2</v>
      </c>
      <c r="H304" s="14">
        <v>1</v>
      </c>
      <c r="I304" s="244" t="s">
        <v>113</v>
      </c>
      <c r="J304" s="244"/>
      <c r="K304" s="14">
        <v>2</v>
      </c>
      <c r="L304" s="26">
        <v>1</v>
      </c>
      <c r="M304" s="244" t="s">
        <v>113</v>
      </c>
      <c r="N304" s="244"/>
      <c r="O304" s="14">
        <v>2</v>
      </c>
      <c r="P304" s="26">
        <v>1</v>
      </c>
    </row>
    <row r="305" spans="1:16" ht="14.1" customHeight="1">
      <c r="A305" s="12" t="s">
        <v>64</v>
      </c>
      <c r="B305" s="13" t="s">
        <v>99</v>
      </c>
      <c r="C305" s="12" t="s">
        <v>69</v>
      </c>
      <c r="D305" s="13" t="s">
        <v>73</v>
      </c>
      <c r="E305" s="244" t="s">
        <v>534</v>
      </c>
      <c r="F305" s="244"/>
      <c r="G305" s="14">
        <v>2</v>
      </c>
      <c r="H305" s="26">
        <v>1.5</v>
      </c>
      <c r="I305" s="322"/>
      <c r="J305" s="323"/>
      <c r="K305" s="14"/>
      <c r="L305" s="14"/>
      <c r="M305" s="322"/>
      <c r="N305" s="323"/>
      <c r="O305" s="14"/>
      <c r="P305" s="14"/>
    </row>
    <row r="306" spans="1:16" ht="14.1" customHeight="1">
      <c r="A306" s="12" t="s">
        <v>64</v>
      </c>
      <c r="B306" s="13" t="s">
        <v>72</v>
      </c>
      <c r="C306" s="12" t="s">
        <v>69</v>
      </c>
      <c r="D306" s="13" t="s">
        <v>67</v>
      </c>
      <c r="E306" s="244" t="s">
        <v>535</v>
      </c>
      <c r="F306" s="244"/>
      <c r="G306" s="14">
        <v>4</v>
      </c>
      <c r="H306" s="26">
        <v>3.5</v>
      </c>
      <c r="I306" s="322"/>
      <c r="J306" s="323"/>
      <c r="K306" s="14"/>
      <c r="L306" s="14"/>
      <c r="M306" s="322"/>
      <c r="N306" s="323"/>
      <c r="O306" s="14"/>
      <c r="P306" s="14"/>
    </row>
    <row r="307" spans="1:16" ht="14.1" customHeight="1">
      <c r="A307" s="12" t="s">
        <v>78</v>
      </c>
      <c r="B307" s="13" t="s">
        <v>79</v>
      </c>
      <c r="C307" s="12" t="s">
        <v>69</v>
      </c>
      <c r="D307" s="13" t="s">
        <v>67</v>
      </c>
      <c r="E307" s="244" t="s">
        <v>536</v>
      </c>
      <c r="F307" s="244"/>
      <c r="G307" s="14">
        <v>2</v>
      </c>
      <c r="H307" s="26">
        <v>1.5</v>
      </c>
      <c r="I307" s="245"/>
      <c r="J307" s="245"/>
      <c r="K307" s="14"/>
      <c r="L307" s="14"/>
      <c r="M307" s="245"/>
      <c r="N307" s="245"/>
      <c r="O307" s="14"/>
      <c r="P307" s="14"/>
    </row>
    <row r="308" spans="1:16" ht="14.1" customHeight="1">
      <c r="A308" s="12"/>
      <c r="B308" s="13"/>
      <c r="C308" s="12"/>
      <c r="D308" s="13"/>
      <c r="E308" s="244"/>
      <c r="F308" s="244"/>
      <c r="G308" s="14"/>
      <c r="H308" s="14"/>
      <c r="I308" s="244"/>
      <c r="J308" s="244"/>
      <c r="K308" s="14"/>
      <c r="L308" s="14"/>
      <c r="M308" s="244"/>
      <c r="N308" s="244"/>
      <c r="O308" s="14"/>
      <c r="P308" s="14"/>
    </row>
    <row r="309" spans="1:16" ht="14.1" customHeight="1">
      <c r="A309" s="250" t="s">
        <v>45</v>
      </c>
      <c r="B309" s="251"/>
      <c r="C309" s="252"/>
      <c r="D309" s="81"/>
      <c r="E309" s="80">
        <f>IF(SUM(G294:G308)=0,"",SUM(G294:G308))</f>
        <v>30</v>
      </c>
      <c r="F309" s="240">
        <f>IF((COUNTA(E272:E289)+SUM(H294:H308)+COUNTA(E291))=0,"",COUNTA(E272:E289)+SUM(H294:H308)+COUNTA(E291))</f>
        <v>27.5</v>
      </c>
      <c r="G309" s="241"/>
      <c r="H309" s="242"/>
      <c r="I309" s="80">
        <f>IF(SUM(K294:K308)=0,"",SUM(K294:K308))</f>
        <v>28</v>
      </c>
      <c r="J309" s="240">
        <f>IF((COUNTA(I272:I289)+SUM(L294:L308)+COUNTA(I291))=0,"",COUNTA(I272:I289)+SUM(L294:L308)+COUNTA(I291))</f>
        <v>27</v>
      </c>
      <c r="K309" s="241"/>
      <c r="L309" s="242"/>
      <c r="M309" s="80">
        <f>IF(SUM(O294:O308)=0,"",SUM(O294:O308))</f>
        <v>28</v>
      </c>
      <c r="N309" s="240">
        <f>IF((COUNTA(M272:M289)+SUM(P294:P308)+COUNTA(M291))=0,"",COUNTA(M272:M289)+SUM(P294:P308)+COUNTA(M291))</f>
        <v>27</v>
      </c>
      <c r="O309" s="241"/>
      <c r="P309" s="242"/>
    </row>
    <row r="310" spans="1:16" ht="14.1" customHeight="1">
      <c r="A310" s="82" t="s">
        <v>46</v>
      </c>
      <c r="B310" s="253" t="s">
        <v>47</v>
      </c>
      <c r="C310" s="254"/>
      <c r="D310" s="254"/>
      <c r="E310" s="254"/>
      <c r="F310" s="254" t="s">
        <v>48</v>
      </c>
      <c r="G310" s="254"/>
      <c r="H310" s="254"/>
      <c r="I310" s="254"/>
      <c r="J310" s="255" t="s">
        <v>49</v>
      </c>
      <c r="K310" s="255"/>
      <c r="L310" s="255"/>
      <c r="M310" s="254" t="s">
        <v>50</v>
      </c>
      <c r="N310" s="254"/>
      <c r="O310" s="254"/>
      <c r="P310" s="256"/>
    </row>
    <row r="311" spans="1:16" ht="14.1" customHeight="1">
      <c r="A311" s="82" t="s">
        <v>51</v>
      </c>
      <c r="B311" s="471" t="s">
        <v>537</v>
      </c>
      <c r="C311" s="472"/>
      <c r="D311" s="472"/>
      <c r="E311" s="472"/>
      <c r="F311" s="259"/>
      <c r="G311" s="259"/>
      <c r="H311" s="259"/>
      <c r="I311" s="259"/>
      <c r="J311" s="259"/>
      <c r="K311" s="259"/>
      <c r="L311" s="259"/>
      <c r="M311" s="259"/>
      <c r="N311" s="259"/>
      <c r="O311" s="259"/>
      <c r="P311" s="260"/>
    </row>
    <row r="312" spans="1:16" ht="14.1" customHeight="1">
      <c r="A312" s="82" t="s">
        <v>52</v>
      </c>
      <c r="B312" s="261"/>
      <c r="C312" s="262"/>
      <c r="D312" s="262"/>
      <c r="E312" s="262"/>
      <c r="F312" s="262"/>
      <c r="G312" s="262"/>
      <c r="H312" s="262"/>
      <c r="I312" s="262"/>
      <c r="J312" s="262"/>
      <c r="K312" s="262"/>
      <c r="L312" s="262"/>
      <c r="M312" s="262"/>
      <c r="N312" s="262"/>
      <c r="O312" s="262"/>
      <c r="P312" s="263"/>
    </row>
    <row r="313" spans="1:16" ht="14.1" customHeight="1">
      <c r="A313" s="99" t="s">
        <v>53</v>
      </c>
      <c r="B313" s="264"/>
      <c r="C313" s="265"/>
      <c r="D313" s="265"/>
      <c r="E313" s="265"/>
      <c r="F313" s="265"/>
      <c r="G313" s="265"/>
      <c r="H313" s="265"/>
      <c r="I313" s="265"/>
      <c r="J313" s="265"/>
      <c r="K313" s="265"/>
      <c r="L313" s="265"/>
      <c r="M313" s="265"/>
      <c r="N313" s="265"/>
      <c r="O313" s="265"/>
      <c r="P313" s="266"/>
    </row>
    <row r="314" spans="1:16">
      <c r="A314" s="211" t="s">
        <v>16</v>
      </c>
      <c r="B314" s="211"/>
      <c r="C314" s="211"/>
      <c r="D314" s="211"/>
      <c r="E314" s="211"/>
      <c r="F314" s="74"/>
      <c r="G314" s="74"/>
      <c r="H314" s="74"/>
      <c r="I314" s="74"/>
      <c r="J314" s="74"/>
      <c r="K314" s="74"/>
      <c r="L314" s="74"/>
      <c r="M314" s="74"/>
      <c r="N314" s="74"/>
      <c r="O314" s="74"/>
      <c r="P314" s="74"/>
    </row>
    <row r="315" spans="1:16" ht="20.25">
      <c r="A315" s="212" t="s">
        <v>17</v>
      </c>
      <c r="B315" s="212"/>
      <c r="C315" s="212"/>
      <c r="D315" s="212"/>
      <c r="E315" s="212"/>
      <c r="F315" s="212"/>
      <c r="G315" s="212"/>
      <c r="H315" s="212"/>
      <c r="I315" s="212"/>
      <c r="J315" s="212"/>
      <c r="K315" s="212"/>
      <c r="L315" s="212"/>
      <c r="M315" s="212"/>
      <c r="N315" s="212"/>
      <c r="O315" s="212"/>
      <c r="P315" s="212"/>
    </row>
    <row r="316" spans="1:16">
      <c r="A316" s="213" t="s">
        <v>501</v>
      </c>
      <c r="B316" s="213"/>
      <c r="C316" s="213"/>
      <c r="D316" s="213"/>
      <c r="E316" s="213"/>
      <c r="F316" s="214" t="s">
        <v>19</v>
      </c>
      <c r="G316" s="214"/>
      <c r="H316" s="214"/>
      <c r="I316" s="214"/>
      <c r="J316" s="214"/>
      <c r="K316" s="215" t="s">
        <v>20</v>
      </c>
      <c r="L316" s="215"/>
      <c r="M316" s="215"/>
      <c r="N316" s="215"/>
      <c r="O316" s="215"/>
      <c r="P316" s="215"/>
    </row>
    <row r="317" spans="1:16" ht="14.1" customHeight="1">
      <c r="A317" s="359"/>
      <c r="B317" s="360"/>
      <c r="C317" s="360"/>
      <c r="D317" s="361"/>
      <c r="E317" s="104" t="s">
        <v>503</v>
      </c>
      <c r="F317" s="324" t="s">
        <v>503</v>
      </c>
      <c r="G317" s="325"/>
      <c r="H317" s="326"/>
      <c r="I317" s="104" t="s">
        <v>503</v>
      </c>
      <c r="J317" s="324" t="s">
        <v>503</v>
      </c>
      <c r="K317" s="325"/>
      <c r="L317" s="326"/>
      <c r="M317" s="119" t="s">
        <v>503</v>
      </c>
      <c r="N317" s="307" t="s">
        <v>503</v>
      </c>
      <c r="O317" s="308"/>
      <c r="P317" s="309"/>
    </row>
    <row r="318" spans="1:16" ht="14.1" customHeight="1">
      <c r="A318" s="362"/>
      <c r="B318" s="363"/>
      <c r="C318" s="363"/>
      <c r="D318" s="364"/>
      <c r="E318" s="105" t="s">
        <v>505</v>
      </c>
      <c r="F318" s="327" t="s">
        <v>505</v>
      </c>
      <c r="G318" s="328"/>
      <c r="H318" s="329"/>
      <c r="I318" s="105" t="s">
        <v>505</v>
      </c>
      <c r="J318" s="327" t="s">
        <v>505</v>
      </c>
      <c r="K318" s="328"/>
      <c r="L318" s="329"/>
      <c r="M318" s="120" t="s">
        <v>505</v>
      </c>
      <c r="N318" s="310" t="s">
        <v>505</v>
      </c>
      <c r="O318" s="311"/>
      <c r="P318" s="312"/>
    </row>
    <row r="319" spans="1:16" ht="14.1" customHeight="1">
      <c r="A319" s="362"/>
      <c r="B319" s="363"/>
      <c r="C319" s="363"/>
      <c r="D319" s="364"/>
      <c r="E319" s="106" t="s">
        <v>23</v>
      </c>
      <c r="F319" s="330" t="s">
        <v>23</v>
      </c>
      <c r="G319" s="331"/>
      <c r="H319" s="332"/>
      <c r="I319" s="106" t="s">
        <v>23</v>
      </c>
      <c r="J319" s="330" t="s">
        <v>23</v>
      </c>
      <c r="K319" s="331"/>
      <c r="L319" s="332"/>
      <c r="M319" s="121" t="s">
        <v>94</v>
      </c>
      <c r="N319" s="313" t="s">
        <v>94</v>
      </c>
      <c r="O319" s="314"/>
      <c r="P319" s="315"/>
    </row>
    <row r="320" spans="1:16" ht="14.1" customHeight="1">
      <c r="A320" s="362"/>
      <c r="B320" s="363"/>
      <c r="C320" s="363"/>
      <c r="D320" s="364"/>
      <c r="E320" s="106">
        <v>2</v>
      </c>
      <c r="F320" s="330">
        <v>2</v>
      </c>
      <c r="G320" s="331"/>
      <c r="H320" s="332"/>
      <c r="I320" s="106">
        <v>2</v>
      </c>
      <c r="J320" s="330">
        <v>2</v>
      </c>
      <c r="K320" s="331"/>
      <c r="L320" s="332"/>
      <c r="M320" s="121">
        <v>2</v>
      </c>
      <c r="N320" s="313">
        <v>2</v>
      </c>
      <c r="O320" s="314"/>
      <c r="P320" s="315"/>
    </row>
    <row r="321" spans="1:16" ht="14.1" customHeight="1">
      <c r="A321" s="362"/>
      <c r="B321" s="363"/>
      <c r="C321" s="363"/>
      <c r="D321" s="364"/>
      <c r="E321" s="106">
        <v>3</v>
      </c>
      <c r="F321" s="330">
        <v>3</v>
      </c>
      <c r="G321" s="331"/>
      <c r="H321" s="332"/>
      <c r="I321" s="106">
        <v>3</v>
      </c>
      <c r="J321" s="330">
        <v>3</v>
      </c>
      <c r="K321" s="331"/>
      <c r="L321" s="332"/>
      <c r="M321" s="121">
        <v>0</v>
      </c>
      <c r="N321" s="313">
        <v>0</v>
      </c>
      <c r="O321" s="314"/>
      <c r="P321" s="315"/>
    </row>
    <row r="322" spans="1:16" ht="14.1" customHeight="1">
      <c r="A322" s="362"/>
      <c r="B322" s="363"/>
      <c r="C322" s="363"/>
      <c r="D322" s="364"/>
      <c r="E322" s="107">
        <v>5</v>
      </c>
      <c r="F322" s="333">
        <v>6</v>
      </c>
      <c r="G322" s="334"/>
      <c r="H322" s="335"/>
      <c r="I322" s="107">
        <v>7</v>
      </c>
      <c r="J322" s="333">
        <v>8</v>
      </c>
      <c r="K322" s="334"/>
      <c r="L322" s="335"/>
      <c r="M322" s="123">
        <v>3</v>
      </c>
      <c r="N322" s="316">
        <v>4</v>
      </c>
      <c r="O322" s="317"/>
      <c r="P322" s="318"/>
    </row>
    <row r="323" spans="1:16" ht="14.1" customHeight="1">
      <c r="A323" s="365"/>
      <c r="B323" s="366"/>
      <c r="C323" s="366"/>
      <c r="D323" s="367"/>
      <c r="E323" s="117"/>
      <c r="F323" s="339"/>
      <c r="G323" s="340"/>
      <c r="H323" s="341"/>
      <c r="I323" s="117"/>
      <c r="J323" s="339"/>
      <c r="K323" s="340"/>
      <c r="L323" s="341"/>
      <c r="M323" s="124" t="s">
        <v>95</v>
      </c>
      <c r="N323" s="350" t="s">
        <v>95</v>
      </c>
      <c r="O323" s="351"/>
      <c r="P323" s="352"/>
    </row>
    <row r="324" spans="1:16" ht="14.1" customHeight="1">
      <c r="A324" s="7">
        <v>3</v>
      </c>
      <c r="B324" s="8" t="s">
        <v>24</v>
      </c>
      <c r="C324" s="7">
        <v>1</v>
      </c>
      <c r="D324" s="7"/>
      <c r="E324" s="9"/>
      <c r="F324" s="234"/>
      <c r="G324" s="282"/>
      <c r="H324" s="283"/>
      <c r="I324" s="9"/>
      <c r="J324" s="234"/>
      <c r="K324" s="282"/>
      <c r="L324" s="283"/>
      <c r="M324" s="9"/>
      <c r="N324" s="234"/>
      <c r="O324" s="282"/>
      <c r="P324" s="283"/>
    </row>
    <row r="325" spans="1:16" ht="14.1" customHeight="1">
      <c r="A325" s="7"/>
      <c r="B325" s="8" t="s">
        <v>26</v>
      </c>
      <c r="C325" s="7">
        <v>2</v>
      </c>
      <c r="D325" s="7"/>
      <c r="E325" s="9"/>
      <c r="F325" s="281"/>
      <c r="G325" s="282"/>
      <c r="H325" s="283"/>
      <c r="I325" s="9"/>
      <c r="J325" s="281"/>
      <c r="K325" s="282"/>
      <c r="L325" s="283"/>
      <c r="M325" s="9"/>
      <c r="N325" s="281"/>
      <c r="O325" s="282"/>
      <c r="P325" s="283"/>
    </row>
    <row r="326" spans="1:16" ht="14.1" customHeight="1">
      <c r="A326" s="7"/>
      <c r="B326" s="8" t="s">
        <v>27</v>
      </c>
      <c r="C326" s="7">
        <v>3</v>
      </c>
      <c r="D326" s="7"/>
      <c r="E326" s="9"/>
      <c r="F326" s="281"/>
      <c r="G326" s="282"/>
      <c r="H326" s="283"/>
      <c r="I326" s="9"/>
      <c r="J326" s="281"/>
      <c r="K326" s="282"/>
      <c r="L326" s="283"/>
      <c r="M326" s="9"/>
      <c r="N326" s="281"/>
      <c r="O326" s="282"/>
      <c r="P326" s="283"/>
    </row>
    <row r="327" spans="1:16" ht="14.1" customHeight="1">
      <c r="A327" s="7"/>
      <c r="B327" s="8" t="s">
        <v>28</v>
      </c>
      <c r="C327" s="7">
        <v>4</v>
      </c>
      <c r="D327" s="7"/>
      <c r="E327" s="9"/>
      <c r="F327" s="234"/>
      <c r="G327" s="235"/>
      <c r="H327" s="236"/>
      <c r="I327" s="9"/>
      <c r="J327" s="234"/>
      <c r="K327" s="235"/>
      <c r="L327" s="236"/>
      <c r="M327" s="9"/>
      <c r="N327" s="234"/>
      <c r="O327" s="235"/>
      <c r="P327" s="236"/>
    </row>
    <row r="328" spans="1:16" ht="14.1" customHeight="1">
      <c r="A328" s="7">
        <v>4</v>
      </c>
      <c r="B328" s="8" t="s">
        <v>29</v>
      </c>
      <c r="C328" s="7">
        <v>5</v>
      </c>
      <c r="D328" s="7"/>
      <c r="E328" s="9"/>
      <c r="F328" s="234"/>
      <c r="G328" s="235"/>
      <c r="H328" s="236"/>
      <c r="I328" s="9"/>
      <c r="J328" s="234"/>
      <c r="K328" s="235"/>
      <c r="L328" s="236"/>
      <c r="M328" s="9"/>
      <c r="N328" s="234"/>
      <c r="O328" s="237"/>
      <c r="P328" s="238"/>
    </row>
    <row r="329" spans="1:16" ht="14.1" customHeight="1">
      <c r="A329" s="7"/>
      <c r="B329" s="8" t="s">
        <v>30</v>
      </c>
      <c r="C329" s="7">
        <v>6</v>
      </c>
      <c r="D329" s="7"/>
      <c r="E329" s="9"/>
      <c r="F329" s="234"/>
      <c r="G329" s="235"/>
      <c r="H329" s="236"/>
      <c r="I329" s="9"/>
      <c r="J329" s="234"/>
      <c r="K329" s="235"/>
      <c r="L329" s="236"/>
      <c r="M329" s="9"/>
      <c r="N329" s="234"/>
      <c r="O329" s="237"/>
      <c r="P329" s="238"/>
    </row>
    <row r="330" spans="1:16" ht="14.1" customHeight="1">
      <c r="A330" s="7"/>
      <c r="B330" s="8" t="s">
        <v>31</v>
      </c>
      <c r="C330" s="7">
        <v>7</v>
      </c>
      <c r="D330" s="7"/>
      <c r="E330" s="9"/>
      <c r="F330" s="234"/>
      <c r="G330" s="235"/>
      <c r="H330" s="236"/>
      <c r="I330" s="9"/>
      <c r="J330" s="234"/>
      <c r="K330" s="235"/>
      <c r="L330" s="236"/>
      <c r="M330" s="9"/>
      <c r="N330" s="234"/>
      <c r="O330" s="235"/>
      <c r="P330" s="236"/>
    </row>
    <row r="331" spans="1:16" ht="14.1" customHeight="1">
      <c r="A331" s="7"/>
      <c r="B331" s="8" t="s">
        <v>32</v>
      </c>
      <c r="C331" s="7">
        <v>8</v>
      </c>
      <c r="D331" s="7"/>
      <c r="E331" s="9"/>
      <c r="F331" s="234"/>
      <c r="G331" s="235"/>
      <c r="H331" s="236"/>
      <c r="I331" s="9"/>
      <c r="J331" s="234"/>
      <c r="K331" s="235"/>
      <c r="L331" s="236"/>
      <c r="M331" s="9"/>
      <c r="N331" s="234"/>
      <c r="O331" s="235"/>
      <c r="P331" s="236"/>
    </row>
    <row r="332" spans="1:16" ht="14.1" customHeight="1">
      <c r="A332" s="7"/>
      <c r="B332" s="210" t="s">
        <v>33</v>
      </c>
      <c r="C332" s="7">
        <v>9</v>
      </c>
      <c r="D332" s="7"/>
      <c r="E332" s="9" t="s">
        <v>521</v>
      </c>
      <c r="F332" s="234" t="s">
        <v>521</v>
      </c>
      <c r="G332" s="235"/>
      <c r="H332" s="236"/>
      <c r="I332" s="9"/>
      <c r="J332" s="234"/>
      <c r="K332" s="235"/>
      <c r="L332" s="236"/>
      <c r="M332" s="9"/>
      <c r="N332" s="234"/>
      <c r="O332" s="235"/>
      <c r="P332" s="236"/>
    </row>
    <row r="333" spans="1:16" ht="14.1" customHeight="1">
      <c r="A333" s="7">
        <v>5</v>
      </c>
      <c r="B333" s="8" t="s">
        <v>35</v>
      </c>
      <c r="C333" s="7">
        <v>10</v>
      </c>
      <c r="D333" s="7"/>
      <c r="E333" s="9" t="s">
        <v>521</v>
      </c>
      <c r="F333" s="234" t="s">
        <v>521</v>
      </c>
      <c r="G333" s="235"/>
      <c r="H333" s="236"/>
      <c r="I333" s="9"/>
      <c r="J333" s="234"/>
      <c r="K333" s="235"/>
      <c r="L333" s="236"/>
      <c r="M333" s="9"/>
      <c r="N333" s="234"/>
      <c r="O333" s="235"/>
      <c r="P333" s="236"/>
    </row>
    <row r="334" spans="1:16" ht="14.1" customHeight="1">
      <c r="A334" s="7"/>
      <c r="B334" s="8" t="s">
        <v>36</v>
      </c>
      <c r="C334" s="7">
        <v>11</v>
      </c>
      <c r="D334" s="7"/>
      <c r="E334" s="9"/>
      <c r="F334" s="234"/>
      <c r="G334" s="235"/>
      <c r="H334" s="236"/>
      <c r="I334" s="9" t="s">
        <v>521</v>
      </c>
      <c r="J334" s="234" t="s">
        <v>521</v>
      </c>
      <c r="K334" s="235"/>
      <c r="L334" s="236"/>
      <c r="M334" s="9"/>
      <c r="N334" s="234"/>
      <c r="O334" s="235"/>
      <c r="P334" s="236"/>
    </row>
    <row r="335" spans="1:16" ht="14.1" customHeight="1">
      <c r="A335" s="7"/>
      <c r="B335" s="8" t="s">
        <v>37</v>
      </c>
      <c r="C335" s="7">
        <v>12</v>
      </c>
      <c r="D335" s="7"/>
      <c r="E335" s="9"/>
      <c r="F335" s="234"/>
      <c r="G335" s="235"/>
      <c r="H335" s="236"/>
      <c r="I335" s="9" t="s">
        <v>521</v>
      </c>
      <c r="J335" s="234" t="s">
        <v>521</v>
      </c>
      <c r="K335" s="235"/>
      <c r="L335" s="236"/>
      <c r="M335" s="112"/>
      <c r="N335" s="278"/>
      <c r="O335" s="279"/>
      <c r="P335" s="280"/>
    </row>
    <row r="336" spans="1:16" ht="14.1" customHeight="1">
      <c r="A336" s="7"/>
      <c r="B336" s="8" t="s">
        <v>38</v>
      </c>
      <c r="C336" s="7">
        <v>13</v>
      </c>
      <c r="D336" s="7"/>
      <c r="E336" s="9"/>
      <c r="F336" s="234"/>
      <c r="G336" s="235"/>
      <c r="H336" s="236"/>
      <c r="I336" s="9"/>
      <c r="J336" s="234"/>
      <c r="K336" s="235"/>
      <c r="L336" s="236"/>
      <c r="M336" s="9"/>
      <c r="N336" s="234"/>
      <c r="O336" s="235"/>
      <c r="P336" s="236"/>
    </row>
    <row r="337" spans="1:16" ht="14.1" customHeight="1">
      <c r="A337" s="7">
        <v>6</v>
      </c>
      <c r="B337" s="8" t="s">
        <v>39</v>
      </c>
      <c r="C337" s="7">
        <v>14</v>
      </c>
      <c r="D337" s="7"/>
      <c r="E337" s="9"/>
      <c r="F337" s="234"/>
      <c r="G337" s="235"/>
      <c r="H337" s="236"/>
      <c r="I337" s="9"/>
      <c r="J337" s="234"/>
      <c r="K337" s="235"/>
      <c r="L337" s="236"/>
      <c r="M337" s="9"/>
      <c r="N337" s="234"/>
      <c r="O337" s="235"/>
      <c r="P337" s="236"/>
    </row>
    <row r="338" spans="1:16" ht="14.1" customHeight="1">
      <c r="A338" s="7"/>
      <c r="B338" s="8" t="s">
        <v>40</v>
      </c>
      <c r="C338" s="7">
        <v>15</v>
      </c>
      <c r="D338" s="7"/>
      <c r="E338" s="9"/>
      <c r="F338" s="234"/>
      <c r="G338" s="235"/>
      <c r="H338" s="236"/>
      <c r="I338" s="9"/>
      <c r="J338" s="234"/>
      <c r="K338" s="235"/>
      <c r="L338" s="236"/>
      <c r="M338" s="112"/>
      <c r="N338" s="278"/>
      <c r="O338" s="279"/>
      <c r="P338" s="280"/>
    </row>
    <row r="339" spans="1:16" ht="14.1" customHeight="1">
      <c r="A339" s="7"/>
      <c r="B339" s="8" t="s">
        <v>41</v>
      </c>
      <c r="C339" s="7">
        <v>16</v>
      </c>
      <c r="D339" s="7"/>
      <c r="E339" s="9"/>
      <c r="F339" s="234"/>
      <c r="G339" s="235"/>
      <c r="H339" s="236"/>
      <c r="I339" s="9"/>
      <c r="J339" s="234"/>
      <c r="K339" s="235"/>
      <c r="L339" s="236"/>
      <c r="M339" s="98"/>
      <c r="N339" s="388"/>
      <c r="O339" s="389"/>
      <c r="P339" s="390"/>
    </row>
    <row r="340" spans="1:16" ht="14.1" customHeight="1">
      <c r="A340" s="7"/>
      <c r="B340" s="8" t="s">
        <v>42</v>
      </c>
      <c r="C340" s="7">
        <v>17</v>
      </c>
      <c r="D340" s="7"/>
      <c r="E340" s="9"/>
      <c r="F340" s="234"/>
      <c r="G340" s="235"/>
      <c r="H340" s="236"/>
      <c r="I340" s="9"/>
      <c r="J340" s="234"/>
      <c r="K340" s="235"/>
      <c r="L340" s="236"/>
      <c r="M340" s="98" t="s">
        <v>515</v>
      </c>
      <c r="N340" s="388" t="s">
        <v>515</v>
      </c>
      <c r="O340" s="389"/>
      <c r="P340" s="390"/>
    </row>
    <row r="341" spans="1:16" ht="14.1" customHeight="1">
      <c r="A341" s="7">
        <v>7</v>
      </c>
      <c r="B341" s="8" t="s">
        <v>29</v>
      </c>
      <c r="C341" s="7">
        <v>18</v>
      </c>
      <c r="D341" s="7"/>
      <c r="E341" s="9"/>
      <c r="F341" s="234"/>
      <c r="G341" s="235"/>
      <c r="H341" s="236"/>
      <c r="I341" s="9"/>
      <c r="J341" s="234"/>
      <c r="K341" s="235"/>
      <c r="L341" s="236"/>
      <c r="M341" s="98" t="s">
        <v>515</v>
      </c>
      <c r="N341" s="388" t="s">
        <v>515</v>
      </c>
      <c r="O341" s="389"/>
      <c r="P341" s="390"/>
    </row>
    <row r="342" spans="1:16" ht="14.1" customHeight="1">
      <c r="A342" s="7"/>
      <c r="B342" s="8" t="s">
        <v>30</v>
      </c>
      <c r="C342" s="7">
        <v>19</v>
      </c>
      <c r="D342" s="7"/>
      <c r="E342" s="95" t="s">
        <v>62</v>
      </c>
      <c r="F342" s="290" t="s">
        <v>62</v>
      </c>
      <c r="G342" s="291"/>
      <c r="H342" s="292"/>
      <c r="I342" s="95" t="s">
        <v>62</v>
      </c>
      <c r="J342" s="290" t="s">
        <v>62</v>
      </c>
      <c r="K342" s="291"/>
      <c r="L342" s="292"/>
      <c r="M342" s="95" t="s">
        <v>62</v>
      </c>
      <c r="N342" s="290" t="s">
        <v>62</v>
      </c>
      <c r="O342" s="291"/>
      <c r="P342" s="292"/>
    </row>
    <row r="343" spans="1:16" ht="14.1" customHeight="1">
      <c r="A343" s="7"/>
      <c r="B343" s="8" t="s">
        <v>31</v>
      </c>
      <c r="C343" s="7">
        <v>20</v>
      </c>
      <c r="D343" s="7"/>
      <c r="E343" s="122" t="s">
        <v>63</v>
      </c>
      <c r="F343" s="345" t="s">
        <v>63</v>
      </c>
      <c r="G343" s="346"/>
      <c r="H343" s="347"/>
      <c r="I343" s="122" t="s">
        <v>63</v>
      </c>
      <c r="J343" s="345" t="s">
        <v>63</v>
      </c>
      <c r="K343" s="346"/>
      <c r="L343" s="347"/>
      <c r="M343" s="122" t="s">
        <v>63</v>
      </c>
      <c r="N343" s="345" t="s">
        <v>63</v>
      </c>
      <c r="O343" s="346"/>
      <c r="P343" s="347"/>
    </row>
    <row r="344" spans="1:16" ht="14.1" customHeight="1">
      <c r="A344" s="239" t="s">
        <v>43</v>
      </c>
      <c r="B344" s="239"/>
      <c r="C344" s="239"/>
      <c r="D344" s="9"/>
      <c r="E344" s="80">
        <v>2</v>
      </c>
      <c r="F344" s="240">
        <v>2</v>
      </c>
      <c r="G344" s="241"/>
      <c r="H344" s="242"/>
      <c r="I344" s="80">
        <v>2</v>
      </c>
      <c r="J344" s="240">
        <v>2</v>
      </c>
      <c r="K344" s="241"/>
      <c r="L344" s="242"/>
      <c r="M344" s="80">
        <v>8</v>
      </c>
      <c r="N344" s="240">
        <v>8</v>
      </c>
      <c r="O344" s="241"/>
      <c r="P344" s="242"/>
    </row>
    <row r="345" spans="1:16" ht="14.1" customHeight="1">
      <c r="A345" s="239" t="s">
        <v>44</v>
      </c>
      <c r="B345" s="239"/>
      <c r="C345" s="239"/>
      <c r="D345" s="9"/>
      <c r="E345" s="80">
        <f>IF(18-COUNTA(E324:E341)=0,"",IF(E342="","",18-COUNTA(E324:E341)))</f>
        <v>16</v>
      </c>
      <c r="F345" s="240">
        <f>IF(18-COUNTA(F324:F341)=0,"",IF(F342="","",18-COUNTA(F324:F341)))</f>
        <v>16</v>
      </c>
      <c r="G345" s="241"/>
      <c r="H345" s="242"/>
      <c r="I345" s="80">
        <f>IF(18-COUNTA(I324:I341)=0,"",IF(I342="","",18-COUNTA(I324:I341)))</f>
        <v>16</v>
      </c>
      <c r="J345" s="240">
        <f>IF(18-COUNTA(J324:J341)=0,"",IF(J342="","",18-COUNTA(J324:J341)))</f>
        <v>16</v>
      </c>
      <c r="K345" s="241"/>
      <c r="L345" s="242"/>
      <c r="M345" s="80">
        <f>IF(18-COUNTA(M324:M341)=0,"",IF(M342="","",18-COUNTA(M324:M341)))</f>
        <v>16</v>
      </c>
      <c r="N345" s="240">
        <f>IF(18-COUNTA(N324:N341)=0,"",IF(N342="","",18-COUNTA(N324:N341)))</f>
        <v>16</v>
      </c>
      <c r="O345" s="241"/>
      <c r="P345" s="242"/>
    </row>
    <row r="346" spans="1:16" ht="14.1" customHeight="1">
      <c r="A346" s="12" t="s">
        <v>64</v>
      </c>
      <c r="B346" s="13" t="s">
        <v>99</v>
      </c>
      <c r="C346" s="12" t="s">
        <v>69</v>
      </c>
      <c r="D346" s="13" t="s">
        <v>67</v>
      </c>
      <c r="E346" s="244" t="s">
        <v>531</v>
      </c>
      <c r="F346" s="244"/>
      <c r="G346" s="14">
        <v>4</v>
      </c>
      <c r="H346" s="14">
        <v>3.5</v>
      </c>
      <c r="I346" s="244" t="s">
        <v>531</v>
      </c>
      <c r="J346" s="244"/>
      <c r="K346" s="14">
        <v>4</v>
      </c>
      <c r="L346" s="14">
        <v>3.5</v>
      </c>
      <c r="M346" s="244" t="s">
        <v>522</v>
      </c>
      <c r="N346" s="244"/>
      <c r="O346" s="14">
        <v>4</v>
      </c>
      <c r="P346" s="14">
        <v>4</v>
      </c>
    </row>
    <row r="347" spans="1:16" ht="14.1" customHeight="1">
      <c r="A347" s="12" t="s">
        <v>64</v>
      </c>
      <c r="B347" s="13" t="s">
        <v>72</v>
      </c>
      <c r="C347" s="12" t="s">
        <v>69</v>
      </c>
      <c r="D347" s="13" t="s">
        <v>73</v>
      </c>
      <c r="E347" s="244" t="s">
        <v>522</v>
      </c>
      <c r="F347" s="244"/>
      <c r="G347" s="14">
        <v>4</v>
      </c>
      <c r="H347" s="14">
        <v>3.5</v>
      </c>
      <c r="I347" s="244" t="s">
        <v>522</v>
      </c>
      <c r="J347" s="244"/>
      <c r="K347" s="14">
        <v>4</v>
      </c>
      <c r="L347" s="14">
        <v>3.5</v>
      </c>
      <c r="M347" s="244" t="s">
        <v>516</v>
      </c>
      <c r="N347" s="244"/>
      <c r="O347" s="14">
        <v>4</v>
      </c>
      <c r="P347" s="14">
        <v>4</v>
      </c>
    </row>
    <row r="348" spans="1:16" ht="14.1" customHeight="1">
      <c r="A348" s="12" t="s">
        <v>78</v>
      </c>
      <c r="B348" s="13" t="s">
        <v>79</v>
      </c>
      <c r="C348" s="12" t="s">
        <v>69</v>
      </c>
      <c r="D348" s="13" t="s">
        <v>67</v>
      </c>
      <c r="E348" s="244" t="s">
        <v>532</v>
      </c>
      <c r="F348" s="244"/>
      <c r="G348" s="14">
        <v>2</v>
      </c>
      <c r="H348" s="14">
        <v>2</v>
      </c>
      <c r="I348" s="244" t="s">
        <v>532</v>
      </c>
      <c r="J348" s="244"/>
      <c r="K348" s="14">
        <v>2</v>
      </c>
      <c r="L348" s="14">
        <v>2</v>
      </c>
      <c r="M348" s="244"/>
      <c r="N348" s="244"/>
      <c r="O348" s="14"/>
      <c r="P348" s="14"/>
    </row>
    <row r="349" spans="1:16" ht="14.1" customHeight="1">
      <c r="A349" s="12" t="s">
        <v>78</v>
      </c>
      <c r="B349" s="13" t="s">
        <v>79</v>
      </c>
      <c r="C349" s="12" t="s">
        <v>69</v>
      </c>
      <c r="D349" s="13" t="s">
        <v>73</v>
      </c>
      <c r="E349" s="244" t="s">
        <v>533</v>
      </c>
      <c r="F349" s="244"/>
      <c r="G349" s="14">
        <v>2</v>
      </c>
      <c r="H349" s="14">
        <v>2</v>
      </c>
      <c r="I349" s="244" t="s">
        <v>533</v>
      </c>
      <c r="J349" s="244"/>
      <c r="K349" s="14">
        <v>2</v>
      </c>
      <c r="L349" s="14">
        <v>2</v>
      </c>
      <c r="M349" s="244"/>
      <c r="N349" s="244"/>
      <c r="O349" s="14"/>
      <c r="P349" s="14"/>
    </row>
    <row r="350" spans="1:16" ht="14.1" customHeight="1">
      <c r="A350" s="12" t="s">
        <v>64</v>
      </c>
      <c r="B350" s="13" t="s">
        <v>65</v>
      </c>
      <c r="C350" s="12" t="s">
        <v>66</v>
      </c>
      <c r="D350" s="13" t="s">
        <v>67</v>
      </c>
      <c r="E350" s="244" t="s">
        <v>111</v>
      </c>
      <c r="F350" s="244"/>
      <c r="G350" s="14">
        <v>2</v>
      </c>
      <c r="H350" s="14">
        <v>2</v>
      </c>
      <c r="I350" s="244" t="s">
        <v>111</v>
      </c>
      <c r="J350" s="244"/>
      <c r="K350" s="14">
        <v>2</v>
      </c>
      <c r="L350" s="14">
        <v>2</v>
      </c>
      <c r="M350" s="244" t="s">
        <v>156</v>
      </c>
      <c r="N350" s="244"/>
      <c r="O350" s="14">
        <v>4</v>
      </c>
      <c r="P350" s="14">
        <v>2</v>
      </c>
    </row>
    <row r="351" spans="1:16" ht="14.1" customHeight="1">
      <c r="A351" s="12" t="s">
        <v>64</v>
      </c>
      <c r="B351" s="13" t="s">
        <v>65</v>
      </c>
      <c r="C351" s="12" t="s">
        <v>69</v>
      </c>
      <c r="D351" s="13" t="s">
        <v>67</v>
      </c>
      <c r="E351" s="244" t="s">
        <v>126</v>
      </c>
      <c r="F351" s="246"/>
      <c r="G351" s="14">
        <v>2</v>
      </c>
      <c r="H351" s="14">
        <v>1</v>
      </c>
      <c r="I351" s="244" t="s">
        <v>126</v>
      </c>
      <c r="J351" s="246"/>
      <c r="K351" s="14">
        <v>2</v>
      </c>
      <c r="L351" s="14">
        <v>1</v>
      </c>
      <c r="M351" s="244" t="s">
        <v>107</v>
      </c>
      <c r="N351" s="249"/>
      <c r="O351" s="14">
        <v>2</v>
      </c>
      <c r="P351" s="14">
        <v>1</v>
      </c>
    </row>
    <row r="352" spans="1:16" ht="14.1" customHeight="1">
      <c r="A352" s="12" t="s">
        <v>64</v>
      </c>
      <c r="B352" s="13" t="s">
        <v>65</v>
      </c>
      <c r="C352" s="12" t="s">
        <v>66</v>
      </c>
      <c r="D352" s="13" t="s">
        <v>73</v>
      </c>
      <c r="E352" s="244" t="s">
        <v>127</v>
      </c>
      <c r="F352" s="246"/>
      <c r="G352" s="14">
        <v>4</v>
      </c>
      <c r="H352" s="14">
        <v>4</v>
      </c>
      <c r="I352" s="244" t="s">
        <v>127</v>
      </c>
      <c r="J352" s="246"/>
      <c r="K352" s="14">
        <v>4</v>
      </c>
      <c r="L352" s="14">
        <v>4</v>
      </c>
      <c r="M352" s="244"/>
      <c r="N352" s="246"/>
      <c r="O352" s="14"/>
      <c r="P352" s="14"/>
    </row>
    <row r="353" spans="1:16" ht="14.1" customHeight="1">
      <c r="A353" s="12" t="s">
        <v>64</v>
      </c>
      <c r="B353" s="13" t="s">
        <v>65</v>
      </c>
      <c r="C353" s="12" t="s">
        <v>66</v>
      </c>
      <c r="D353" s="13" t="s">
        <v>67</v>
      </c>
      <c r="E353" s="244" t="s">
        <v>115</v>
      </c>
      <c r="F353" s="244"/>
      <c r="G353" s="14">
        <v>2</v>
      </c>
      <c r="H353" s="14">
        <v>2</v>
      </c>
      <c r="I353" s="244" t="s">
        <v>115</v>
      </c>
      <c r="J353" s="244"/>
      <c r="K353" s="14">
        <v>2</v>
      </c>
      <c r="L353" s="14">
        <v>2</v>
      </c>
      <c r="M353" s="244" t="s">
        <v>71</v>
      </c>
      <c r="N353" s="244"/>
      <c r="O353" s="14">
        <v>2</v>
      </c>
      <c r="P353" s="14">
        <v>1</v>
      </c>
    </row>
    <row r="354" spans="1:16" ht="14.1" customHeight="1">
      <c r="A354" s="12" t="s">
        <v>64</v>
      </c>
      <c r="B354" s="13" t="s">
        <v>65</v>
      </c>
      <c r="C354" s="12" t="s">
        <v>69</v>
      </c>
      <c r="D354" s="13" t="s">
        <v>67</v>
      </c>
      <c r="E354" s="244" t="s">
        <v>116</v>
      </c>
      <c r="F354" s="244"/>
      <c r="G354" s="14">
        <v>2</v>
      </c>
      <c r="H354" s="14">
        <v>1</v>
      </c>
      <c r="I354" s="244" t="s">
        <v>116</v>
      </c>
      <c r="J354" s="244"/>
      <c r="K354" s="14">
        <v>2</v>
      </c>
      <c r="L354" s="14">
        <v>1</v>
      </c>
      <c r="M354" s="244"/>
      <c r="N354" s="244"/>
      <c r="O354" s="14"/>
      <c r="P354" s="14"/>
    </row>
    <row r="355" spans="1:16" ht="14.1" customHeight="1">
      <c r="A355" s="12" t="s">
        <v>64</v>
      </c>
      <c r="B355" s="13" t="s">
        <v>65</v>
      </c>
      <c r="C355" s="12" t="s">
        <v>66</v>
      </c>
      <c r="D355" s="13" t="s">
        <v>67</v>
      </c>
      <c r="E355" s="322"/>
      <c r="F355" s="323"/>
      <c r="G355" s="14"/>
      <c r="H355" s="14"/>
      <c r="I355" s="322"/>
      <c r="J355" s="323"/>
      <c r="K355" s="14"/>
      <c r="L355" s="14"/>
      <c r="M355" s="244" t="s">
        <v>111</v>
      </c>
      <c r="N355" s="244"/>
      <c r="O355" s="14">
        <v>2</v>
      </c>
      <c r="P355" s="14">
        <v>2</v>
      </c>
    </row>
    <row r="356" spans="1:16" ht="14.1" customHeight="1">
      <c r="A356" s="12" t="s">
        <v>82</v>
      </c>
      <c r="B356" s="13" t="s">
        <v>65</v>
      </c>
      <c r="C356" s="12" t="s">
        <v>66</v>
      </c>
      <c r="D356" s="13" t="s">
        <v>67</v>
      </c>
      <c r="E356" s="244" t="s">
        <v>83</v>
      </c>
      <c r="F356" s="244"/>
      <c r="G356" s="14">
        <v>2</v>
      </c>
      <c r="H356" s="26">
        <v>2</v>
      </c>
      <c r="I356" s="244" t="s">
        <v>83</v>
      </c>
      <c r="J356" s="244"/>
      <c r="K356" s="14">
        <v>2</v>
      </c>
      <c r="L356" s="26">
        <v>2</v>
      </c>
      <c r="M356" s="244" t="s">
        <v>83</v>
      </c>
      <c r="N356" s="244"/>
      <c r="O356" s="14">
        <v>2</v>
      </c>
      <c r="P356" s="14">
        <v>2</v>
      </c>
    </row>
    <row r="357" spans="1:16" ht="14.1" customHeight="1">
      <c r="A357" s="12" t="s">
        <v>64</v>
      </c>
      <c r="B357" s="13" t="s">
        <v>65</v>
      </c>
      <c r="C357" s="12" t="s">
        <v>66</v>
      </c>
      <c r="D357" s="13" t="s">
        <v>67</v>
      </c>
      <c r="E357" s="244" t="s">
        <v>113</v>
      </c>
      <c r="F357" s="244"/>
      <c r="G357" s="14">
        <v>2</v>
      </c>
      <c r="H357" s="26">
        <v>1</v>
      </c>
      <c r="I357" s="244" t="s">
        <v>113</v>
      </c>
      <c r="J357" s="244"/>
      <c r="K357" s="14">
        <v>2</v>
      </c>
      <c r="L357" s="26">
        <v>1</v>
      </c>
      <c r="M357" s="244" t="s">
        <v>113</v>
      </c>
      <c r="N357" s="244"/>
      <c r="O357" s="14">
        <v>2</v>
      </c>
      <c r="P357" s="26">
        <v>1</v>
      </c>
    </row>
    <row r="358" spans="1:16" ht="14.1" customHeight="1">
      <c r="A358" s="12" t="s">
        <v>64</v>
      </c>
      <c r="B358" s="13" t="s">
        <v>65</v>
      </c>
      <c r="C358" s="12" t="s">
        <v>66</v>
      </c>
      <c r="D358" s="13" t="s">
        <v>67</v>
      </c>
      <c r="E358" s="244"/>
      <c r="F358" s="244"/>
      <c r="G358" s="14"/>
      <c r="H358" s="26"/>
      <c r="I358" s="244"/>
      <c r="J358" s="244"/>
      <c r="K358" s="14"/>
      <c r="L358" s="26"/>
      <c r="M358" s="244" t="s">
        <v>68</v>
      </c>
      <c r="N358" s="244"/>
      <c r="O358" s="14">
        <v>2</v>
      </c>
      <c r="P358" s="14">
        <v>1</v>
      </c>
    </row>
    <row r="359" spans="1:16" ht="14.1" customHeight="1">
      <c r="A359" s="12" t="s">
        <v>78</v>
      </c>
      <c r="B359" s="13" t="s">
        <v>79</v>
      </c>
      <c r="C359" s="12" t="s">
        <v>69</v>
      </c>
      <c r="D359" s="13" t="s">
        <v>73</v>
      </c>
      <c r="E359" s="244"/>
      <c r="F359" s="244"/>
      <c r="G359" s="14"/>
      <c r="H359" s="14"/>
      <c r="I359" s="244"/>
      <c r="J359" s="244"/>
      <c r="K359" s="14"/>
      <c r="L359" s="14"/>
      <c r="M359" s="244" t="s">
        <v>523</v>
      </c>
      <c r="N359" s="244"/>
      <c r="O359" s="14">
        <v>2</v>
      </c>
      <c r="P359" s="14">
        <v>2</v>
      </c>
    </row>
    <row r="360" spans="1:16" ht="14.1" customHeight="1">
      <c r="A360" s="12" t="s">
        <v>78</v>
      </c>
      <c r="B360" s="13" t="s">
        <v>79</v>
      </c>
      <c r="C360" s="12" t="s">
        <v>69</v>
      </c>
      <c r="D360" s="13" t="s">
        <v>67</v>
      </c>
      <c r="E360" s="244"/>
      <c r="F360" s="244"/>
      <c r="G360" s="14"/>
      <c r="H360" s="14"/>
      <c r="I360" s="244"/>
      <c r="J360" s="244"/>
      <c r="K360" s="14"/>
      <c r="L360" s="14"/>
      <c r="M360" s="244" t="s">
        <v>525</v>
      </c>
      <c r="N360" s="244"/>
      <c r="O360" s="14">
        <v>2</v>
      </c>
      <c r="P360" s="14">
        <v>2</v>
      </c>
    </row>
    <row r="361" spans="1:16" ht="14.1" customHeight="1">
      <c r="A361" s="12" t="s">
        <v>64</v>
      </c>
      <c r="B361" s="13" t="s">
        <v>65</v>
      </c>
      <c r="C361" s="12" t="s">
        <v>66</v>
      </c>
      <c r="D361" s="13" t="s">
        <v>67</v>
      </c>
      <c r="E361" s="244"/>
      <c r="F361" s="244"/>
      <c r="G361" s="14"/>
      <c r="H361" s="14"/>
      <c r="I361" s="244"/>
      <c r="J361" s="244"/>
      <c r="K361" s="14"/>
      <c r="L361" s="14"/>
      <c r="M361" s="244" t="s">
        <v>115</v>
      </c>
      <c r="N361" s="244"/>
      <c r="O361" s="14">
        <v>2</v>
      </c>
      <c r="P361" s="14">
        <v>1</v>
      </c>
    </row>
    <row r="362" spans="1:16" ht="14.1" customHeight="1">
      <c r="A362" s="12" t="s">
        <v>64</v>
      </c>
      <c r="B362" s="13" t="s">
        <v>65</v>
      </c>
      <c r="C362" s="12" t="s">
        <v>69</v>
      </c>
      <c r="D362" s="13" t="s">
        <v>67</v>
      </c>
      <c r="E362" s="244"/>
      <c r="F362" s="244"/>
      <c r="G362" s="14"/>
      <c r="H362" s="14"/>
      <c r="I362" s="244"/>
      <c r="J362" s="244"/>
      <c r="K362" s="14"/>
      <c r="L362" s="14"/>
      <c r="M362" s="244" t="s">
        <v>116</v>
      </c>
      <c r="N362" s="244"/>
      <c r="O362" s="14">
        <v>2</v>
      </c>
      <c r="P362" s="14">
        <v>1</v>
      </c>
    </row>
    <row r="363" spans="1:16" ht="14.1" customHeight="1">
      <c r="A363" s="250" t="s">
        <v>45</v>
      </c>
      <c r="B363" s="251"/>
      <c r="C363" s="252"/>
      <c r="D363" s="81"/>
      <c r="E363" s="80">
        <f>IF(SUM(G346:G362)=0,"",SUM(G346:G362))</f>
        <v>28</v>
      </c>
      <c r="F363" s="240">
        <f>IF((COUNTA(E324:E341)+SUM(H346:H362)+COUNTA(E343))=0,"",COUNTA(E324:E341)+SUM(H346:H362)+COUNTA(E343))</f>
        <v>27</v>
      </c>
      <c r="G363" s="241"/>
      <c r="H363" s="242"/>
      <c r="I363" s="80">
        <f>IF(SUM(K346:K362)=0,"",SUM(K346:K362))</f>
        <v>28</v>
      </c>
      <c r="J363" s="240">
        <f>IF((COUNTA(I324:I341)+SUM(L346:L362)+COUNTA(I343))=0,"",COUNTA(I324:I341)+SUM(L346:L362)+COUNTA(I343))</f>
        <v>27</v>
      </c>
      <c r="K363" s="241"/>
      <c r="L363" s="242"/>
      <c r="M363" s="80">
        <f>IF(SUM(O346:O362)=0,"",SUM(O346:O362))</f>
        <v>32</v>
      </c>
      <c r="N363" s="240">
        <f>IF((COUNTA(M324:M341)+SUM(P346:P362)+COUNTA(M343))=0,"",COUNTA(M324:M341)+SUM(P346:P362)+COUNTA(M343))</f>
        <v>27</v>
      </c>
      <c r="O363" s="241"/>
      <c r="P363" s="242"/>
    </row>
    <row r="364" spans="1:16" ht="14.1" customHeight="1">
      <c r="A364" s="82" t="s">
        <v>46</v>
      </c>
      <c r="B364" s="253" t="s">
        <v>47</v>
      </c>
      <c r="C364" s="254"/>
      <c r="D364" s="254"/>
      <c r="E364" s="254"/>
      <c r="F364" s="254" t="s">
        <v>48</v>
      </c>
      <c r="G364" s="254"/>
      <c r="H364" s="254"/>
      <c r="I364" s="254"/>
      <c r="J364" s="255" t="s">
        <v>49</v>
      </c>
      <c r="K364" s="255"/>
      <c r="L364" s="255"/>
      <c r="M364" s="254" t="s">
        <v>50</v>
      </c>
      <c r="N364" s="254"/>
      <c r="O364" s="254"/>
      <c r="P364" s="256"/>
    </row>
    <row r="365" spans="1:16" ht="14.1" customHeight="1">
      <c r="A365" s="82" t="s">
        <v>51</v>
      </c>
      <c r="B365" s="471" t="s">
        <v>537</v>
      </c>
      <c r="C365" s="472"/>
      <c r="D365" s="472"/>
      <c r="E365" s="472"/>
      <c r="F365" s="259"/>
      <c r="G365" s="259"/>
      <c r="H365" s="259"/>
      <c r="I365" s="259"/>
      <c r="J365" s="259"/>
      <c r="K365" s="259"/>
      <c r="L365" s="259"/>
      <c r="M365" s="259"/>
      <c r="N365" s="259"/>
      <c r="O365" s="259"/>
      <c r="P365" s="260"/>
    </row>
    <row r="366" spans="1:16" ht="14.1" customHeight="1">
      <c r="A366" s="82" t="s">
        <v>52</v>
      </c>
      <c r="B366" s="261"/>
      <c r="C366" s="262"/>
      <c r="D366" s="262"/>
      <c r="E366" s="262"/>
      <c r="F366" s="262"/>
      <c r="G366" s="262"/>
      <c r="H366" s="262"/>
      <c r="I366" s="262"/>
      <c r="J366" s="262"/>
      <c r="K366" s="262"/>
      <c r="L366" s="262"/>
      <c r="M366" s="262"/>
      <c r="N366" s="262"/>
      <c r="O366" s="262"/>
      <c r="P366" s="263"/>
    </row>
    <row r="367" spans="1:16" ht="14.1" customHeight="1">
      <c r="A367" s="99" t="s">
        <v>53</v>
      </c>
      <c r="B367" s="264"/>
      <c r="C367" s="265"/>
      <c r="D367" s="265"/>
      <c r="E367" s="265"/>
      <c r="F367" s="265"/>
      <c r="G367" s="265"/>
      <c r="H367" s="265"/>
      <c r="I367" s="265"/>
      <c r="J367" s="265"/>
      <c r="K367" s="265"/>
      <c r="L367" s="265"/>
      <c r="M367" s="265"/>
      <c r="N367" s="265"/>
      <c r="O367" s="265"/>
      <c r="P367" s="266"/>
    </row>
    <row r="368" spans="1:16">
      <c r="A368" s="550" t="s">
        <v>16</v>
      </c>
      <c r="B368" s="550"/>
      <c r="C368" s="550"/>
      <c r="D368" s="550"/>
      <c r="E368" s="550"/>
      <c r="F368" s="74"/>
      <c r="G368" s="74"/>
      <c r="H368" s="74"/>
      <c r="I368" s="74"/>
      <c r="J368" s="74"/>
      <c r="K368" s="74"/>
      <c r="L368" s="74"/>
      <c r="M368" s="74"/>
      <c r="N368" s="74"/>
      <c r="O368" s="74"/>
      <c r="P368" s="74"/>
    </row>
    <row r="369" spans="1:16" ht="20.25">
      <c r="A369" s="212" t="s">
        <v>17</v>
      </c>
      <c r="B369" s="212"/>
      <c r="C369" s="212"/>
      <c r="D369" s="212"/>
      <c r="E369" s="212"/>
      <c r="F369" s="212"/>
      <c r="G369" s="212"/>
      <c r="H369" s="212"/>
      <c r="I369" s="212"/>
      <c r="J369" s="212"/>
      <c r="K369" s="212"/>
      <c r="L369" s="212"/>
      <c r="M369" s="212"/>
      <c r="N369" s="212"/>
      <c r="O369" s="212"/>
      <c r="P369" s="212"/>
    </row>
    <row r="370" spans="1:16">
      <c r="A370" s="551" t="s">
        <v>501</v>
      </c>
      <c r="B370" s="551"/>
      <c r="C370" s="551"/>
      <c r="D370" s="551"/>
      <c r="E370" s="551"/>
      <c r="F370" s="215" t="s">
        <v>19</v>
      </c>
      <c r="G370" s="215"/>
      <c r="H370" s="215"/>
      <c r="I370" s="215"/>
      <c r="J370" s="215"/>
      <c r="K370" s="215" t="s">
        <v>20</v>
      </c>
      <c r="L370" s="215"/>
      <c r="M370" s="215"/>
      <c r="N370" s="215"/>
      <c r="O370" s="215"/>
      <c r="P370" s="215"/>
    </row>
    <row r="371" spans="1:16" ht="14.1" customHeight="1">
      <c r="A371" s="359"/>
      <c r="B371" s="360"/>
      <c r="C371" s="360"/>
      <c r="D371" s="361"/>
      <c r="E371" s="119" t="s">
        <v>503</v>
      </c>
      <c r="F371" s="307" t="s">
        <v>503</v>
      </c>
      <c r="G371" s="308"/>
      <c r="H371" s="309"/>
      <c r="I371" s="84"/>
      <c r="J371" s="216"/>
      <c r="K371" s="217"/>
      <c r="L371" s="218"/>
      <c r="M371" s="84"/>
      <c r="N371" s="216"/>
      <c r="O371" s="217"/>
      <c r="P371" s="218"/>
    </row>
    <row r="372" spans="1:16" ht="14.1" customHeight="1">
      <c r="A372" s="362"/>
      <c r="B372" s="363"/>
      <c r="C372" s="363"/>
      <c r="D372" s="364"/>
      <c r="E372" s="120" t="s">
        <v>505</v>
      </c>
      <c r="F372" s="310" t="s">
        <v>505</v>
      </c>
      <c r="G372" s="311"/>
      <c r="H372" s="312"/>
      <c r="I372" s="85"/>
      <c r="J372" s="219"/>
      <c r="K372" s="220"/>
      <c r="L372" s="221"/>
      <c r="M372" s="85"/>
      <c r="N372" s="219"/>
      <c r="O372" s="220"/>
      <c r="P372" s="221"/>
    </row>
    <row r="373" spans="1:16" ht="14.1" customHeight="1">
      <c r="A373" s="362"/>
      <c r="B373" s="363"/>
      <c r="C373" s="363"/>
      <c r="D373" s="364"/>
      <c r="E373" s="121" t="s">
        <v>94</v>
      </c>
      <c r="F373" s="313" t="s">
        <v>94</v>
      </c>
      <c r="G373" s="314"/>
      <c r="H373" s="315"/>
      <c r="I373" s="86"/>
      <c r="J373" s="222"/>
      <c r="K373" s="223"/>
      <c r="L373" s="224"/>
      <c r="M373" s="86"/>
      <c r="N373" s="222"/>
      <c r="O373" s="223"/>
      <c r="P373" s="224"/>
    </row>
    <row r="374" spans="1:16" ht="14.1" customHeight="1">
      <c r="A374" s="362"/>
      <c r="B374" s="363"/>
      <c r="C374" s="363"/>
      <c r="D374" s="364"/>
      <c r="E374" s="121">
        <v>2</v>
      </c>
      <c r="F374" s="313">
        <v>2</v>
      </c>
      <c r="G374" s="314"/>
      <c r="H374" s="315"/>
      <c r="I374" s="86"/>
      <c r="J374" s="222"/>
      <c r="K374" s="223"/>
      <c r="L374" s="224"/>
      <c r="M374" s="86"/>
      <c r="N374" s="222"/>
      <c r="O374" s="223"/>
      <c r="P374" s="224"/>
    </row>
    <row r="375" spans="1:16" ht="14.1" customHeight="1">
      <c r="A375" s="362"/>
      <c r="B375" s="363"/>
      <c r="C375" s="363"/>
      <c r="D375" s="364"/>
      <c r="E375" s="121">
        <v>0</v>
      </c>
      <c r="F375" s="313">
        <v>0</v>
      </c>
      <c r="G375" s="314"/>
      <c r="H375" s="315"/>
      <c r="I375" s="86"/>
      <c r="J375" s="222"/>
      <c r="K375" s="223"/>
      <c r="L375" s="224"/>
      <c r="M375" s="86"/>
      <c r="N375" s="222"/>
      <c r="O375" s="223"/>
      <c r="P375" s="224"/>
    </row>
    <row r="376" spans="1:16" ht="14.1" customHeight="1">
      <c r="A376" s="362"/>
      <c r="B376" s="363"/>
      <c r="C376" s="363"/>
      <c r="D376" s="364"/>
      <c r="E376" s="123">
        <v>5</v>
      </c>
      <c r="F376" s="316">
        <v>6</v>
      </c>
      <c r="G376" s="317"/>
      <c r="H376" s="318"/>
      <c r="I376" s="87"/>
      <c r="J376" s="225"/>
      <c r="K376" s="226"/>
      <c r="L376" s="227"/>
      <c r="M376" s="87"/>
      <c r="N376" s="225"/>
      <c r="O376" s="226"/>
      <c r="P376" s="227"/>
    </row>
    <row r="377" spans="1:16" ht="14.1" customHeight="1">
      <c r="A377" s="365"/>
      <c r="B377" s="366"/>
      <c r="C377" s="366"/>
      <c r="D377" s="367"/>
      <c r="E377" s="124" t="s">
        <v>95</v>
      </c>
      <c r="F377" s="350" t="s">
        <v>95</v>
      </c>
      <c r="G377" s="351"/>
      <c r="H377" s="352"/>
      <c r="I377" s="116"/>
      <c r="J377" s="231"/>
      <c r="K377" s="232"/>
      <c r="L377" s="233"/>
      <c r="M377" s="116"/>
      <c r="N377" s="231"/>
      <c r="O377" s="232"/>
      <c r="P377" s="233"/>
    </row>
    <row r="378" spans="1:16" ht="14.1" customHeight="1">
      <c r="A378" s="7">
        <v>3</v>
      </c>
      <c r="B378" s="8" t="s">
        <v>24</v>
      </c>
      <c r="C378" s="7">
        <v>1</v>
      </c>
      <c r="D378" s="7"/>
      <c r="E378" s="9"/>
      <c r="F378" s="234"/>
      <c r="G378" s="282"/>
      <c r="H378" s="283"/>
      <c r="I378" s="9"/>
      <c r="J378" s="234"/>
      <c r="K378" s="456"/>
      <c r="L378" s="457"/>
      <c r="M378" s="9"/>
      <c r="N378" s="234"/>
      <c r="O378" s="282"/>
      <c r="P378" s="283"/>
    </row>
    <row r="379" spans="1:16" ht="14.1" customHeight="1">
      <c r="A379" s="7"/>
      <c r="B379" s="8" t="s">
        <v>26</v>
      </c>
      <c r="C379" s="7">
        <v>2</v>
      </c>
      <c r="D379" s="7"/>
      <c r="E379" s="9"/>
      <c r="F379" s="281"/>
      <c r="G379" s="282"/>
      <c r="H379" s="283"/>
      <c r="I379" s="125"/>
      <c r="J379" s="458"/>
      <c r="K379" s="456"/>
      <c r="L379" s="457"/>
      <c r="M379" s="126"/>
      <c r="N379" s="281"/>
      <c r="O379" s="282"/>
      <c r="P379" s="283"/>
    </row>
    <row r="380" spans="1:16" ht="14.1" customHeight="1">
      <c r="A380" s="7"/>
      <c r="B380" s="8" t="s">
        <v>27</v>
      </c>
      <c r="C380" s="7">
        <v>3</v>
      </c>
      <c r="D380" s="7"/>
      <c r="E380" s="9"/>
      <c r="F380" s="281"/>
      <c r="G380" s="282"/>
      <c r="H380" s="283"/>
      <c r="I380" s="127"/>
      <c r="J380" s="458"/>
      <c r="K380" s="456"/>
      <c r="L380" s="457"/>
      <c r="M380" s="126"/>
      <c r="N380" s="281"/>
      <c r="O380" s="282"/>
      <c r="P380" s="283"/>
    </row>
    <row r="381" spans="1:16" ht="14.1" customHeight="1">
      <c r="A381" s="7"/>
      <c r="B381" s="8" t="s">
        <v>28</v>
      </c>
      <c r="C381" s="7">
        <v>4</v>
      </c>
      <c r="D381" s="7"/>
      <c r="E381" s="9"/>
      <c r="F381" s="234"/>
      <c r="G381" s="235"/>
      <c r="H381" s="236"/>
      <c r="I381" s="127"/>
      <c r="J381" s="458"/>
      <c r="K381" s="456"/>
      <c r="L381" s="457"/>
      <c r="M381" s="126"/>
      <c r="N381" s="281"/>
      <c r="O381" s="282"/>
      <c r="P381" s="283"/>
    </row>
    <row r="382" spans="1:16" ht="14.1" customHeight="1">
      <c r="A382" s="7">
        <v>4</v>
      </c>
      <c r="B382" s="8" t="s">
        <v>29</v>
      </c>
      <c r="C382" s="7">
        <v>5</v>
      </c>
      <c r="D382" s="7"/>
      <c r="E382" s="9"/>
      <c r="F382" s="234"/>
      <c r="G382" s="237"/>
      <c r="H382" s="238"/>
      <c r="I382" s="94"/>
      <c r="J382" s="234"/>
      <c r="K382" s="237"/>
      <c r="L382" s="238"/>
      <c r="M382" s="9"/>
      <c r="N382" s="234"/>
      <c r="O382" s="235"/>
      <c r="P382" s="236"/>
    </row>
    <row r="383" spans="1:16" ht="14.1" customHeight="1">
      <c r="A383" s="7"/>
      <c r="B383" s="8" t="s">
        <v>30</v>
      </c>
      <c r="C383" s="7">
        <v>6</v>
      </c>
      <c r="D383" s="7"/>
      <c r="E383" s="9"/>
      <c r="F383" s="234"/>
      <c r="G383" s="237"/>
      <c r="H383" s="238"/>
      <c r="I383" s="9"/>
      <c r="J383" s="234"/>
      <c r="K383" s="235"/>
      <c r="L383" s="236"/>
      <c r="M383" s="9"/>
      <c r="N383" s="234"/>
      <c r="O383" s="235"/>
      <c r="P383" s="236"/>
    </row>
    <row r="384" spans="1:16" ht="14.1" customHeight="1">
      <c r="A384" s="7"/>
      <c r="B384" s="8" t="s">
        <v>31</v>
      </c>
      <c r="C384" s="7">
        <v>7</v>
      </c>
      <c r="D384" s="7"/>
      <c r="E384" s="9"/>
      <c r="F384" s="234"/>
      <c r="G384" s="235"/>
      <c r="H384" s="236"/>
      <c r="I384" s="9"/>
      <c r="J384" s="234"/>
      <c r="K384" s="237"/>
      <c r="L384" s="238"/>
      <c r="M384" s="9"/>
      <c r="N384" s="234"/>
      <c r="O384" s="235"/>
      <c r="P384" s="236"/>
    </row>
    <row r="385" spans="1:16" ht="14.1" customHeight="1">
      <c r="A385" s="7"/>
      <c r="B385" s="8" t="s">
        <v>32</v>
      </c>
      <c r="C385" s="7">
        <v>8</v>
      </c>
      <c r="D385" s="7"/>
      <c r="E385" s="9"/>
      <c r="F385" s="234"/>
      <c r="G385" s="235"/>
      <c r="H385" s="236"/>
      <c r="I385" s="9"/>
      <c r="J385" s="234"/>
      <c r="K385" s="237"/>
      <c r="L385" s="238"/>
      <c r="M385" s="9"/>
      <c r="N385" s="234"/>
      <c r="O385" s="235"/>
      <c r="P385" s="236"/>
    </row>
    <row r="386" spans="1:16" ht="14.1" customHeight="1">
      <c r="A386" s="7"/>
      <c r="B386" s="210" t="s">
        <v>33</v>
      </c>
      <c r="C386" s="7">
        <v>9</v>
      </c>
      <c r="D386" s="7"/>
      <c r="E386" s="9"/>
      <c r="F386" s="234"/>
      <c r="G386" s="235"/>
      <c r="H386" s="236"/>
      <c r="I386" s="9"/>
      <c r="J386" s="234"/>
      <c r="K386" s="235"/>
      <c r="L386" s="236"/>
      <c r="M386" s="9"/>
      <c r="N386" s="234"/>
      <c r="O386" s="235"/>
      <c r="P386" s="236"/>
    </row>
    <row r="387" spans="1:16" ht="14.1" customHeight="1">
      <c r="A387" s="7">
        <v>5</v>
      </c>
      <c r="B387" s="8" t="s">
        <v>35</v>
      </c>
      <c r="C387" s="7">
        <v>10</v>
      </c>
      <c r="D387" s="7"/>
      <c r="E387" s="9"/>
      <c r="F387" s="234"/>
      <c r="G387" s="235"/>
      <c r="H387" s="236"/>
      <c r="I387" s="9"/>
      <c r="J387" s="234"/>
      <c r="K387" s="235"/>
      <c r="L387" s="236"/>
      <c r="M387" s="9"/>
      <c r="N387" s="234"/>
      <c r="O387" s="235"/>
      <c r="P387" s="236"/>
    </row>
    <row r="388" spans="1:16" ht="14.1" customHeight="1">
      <c r="A388" s="7"/>
      <c r="B388" s="8" t="s">
        <v>36</v>
      </c>
      <c r="C388" s="7">
        <v>11</v>
      </c>
      <c r="D388" s="7"/>
      <c r="E388" s="9"/>
      <c r="F388" s="234"/>
      <c r="G388" s="235"/>
      <c r="H388" s="236"/>
      <c r="I388" s="9"/>
      <c r="J388" s="234"/>
      <c r="K388" s="235"/>
      <c r="L388" s="236"/>
      <c r="M388" s="9"/>
      <c r="N388" s="234"/>
      <c r="O388" s="235"/>
      <c r="P388" s="236"/>
    </row>
    <row r="389" spans="1:16" ht="14.1" customHeight="1">
      <c r="A389" s="7"/>
      <c r="B389" s="8" t="s">
        <v>37</v>
      </c>
      <c r="C389" s="7">
        <v>12</v>
      </c>
      <c r="D389" s="7"/>
      <c r="E389" s="9"/>
      <c r="F389" s="234"/>
      <c r="G389" s="235"/>
      <c r="H389" s="236"/>
      <c r="I389" s="9"/>
      <c r="J389" s="234"/>
      <c r="K389" s="235"/>
      <c r="L389" s="236"/>
      <c r="M389" s="9"/>
      <c r="N389" s="234"/>
      <c r="O389" s="235"/>
      <c r="P389" s="236"/>
    </row>
    <row r="390" spans="1:16" ht="14.1" customHeight="1">
      <c r="A390" s="7"/>
      <c r="B390" s="8" t="s">
        <v>38</v>
      </c>
      <c r="C390" s="7">
        <v>13</v>
      </c>
      <c r="D390" s="7"/>
      <c r="E390" s="9"/>
      <c r="F390" s="234"/>
      <c r="G390" s="235"/>
      <c r="H390" s="236"/>
      <c r="I390" s="9"/>
      <c r="J390" s="234"/>
      <c r="K390" s="235"/>
      <c r="L390" s="236"/>
      <c r="M390" s="9"/>
      <c r="N390" s="234"/>
      <c r="O390" s="235"/>
      <c r="P390" s="236"/>
    </row>
    <row r="391" spans="1:16" ht="14.1" customHeight="1">
      <c r="A391" s="7">
        <v>6</v>
      </c>
      <c r="B391" s="8" t="s">
        <v>39</v>
      </c>
      <c r="C391" s="7">
        <v>14</v>
      </c>
      <c r="D391" s="7"/>
      <c r="E391" s="9"/>
      <c r="F391" s="234"/>
      <c r="G391" s="235"/>
      <c r="H391" s="236"/>
      <c r="I391" s="9"/>
      <c r="J391" s="234"/>
      <c r="K391" s="235"/>
      <c r="L391" s="236"/>
      <c r="M391" s="9"/>
      <c r="N391" s="234"/>
      <c r="O391" s="235"/>
      <c r="P391" s="236"/>
    </row>
    <row r="392" spans="1:16" ht="14.1" customHeight="1">
      <c r="A392" s="7"/>
      <c r="B392" s="8" t="s">
        <v>40</v>
      </c>
      <c r="C392" s="7">
        <v>15</v>
      </c>
      <c r="D392" s="7"/>
      <c r="E392" s="112"/>
      <c r="F392" s="278"/>
      <c r="G392" s="279"/>
      <c r="H392" s="280"/>
      <c r="I392" s="9"/>
      <c r="J392" s="234"/>
      <c r="K392" s="235"/>
      <c r="L392" s="236"/>
      <c r="M392" s="9"/>
      <c r="N392" s="234"/>
      <c r="O392" s="235"/>
      <c r="P392" s="236"/>
    </row>
    <row r="393" spans="1:16" ht="14.1" customHeight="1">
      <c r="A393" s="7"/>
      <c r="B393" s="8" t="s">
        <v>41</v>
      </c>
      <c r="C393" s="7">
        <v>16</v>
      </c>
      <c r="D393" s="7"/>
      <c r="E393" s="98"/>
      <c r="F393" s="388"/>
      <c r="G393" s="389"/>
      <c r="H393" s="390"/>
      <c r="I393" s="9"/>
      <c r="J393" s="234"/>
      <c r="K393" s="235"/>
      <c r="L393" s="236"/>
      <c r="M393" s="9"/>
      <c r="N393" s="234"/>
      <c r="O393" s="235"/>
      <c r="P393" s="236"/>
    </row>
    <row r="394" spans="1:16" ht="14.1" customHeight="1">
      <c r="A394" s="7"/>
      <c r="B394" s="8" t="s">
        <v>42</v>
      </c>
      <c r="C394" s="7">
        <v>17</v>
      </c>
      <c r="D394" s="7"/>
      <c r="E394" s="98" t="s">
        <v>515</v>
      </c>
      <c r="F394" s="388" t="s">
        <v>515</v>
      </c>
      <c r="G394" s="389"/>
      <c r="H394" s="390"/>
      <c r="I394" s="9"/>
      <c r="J394" s="388"/>
      <c r="K394" s="389"/>
      <c r="L394" s="390"/>
      <c r="M394" s="9"/>
      <c r="N394" s="234"/>
      <c r="O394" s="235"/>
      <c r="P394" s="236"/>
    </row>
    <row r="395" spans="1:16" ht="14.1" customHeight="1">
      <c r="A395" s="7">
        <v>7</v>
      </c>
      <c r="B395" s="8" t="s">
        <v>29</v>
      </c>
      <c r="C395" s="7">
        <v>18</v>
      </c>
      <c r="D395" s="7"/>
      <c r="E395" s="98" t="s">
        <v>515</v>
      </c>
      <c r="F395" s="388" t="s">
        <v>515</v>
      </c>
      <c r="G395" s="389"/>
      <c r="H395" s="390"/>
      <c r="I395" s="9"/>
      <c r="J395" s="388"/>
      <c r="K395" s="389"/>
      <c r="L395" s="390"/>
      <c r="M395" s="110"/>
      <c r="N395" s="234"/>
      <c r="O395" s="235"/>
      <c r="P395" s="236"/>
    </row>
    <row r="396" spans="1:16" ht="14.1" customHeight="1">
      <c r="A396" s="7"/>
      <c r="B396" s="8" t="s">
        <v>30</v>
      </c>
      <c r="C396" s="7">
        <v>19</v>
      </c>
      <c r="D396" s="7"/>
      <c r="E396" s="95" t="s">
        <v>62</v>
      </c>
      <c r="F396" s="290" t="s">
        <v>62</v>
      </c>
      <c r="G396" s="291"/>
      <c r="H396" s="292"/>
      <c r="I396" s="95"/>
      <c r="J396" s="290"/>
      <c r="K396" s="291"/>
      <c r="L396" s="292"/>
      <c r="M396" s="95"/>
      <c r="N396" s="290"/>
      <c r="O396" s="291"/>
      <c r="P396" s="292"/>
    </row>
    <row r="397" spans="1:16" ht="14.1" customHeight="1">
      <c r="A397" s="7"/>
      <c r="B397" s="8" t="s">
        <v>31</v>
      </c>
      <c r="C397" s="7">
        <v>20</v>
      </c>
      <c r="D397" s="7"/>
      <c r="E397" s="122" t="s">
        <v>63</v>
      </c>
      <c r="F397" s="345" t="s">
        <v>63</v>
      </c>
      <c r="G397" s="346"/>
      <c r="H397" s="347"/>
      <c r="I397" s="122"/>
      <c r="J397" s="345"/>
      <c r="K397" s="346"/>
      <c r="L397" s="347"/>
      <c r="M397" s="122"/>
      <c r="N397" s="345"/>
      <c r="O397" s="346"/>
      <c r="P397" s="347"/>
    </row>
    <row r="398" spans="1:16" ht="14.1" customHeight="1">
      <c r="A398" s="234" t="s">
        <v>43</v>
      </c>
      <c r="B398" s="235"/>
      <c r="C398" s="236"/>
      <c r="D398" s="43"/>
      <c r="E398" s="80">
        <v>8</v>
      </c>
      <c r="F398" s="240">
        <v>8</v>
      </c>
      <c r="G398" s="241"/>
      <c r="H398" s="242"/>
      <c r="I398" s="80"/>
      <c r="J398" s="240"/>
      <c r="K398" s="241"/>
      <c r="L398" s="242"/>
      <c r="M398" s="80"/>
      <c r="N398" s="240"/>
      <c r="O398" s="241"/>
      <c r="P398" s="242"/>
    </row>
    <row r="399" spans="1:16" ht="14.1" customHeight="1">
      <c r="A399" s="234" t="s">
        <v>44</v>
      </c>
      <c r="B399" s="235"/>
      <c r="C399" s="236"/>
      <c r="D399" s="43"/>
      <c r="E399" s="80">
        <f>IF(18-COUNTA(E378:E395)=0,"",IF(E396="","",18-COUNTA(E378:E395)))</f>
        <v>16</v>
      </c>
      <c r="F399" s="240">
        <f>IF(18-COUNTA(F378:F395)=0,"",IF(F396="","",18-COUNTA(F378:F395)))</f>
        <v>16</v>
      </c>
      <c r="G399" s="241"/>
      <c r="H399" s="242"/>
      <c r="I399" s="80" t="str">
        <f>IF(18-COUNTA(I378:I395)=0,"",IF(I396="","",18-COUNTA(I378:I395)))</f>
        <v/>
      </c>
      <c r="J399" s="240" t="str">
        <f>IF(18-COUNTA(J378:J395)=0,"",IF(J396="","",18-COUNTA(J378:J395)))</f>
        <v/>
      </c>
      <c r="K399" s="241"/>
      <c r="L399" s="242"/>
      <c r="M399" s="80" t="str">
        <f>IF(18-COUNTA(M378:M395)=0,"",IF(M396="","",18-COUNTA(M378:M395)))</f>
        <v/>
      </c>
      <c r="N399" s="240" t="str">
        <f>IF(18-COUNTA(N378:N395)=0,"",IF(N396="","",18-COUNTA(N378:N395)))</f>
        <v/>
      </c>
      <c r="O399" s="241"/>
      <c r="P399" s="242"/>
    </row>
    <row r="400" spans="1:16" ht="14.1" customHeight="1">
      <c r="A400" s="12" t="s">
        <v>64</v>
      </c>
      <c r="B400" s="13" t="s">
        <v>99</v>
      </c>
      <c r="C400" s="12" t="s">
        <v>69</v>
      </c>
      <c r="D400" s="13" t="s">
        <v>73</v>
      </c>
      <c r="E400" s="243" t="s">
        <v>522</v>
      </c>
      <c r="F400" s="243"/>
      <c r="G400" s="14">
        <v>4</v>
      </c>
      <c r="H400" s="14">
        <v>4</v>
      </c>
      <c r="I400" s="244"/>
      <c r="J400" s="244"/>
      <c r="K400" s="14"/>
      <c r="L400" s="14"/>
      <c r="M400" s="244"/>
      <c r="N400" s="244"/>
      <c r="O400" s="14"/>
      <c r="P400" s="14"/>
    </row>
    <row r="401" spans="1:16" ht="14.1" customHeight="1">
      <c r="A401" s="12" t="s">
        <v>64</v>
      </c>
      <c r="B401" s="13" t="s">
        <v>72</v>
      </c>
      <c r="C401" s="12" t="s">
        <v>69</v>
      </c>
      <c r="D401" s="13" t="s">
        <v>67</v>
      </c>
      <c r="E401" s="243" t="s">
        <v>516</v>
      </c>
      <c r="F401" s="243"/>
      <c r="G401" s="14">
        <v>4</v>
      </c>
      <c r="H401" s="15">
        <v>4</v>
      </c>
      <c r="I401" s="244"/>
      <c r="J401" s="244"/>
      <c r="K401" s="14"/>
      <c r="L401" s="14"/>
      <c r="M401" s="244"/>
      <c r="N401" s="244"/>
      <c r="O401" s="14"/>
      <c r="P401" s="14"/>
    </row>
    <row r="402" spans="1:16" ht="14.1" customHeight="1">
      <c r="A402" s="12" t="s">
        <v>78</v>
      </c>
      <c r="B402" s="13" t="s">
        <v>79</v>
      </c>
      <c r="C402" s="12" t="s">
        <v>69</v>
      </c>
      <c r="D402" s="13" t="s">
        <v>73</v>
      </c>
      <c r="E402" s="243" t="s">
        <v>523</v>
      </c>
      <c r="F402" s="243"/>
      <c r="G402" s="14">
        <v>2</v>
      </c>
      <c r="H402" s="14">
        <v>2</v>
      </c>
      <c r="I402" s="244"/>
      <c r="J402" s="244"/>
      <c r="K402" s="14"/>
      <c r="L402" s="14"/>
      <c r="M402" s="244"/>
      <c r="N402" s="244"/>
      <c r="O402" s="14"/>
      <c r="P402" s="14"/>
    </row>
    <row r="403" spans="1:16" ht="14.1" customHeight="1">
      <c r="A403" s="12" t="s">
        <v>64</v>
      </c>
      <c r="B403" s="13" t="s">
        <v>65</v>
      </c>
      <c r="C403" s="12" t="s">
        <v>66</v>
      </c>
      <c r="D403" s="13" t="s">
        <v>67</v>
      </c>
      <c r="E403" s="244" t="s">
        <v>107</v>
      </c>
      <c r="F403" s="249"/>
      <c r="G403" s="14">
        <v>2</v>
      </c>
      <c r="H403" s="14">
        <v>1</v>
      </c>
      <c r="I403" s="244"/>
      <c r="J403" s="244"/>
      <c r="K403" s="14"/>
      <c r="L403" s="14"/>
      <c r="M403" s="244"/>
      <c r="N403" s="244"/>
      <c r="O403" s="14"/>
      <c r="P403" s="14"/>
    </row>
    <row r="404" spans="1:16" ht="14.1" customHeight="1">
      <c r="A404" s="12" t="s">
        <v>64</v>
      </c>
      <c r="B404" s="13" t="s">
        <v>65</v>
      </c>
      <c r="C404" s="12" t="s">
        <v>66</v>
      </c>
      <c r="D404" s="13" t="s">
        <v>67</v>
      </c>
      <c r="E404" s="244" t="s">
        <v>156</v>
      </c>
      <c r="F404" s="244"/>
      <c r="G404" s="14">
        <v>4</v>
      </c>
      <c r="H404" s="14">
        <v>2</v>
      </c>
      <c r="I404" s="244"/>
      <c r="J404" s="244"/>
      <c r="K404" s="14"/>
      <c r="L404" s="14"/>
      <c r="M404" s="244"/>
      <c r="N404" s="244"/>
      <c r="O404" s="14"/>
      <c r="P404" s="14"/>
    </row>
    <row r="405" spans="1:16" ht="14.1" customHeight="1">
      <c r="A405" s="12" t="s">
        <v>64</v>
      </c>
      <c r="B405" s="13" t="s">
        <v>65</v>
      </c>
      <c r="C405" s="12" t="s">
        <v>66</v>
      </c>
      <c r="D405" s="13" t="s">
        <v>67</v>
      </c>
      <c r="E405" s="243" t="s">
        <v>71</v>
      </c>
      <c r="F405" s="243"/>
      <c r="G405" s="14">
        <v>2</v>
      </c>
      <c r="H405" s="14">
        <v>1</v>
      </c>
      <c r="I405" s="244"/>
      <c r="J405" s="246"/>
      <c r="K405" s="14"/>
      <c r="L405" s="14"/>
      <c r="M405" s="244"/>
      <c r="N405" s="246"/>
      <c r="O405" s="14"/>
      <c r="P405" s="14"/>
    </row>
    <row r="406" spans="1:16" ht="14.1" customHeight="1">
      <c r="A406" s="12" t="s">
        <v>78</v>
      </c>
      <c r="B406" s="13" t="s">
        <v>79</v>
      </c>
      <c r="C406" s="12" t="s">
        <v>69</v>
      </c>
      <c r="D406" s="13" t="s">
        <v>67</v>
      </c>
      <c r="E406" s="244" t="s">
        <v>525</v>
      </c>
      <c r="F406" s="244"/>
      <c r="G406" s="14">
        <v>2</v>
      </c>
      <c r="H406" s="14">
        <v>2</v>
      </c>
      <c r="I406" s="244"/>
      <c r="J406" s="244"/>
      <c r="K406" s="14"/>
      <c r="L406" s="14"/>
      <c r="M406" s="244"/>
      <c r="N406" s="244"/>
      <c r="O406" s="14"/>
      <c r="P406" s="14"/>
    </row>
    <row r="407" spans="1:16" ht="14.1" customHeight="1">
      <c r="A407" s="12" t="s">
        <v>64</v>
      </c>
      <c r="B407" s="13" t="s">
        <v>65</v>
      </c>
      <c r="C407" s="12" t="s">
        <v>66</v>
      </c>
      <c r="D407" s="13" t="s">
        <v>67</v>
      </c>
      <c r="E407" s="244" t="s">
        <v>111</v>
      </c>
      <c r="F407" s="246"/>
      <c r="G407" s="14">
        <v>2</v>
      </c>
      <c r="H407" s="14">
        <v>2</v>
      </c>
      <c r="I407" s="244"/>
      <c r="J407" s="244"/>
      <c r="K407" s="14"/>
      <c r="L407" s="14"/>
      <c r="M407" s="244"/>
      <c r="N407" s="244"/>
      <c r="O407" s="14"/>
      <c r="P407" s="14"/>
    </row>
    <row r="408" spans="1:16" ht="14.1" customHeight="1">
      <c r="A408" s="12" t="s">
        <v>64</v>
      </c>
      <c r="B408" s="13" t="s">
        <v>65</v>
      </c>
      <c r="C408" s="12" t="s">
        <v>66</v>
      </c>
      <c r="D408" s="13" t="s">
        <v>67</v>
      </c>
      <c r="E408" s="244" t="s">
        <v>68</v>
      </c>
      <c r="F408" s="246"/>
      <c r="G408" s="14">
        <v>2</v>
      </c>
      <c r="H408" s="14">
        <v>1</v>
      </c>
      <c r="I408" s="244"/>
      <c r="J408" s="244"/>
      <c r="K408" s="14"/>
      <c r="L408" s="26"/>
      <c r="M408" s="244"/>
      <c r="N408" s="244"/>
      <c r="O408" s="14"/>
      <c r="P408" s="26"/>
    </row>
    <row r="409" spans="1:16" ht="14.1" customHeight="1">
      <c r="A409" s="12" t="s">
        <v>64</v>
      </c>
      <c r="B409" s="13" t="s">
        <v>65</v>
      </c>
      <c r="C409" s="12" t="s">
        <v>66</v>
      </c>
      <c r="D409" s="13" t="s">
        <v>67</v>
      </c>
      <c r="E409" s="353" t="s">
        <v>113</v>
      </c>
      <c r="F409" s="354"/>
      <c r="G409" s="14">
        <v>2</v>
      </c>
      <c r="H409" s="14">
        <v>1</v>
      </c>
      <c r="I409" s="322"/>
      <c r="J409" s="323"/>
      <c r="K409" s="14"/>
      <c r="L409" s="26"/>
      <c r="M409" s="322"/>
      <c r="N409" s="323"/>
      <c r="O409" s="14"/>
      <c r="P409" s="26"/>
    </row>
    <row r="410" spans="1:16" ht="14.1" customHeight="1">
      <c r="A410" s="12" t="s">
        <v>82</v>
      </c>
      <c r="B410" s="13" t="s">
        <v>65</v>
      </c>
      <c r="C410" s="12" t="s">
        <v>66</v>
      </c>
      <c r="D410" s="13" t="s">
        <v>67</v>
      </c>
      <c r="E410" s="244" t="s">
        <v>83</v>
      </c>
      <c r="F410" s="246"/>
      <c r="G410" s="14">
        <v>2</v>
      </c>
      <c r="H410" s="14">
        <v>2</v>
      </c>
      <c r="I410" s="244"/>
      <c r="J410" s="244"/>
      <c r="K410" s="14"/>
      <c r="L410" s="26"/>
      <c r="M410" s="244"/>
      <c r="N410" s="244"/>
      <c r="O410" s="14"/>
      <c r="P410" s="26"/>
    </row>
    <row r="411" spans="1:16" ht="14.1" customHeight="1">
      <c r="A411" s="12" t="s">
        <v>64</v>
      </c>
      <c r="B411" s="13" t="s">
        <v>65</v>
      </c>
      <c r="C411" s="12" t="s">
        <v>66</v>
      </c>
      <c r="D411" s="13" t="s">
        <v>67</v>
      </c>
      <c r="E411" s="244" t="s">
        <v>115</v>
      </c>
      <c r="F411" s="244"/>
      <c r="G411" s="14">
        <v>2</v>
      </c>
      <c r="H411" s="14">
        <v>1</v>
      </c>
      <c r="I411" s="244"/>
      <c r="J411" s="244"/>
      <c r="K411" s="14"/>
      <c r="L411" s="14"/>
      <c r="M411" s="244"/>
      <c r="N411" s="244"/>
      <c r="O411" s="14"/>
      <c r="P411" s="14"/>
    </row>
    <row r="412" spans="1:16" ht="14.1" customHeight="1">
      <c r="A412" s="12" t="s">
        <v>64</v>
      </c>
      <c r="B412" s="13" t="s">
        <v>65</v>
      </c>
      <c r="C412" s="12" t="s">
        <v>69</v>
      </c>
      <c r="D412" s="13" t="s">
        <v>67</v>
      </c>
      <c r="E412" s="244" t="s">
        <v>116</v>
      </c>
      <c r="F412" s="244"/>
      <c r="G412" s="14">
        <v>2</v>
      </c>
      <c r="H412" s="14">
        <v>1</v>
      </c>
      <c r="I412" s="245"/>
      <c r="J412" s="245"/>
      <c r="K412" s="14"/>
      <c r="L412" s="14"/>
      <c r="M412" s="245"/>
      <c r="N412" s="245"/>
      <c r="O412" s="14"/>
      <c r="P412" s="14"/>
    </row>
    <row r="413" spans="1:16" ht="14.1" customHeight="1">
      <c r="A413" s="12"/>
      <c r="B413" s="13"/>
      <c r="C413" s="12"/>
      <c r="D413" s="13"/>
      <c r="E413" s="244"/>
      <c r="F413" s="244"/>
      <c r="G413" s="14"/>
      <c r="H413" s="14"/>
      <c r="I413" s="244"/>
      <c r="J413" s="244"/>
      <c r="K413" s="14"/>
      <c r="L413" s="14"/>
      <c r="M413" s="244"/>
      <c r="N413" s="244"/>
      <c r="O413" s="14"/>
      <c r="P413" s="14"/>
    </row>
    <row r="414" spans="1:16" ht="14.1" customHeight="1">
      <c r="A414" s="12"/>
      <c r="B414" s="13"/>
      <c r="C414" s="12"/>
      <c r="D414" s="13"/>
      <c r="E414" s="244"/>
      <c r="F414" s="244"/>
      <c r="G414" s="14"/>
      <c r="H414" s="14"/>
      <c r="I414" s="244"/>
      <c r="J414" s="244"/>
      <c r="K414" s="14"/>
      <c r="L414" s="14"/>
      <c r="M414" s="244"/>
      <c r="N414" s="244"/>
      <c r="O414" s="14"/>
      <c r="P414" s="14"/>
    </row>
    <row r="415" spans="1:16" ht="14.1" customHeight="1">
      <c r="A415" s="552" t="s">
        <v>45</v>
      </c>
      <c r="B415" s="553"/>
      <c r="C415" s="554"/>
      <c r="D415" s="128"/>
      <c r="E415" s="80">
        <f>IF(SUM(G400:G414)=0,"",SUM(G400:G414))</f>
        <v>32</v>
      </c>
      <c r="F415" s="240">
        <f>IF((COUNTA(E378:E395)+SUM(H400:H414)+COUNTA(E397))=0,"",COUNTA(E378:E395)+SUM(H400:H414)+COUNTA(E397))</f>
        <v>27</v>
      </c>
      <c r="G415" s="241"/>
      <c r="H415" s="242"/>
      <c r="I415" s="80" t="str">
        <f>IF(SUM(K400:K414)=0,"",SUM(K400:K414))</f>
        <v/>
      </c>
      <c r="J415" s="240" t="str">
        <f>IF((COUNTA(I378:I395)+SUM(L400:L414)+COUNTA(I397))=0,"",COUNTA(I378:I395)+SUM(L400:L414)+COUNTA(I397))</f>
        <v/>
      </c>
      <c r="K415" s="241"/>
      <c r="L415" s="242"/>
      <c r="M415" s="80" t="str">
        <f>IF(SUM(O400:O414)=0,"",SUM(O400:O414))</f>
        <v/>
      </c>
      <c r="N415" s="240" t="str">
        <f>IF((COUNTA(M378:M395)+SUM(P400:P414)+COUNTA(M397))=0,"",COUNTA(M378:M395)+SUM(P400:P414)+COUNTA(M397))</f>
        <v/>
      </c>
      <c r="O415" s="241"/>
      <c r="P415" s="242"/>
    </row>
    <row r="416" spans="1:16" ht="14.1" customHeight="1">
      <c r="A416" s="82" t="s">
        <v>46</v>
      </c>
      <c r="B416" s="253" t="s">
        <v>47</v>
      </c>
      <c r="C416" s="254"/>
      <c r="D416" s="254"/>
      <c r="E416" s="254"/>
      <c r="F416" s="254" t="s">
        <v>48</v>
      </c>
      <c r="G416" s="254"/>
      <c r="H416" s="254"/>
      <c r="I416" s="254"/>
      <c r="J416" s="255" t="s">
        <v>49</v>
      </c>
      <c r="K416" s="255"/>
      <c r="L416" s="255"/>
      <c r="M416" s="254" t="s">
        <v>50</v>
      </c>
      <c r="N416" s="254"/>
      <c r="O416" s="254"/>
      <c r="P416" s="256"/>
    </row>
    <row r="417" spans="1:16" ht="14.1" customHeight="1">
      <c r="A417" s="82" t="s">
        <v>51</v>
      </c>
      <c r="B417" s="348" t="s">
        <v>133</v>
      </c>
      <c r="C417" s="349"/>
      <c r="D417" s="349"/>
      <c r="E417" s="349"/>
      <c r="F417" s="259"/>
      <c r="G417" s="259"/>
      <c r="H417" s="259"/>
      <c r="I417" s="259"/>
      <c r="J417" s="259"/>
      <c r="K417" s="259"/>
      <c r="L417" s="259"/>
      <c r="M417" s="259"/>
      <c r="N417" s="259"/>
      <c r="O417" s="259"/>
      <c r="P417" s="260"/>
    </row>
    <row r="418" spans="1:16" ht="14.1" customHeight="1">
      <c r="A418" s="82" t="s">
        <v>52</v>
      </c>
      <c r="B418" s="261"/>
      <c r="C418" s="262"/>
      <c r="D418" s="262"/>
      <c r="E418" s="262"/>
      <c r="F418" s="262"/>
      <c r="G418" s="262"/>
      <c r="H418" s="262"/>
      <c r="I418" s="262"/>
      <c r="J418" s="262"/>
      <c r="K418" s="262"/>
      <c r="L418" s="262"/>
      <c r="M418" s="262"/>
      <c r="N418" s="262"/>
      <c r="O418" s="262"/>
      <c r="P418" s="263"/>
    </row>
    <row r="419" spans="1:16" ht="14.1" customHeight="1">
      <c r="A419" s="99" t="s">
        <v>53</v>
      </c>
      <c r="B419" s="264"/>
      <c r="C419" s="265"/>
      <c r="D419" s="265"/>
      <c r="E419" s="265"/>
      <c r="F419" s="265"/>
      <c r="G419" s="265"/>
      <c r="H419" s="265"/>
      <c r="I419" s="265"/>
      <c r="J419" s="265"/>
      <c r="K419" s="265"/>
      <c r="L419" s="265"/>
      <c r="M419" s="265"/>
      <c r="N419" s="265"/>
      <c r="O419" s="265"/>
      <c r="P419" s="266"/>
    </row>
  </sheetData>
  <mergeCells count="1263">
    <mergeCell ref="B418:E418"/>
    <mergeCell ref="F418:I418"/>
    <mergeCell ref="J418:P418"/>
    <mergeCell ref="B419:E419"/>
    <mergeCell ref="F419:I419"/>
    <mergeCell ref="J419:P419"/>
    <mergeCell ref="A212:D218"/>
    <mergeCell ref="A160:D166"/>
    <mergeCell ref="A108:D114"/>
    <mergeCell ref="A56:D62"/>
    <mergeCell ref="A4:D10"/>
    <mergeCell ref="A317:D323"/>
    <mergeCell ref="A265:D271"/>
    <mergeCell ref="A371:D377"/>
    <mergeCell ref="E413:F413"/>
    <mergeCell ref="I413:J413"/>
    <mergeCell ref="M413:N413"/>
    <mergeCell ref="E414:F414"/>
    <mergeCell ref="I414:J414"/>
    <mergeCell ref="M414:N414"/>
    <mergeCell ref="A415:C415"/>
    <mergeCell ref="F415:H415"/>
    <mergeCell ref="J415:L415"/>
    <mergeCell ref="N415:P415"/>
    <mergeCell ref="B416:E416"/>
    <mergeCell ref="F416:I416"/>
    <mergeCell ref="J416:L416"/>
    <mergeCell ref="M416:P416"/>
    <mergeCell ref="B417:E417"/>
    <mergeCell ref="F417:I417"/>
    <mergeCell ref="J417:P417"/>
    <mergeCell ref="E407:F407"/>
    <mergeCell ref="I407:J407"/>
    <mergeCell ref="M407:N407"/>
    <mergeCell ref="E408:F408"/>
    <mergeCell ref="I408:J408"/>
    <mergeCell ref="M408:N408"/>
    <mergeCell ref="E409:F409"/>
    <mergeCell ref="I409:J409"/>
    <mergeCell ref="M409:N409"/>
    <mergeCell ref="E410:F410"/>
    <mergeCell ref="I410:J410"/>
    <mergeCell ref="M410:N410"/>
    <mergeCell ref="E411:F411"/>
    <mergeCell ref="I411:J411"/>
    <mergeCell ref="M411:N411"/>
    <mergeCell ref="E412:F412"/>
    <mergeCell ref="I412:J412"/>
    <mergeCell ref="M412:N412"/>
    <mergeCell ref="E401:F401"/>
    <mergeCell ref="I401:J401"/>
    <mergeCell ref="M401:N401"/>
    <mergeCell ref="E402:F402"/>
    <mergeCell ref="I402:J402"/>
    <mergeCell ref="M402:N402"/>
    <mergeCell ref="E403:F403"/>
    <mergeCell ref="I403:J403"/>
    <mergeCell ref="M403:N403"/>
    <mergeCell ref="E404:F404"/>
    <mergeCell ref="I404:J404"/>
    <mergeCell ref="M404:N404"/>
    <mergeCell ref="E405:F405"/>
    <mergeCell ref="I405:J405"/>
    <mergeCell ref="M405:N405"/>
    <mergeCell ref="E406:F406"/>
    <mergeCell ref="I406:J406"/>
    <mergeCell ref="M406:N406"/>
    <mergeCell ref="F396:H396"/>
    <mergeCell ref="J396:L396"/>
    <mergeCell ref="N396:P396"/>
    <mergeCell ref="F397:H397"/>
    <mergeCell ref="J397:L397"/>
    <mergeCell ref="N397:P397"/>
    <mergeCell ref="A398:C398"/>
    <mergeCell ref="F398:H398"/>
    <mergeCell ref="J398:L398"/>
    <mergeCell ref="N398:P398"/>
    <mergeCell ref="A399:C399"/>
    <mergeCell ref="F399:H399"/>
    <mergeCell ref="J399:L399"/>
    <mergeCell ref="N399:P399"/>
    <mergeCell ref="E400:F400"/>
    <mergeCell ref="I400:J400"/>
    <mergeCell ref="M400:N400"/>
    <mergeCell ref="F390:H390"/>
    <mergeCell ref="J390:L390"/>
    <mergeCell ref="N390:P390"/>
    <mergeCell ref="F391:H391"/>
    <mergeCell ref="J391:L391"/>
    <mergeCell ref="N391:P391"/>
    <mergeCell ref="F392:H392"/>
    <mergeCell ref="J392:L392"/>
    <mergeCell ref="N392:P392"/>
    <mergeCell ref="F393:H393"/>
    <mergeCell ref="J393:L393"/>
    <mergeCell ref="N393:P393"/>
    <mergeCell ref="F394:H394"/>
    <mergeCell ref="J394:L394"/>
    <mergeCell ref="N394:P394"/>
    <mergeCell ref="F395:H395"/>
    <mergeCell ref="J395:L395"/>
    <mergeCell ref="N395:P395"/>
    <mergeCell ref="F384:H384"/>
    <mergeCell ref="J384:L384"/>
    <mergeCell ref="N384:P384"/>
    <mergeCell ref="F385:H385"/>
    <mergeCell ref="J385:L385"/>
    <mergeCell ref="N385:P385"/>
    <mergeCell ref="F386:H386"/>
    <mergeCell ref="J386:L386"/>
    <mergeCell ref="N386:P386"/>
    <mergeCell ref="F387:H387"/>
    <mergeCell ref="J387:L387"/>
    <mergeCell ref="N387:P387"/>
    <mergeCell ref="F388:H388"/>
    <mergeCell ref="J388:L388"/>
    <mergeCell ref="N388:P388"/>
    <mergeCell ref="F389:H389"/>
    <mergeCell ref="J389:L389"/>
    <mergeCell ref="N389:P389"/>
    <mergeCell ref="F378:H378"/>
    <mergeCell ref="J378:L378"/>
    <mergeCell ref="N378:P378"/>
    <mergeCell ref="F379:H379"/>
    <mergeCell ref="J379:L379"/>
    <mergeCell ref="N379:P379"/>
    <mergeCell ref="F380:H380"/>
    <mergeCell ref="J380:L380"/>
    <mergeCell ref="N380:P380"/>
    <mergeCell ref="F381:H381"/>
    <mergeCell ref="J381:L381"/>
    <mergeCell ref="N381:P381"/>
    <mergeCell ref="F382:H382"/>
    <mergeCell ref="J382:L382"/>
    <mergeCell ref="N382:P382"/>
    <mergeCell ref="F383:H383"/>
    <mergeCell ref="J383:L383"/>
    <mergeCell ref="N383:P383"/>
    <mergeCell ref="F372:H372"/>
    <mergeCell ref="J372:L372"/>
    <mergeCell ref="N372:P372"/>
    <mergeCell ref="F373:H373"/>
    <mergeCell ref="J373:L373"/>
    <mergeCell ref="N373:P373"/>
    <mergeCell ref="F374:H374"/>
    <mergeCell ref="J374:L374"/>
    <mergeCell ref="N374:P374"/>
    <mergeCell ref="F375:H375"/>
    <mergeCell ref="J375:L375"/>
    <mergeCell ref="N375:P375"/>
    <mergeCell ref="F376:H376"/>
    <mergeCell ref="J376:L376"/>
    <mergeCell ref="N376:P376"/>
    <mergeCell ref="F377:H377"/>
    <mergeCell ref="J377:L377"/>
    <mergeCell ref="N377:P377"/>
    <mergeCell ref="B365:E365"/>
    <mergeCell ref="F365:I365"/>
    <mergeCell ref="J365:P365"/>
    <mergeCell ref="B366:E366"/>
    <mergeCell ref="F366:I366"/>
    <mergeCell ref="J366:P366"/>
    <mergeCell ref="B367:E367"/>
    <mergeCell ref="F367:I367"/>
    <mergeCell ref="J367:P367"/>
    <mergeCell ref="A368:E368"/>
    <mergeCell ref="A369:P369"/>
    <mergeCell ref="A370:E370"/>
    <mergeCell ref="F370:J370"/>
    <mergeCell ref="K370:P370"/>
    <mergeCell ref="F371:H371"/>
    <mergeCell ref="J371:L371"/>
    <mergeCell ref="N371:P371"/>
    <mergeCell ref="E360:F360"/>
    <mergeCell ref="I360:J360"/>
    <mergeCell ref="M360:N360"/>
    <mergeCell ref="E361:F361"/>
    <mergeCell ref="I361:J361"/>
    <mergeCell ref="M361:N361"/>
    <mergeCell ref="E362:F362"/>
    <mergeCell ref="I362:J362"/>
    <mergeCell ref="M362:N362"/>
    <mergeCell ref="A363:C363"/>
    <mergeCell ref="F363:H363"/>
    <mergeCell ref="J363:L363"/>
    <mergeCell ref="N363:P363"/>
    <mergeCell ref="B364:E364"/>
    <mergeCell ref="F364:I364"/>
    <mergeCell ref="J364:L364"/>
    <mergeCell ref="M364:P364"/>
    <mergeCell ref="E354:F354"/>
    <mergeCell ref="I354:J354"/>
    <mergeCell ref="M354:N354"/>
    <mergeCell ref="E355:F355"/>
    <mergeCell ref="I355:J355"/>
    <mergeCell ref="M355:N355"/>
    <mergeCell ref="E356:F356"/>
    <mergeCell ref="I356:J356"/>
    <mergeCell ref="M356:N356"/>
    <mergeCell ref="E357:F357"/>
    <mergeCell ref="I357:J357"/>
    <mergeCell ref="M357:N357"/>
    <mergeCell ref="E358:F358"/>
    <mergeCell ref="I358:J358"/>
    <mergeCell ref="M358:N358"/>
    <mergeCell ref="E359:F359"/>
    <mergeCell ref="I359:J359"/>
    <mergeCell ref="M359:N359"/>
    <mergeCell ref="E348:F348"/>
    <mergeCell ref="I348:J348"/>
    <mergeCell ref="M348:N348"/>
    <mergeCell ref="E349:F349"/>
    <mergeCell ref="I349:J349"/>
    <mergeCell ref="M349:N349"/>
    <mergeCell ref="E350:F350"/>
    <mergeCell ref="I350:J350"/>
    <mergeCell ref="M350:N350"/>
    <mergeCell ref="E351:F351"/>
    <mergeCell ref="I351:J351"/>
    <mergeCell ref="M351:N351"/>
    <mergeCell ref="E352:F352"/>
    <mergeCell ref="I352:J352"/>
    <mergeCell ref="M352:N352"/>
    <mergeCell ref="E353:F353"/>
    <mergeCell ref="I353:J353"/>
    <mergeCell ref="M353:N353"/>
    <mergeCell ref="F343:H343"/>
    <mergeCell ref="J343:L343"/>
    <mergeCell ref="N343:P343"/>
    <mergeCell ref="A344:C344"/>
    <mergeCell ref="F344:H344"/>
    <mergeCell ref="J344:L344"/>
    <mergeCell ref="N344:P344"/>
    <mergeCell ref="A345:C345"/>
    <mergeCell ref="F345:H345"/>
    <mergeCell ref="J345:L345"/>
    <mergeCell ref="N345:P345"/>
    <mergeCell ref="E346:F346"/>
    <mergeCell ref="I346:J346"/>
    <mergeCell ref="M346:N346"/>
    <mergeCell ref="E347:F347"/>
    <mergeCell ref="I347:J347"/>
    <mergeCell ref="M347:N347"/>
    <mergeCell ref="F337:H337"/>
    <mergeCell ref="J337:L337"/>
    <mergeCell ref="N337:P337"/>
    <mergeCell ref="F338:H338"/>
    <mergeCell ref="J338:L338"/>
    <mergeCell ref="N338:P338"/>
    <mergeCell ref="F339:H339"/>
    <mergeCell ref="J339:L339"/>
    <mergeCell ref="N339:P339"/>
    <mergeCell ref="F340:H340"/>
    <mergeCell ref="J340:L340"/>
    <mergeCell ref="N340:P340"/>
    <mergeCell ref="F341:H341"/>
    <mergeCell ref="J341:L341"/>
    <mergeCell ref="N341:P341"/>
    <mergeCell ref="F342:H342"/>
    <mergeCell ref="J342:L342"/>
    <mergeCell ref="N342:P342"/>
    <mergeCell ref="F331:H331"/>
    <mergeCell ref="J331:L331"/>
    <mergeCell ref="N331:P331"/>
    <mergeCell ref="F332:H332"/>
    <mergeCell ref="J332:L332"/>
    <mergeCell ref="N332:P332"/>
    <mergeCell ref="F333:H333"/>
    <mergeCell ref="J333:L333"/>
    <mergeCell ref="N333:P333"/>
    <mergeCell ref="F334:H334"/>
    <mergeCell ref="J334:L334"/>
    <mergeCell ref="N334:P334"/>
    <mergeCell ref="F335:H335"/>
    <mergeCell ref="J335:L335"/>
    <mergeCell ref="N335:P335"/>
    <mergeCell ref="F336:H336"/>
    <mergeCell ref="J336:L336"/>
    <mergeCell ref="N336:P336"/>
    <mergeCell ref="F325:H325"/>
    <mergeCell ref="J325:L325"/>
    <mergeCell ref="N325:P325"/>
    <mergeCell ref="F326:H326"/>
    <mergeCell ref="J326:L326"/>
    <mergeCell ref="N326:P326"/>
    <mergeCell ref="F327:H327"/>
    <mergeCell ref="J327:L327"/>
    <mergeCell ref="N327:P327"/>
    <mergeCell ref="F328:H328"/>
    <mergeCell ref="J328:L328"/>
    <mergeCell ref="N328:P328"/>
    <mergeCell ref="F329:H329"/>
    <mergeCell ref="J329:L329"/>
    <mergeCell ref="N329:P329"/>
    <mergeCell ref="F330:H330"/>
    <mergeCell ref="J330:L330"/>
    <mergeCell ref="N330:P330"/>
    <mergeCell ref="F319:H319"/>
    <mergeCell ref="J319:L319"/>
    <mergeCell ref="N319:P319"/>
    <mergeCell ref="F320:H320"/>
    <mergeCell ref="J320:L320"/>
    <mergeCell ref="N320:P320"/>
    <mergeCell ref="F321:H321"/>
    <mergeCell ref="J321:L321"/>
    <mergeCell ref="N321:P321"/>
    <mergeCell ref="F322:H322"/>
    <mergeCell ref="J322:L322"/>
    <mergeCell ref="N322:P322"/>
    <mergeCell ref="F323:H323"/>
    <mergeCell ref="J323:L323"/>
    <mergeCell ref="N323:P323"/>
    <mergeCell ref="F324:H324"/>
    <mergeCell ref="J324:L324"/>
    <mergeCell ref="N324:P324"/>
    <mergeCell ref="B312:E312"/>
    <mergeCell ref="F312:I312"/>
    <mergeCell ref="J312:P312"/>
    <mergeCell ref="B313:E313"/>
    <mergeCell ref="F313:I313"/>
    <mergeCell ref="J313:P313"/>
    <mergeCell ref="A314:E314"/>
    <mergeCell ref="A315:P315"/>
    <mergeCell ref="A316:E316"/>
    <mergeCell ref="F316:J316"/>
    <mergeCell ref="K316:P316"/>
    <mergeCell ref="F317:H317"/>
    <mergeCell ref="J317:L317"/>
    <mergeCell ref="N317:P317"/>
    <mergeCell ref="F318:H318"/>
    <mergeCell ref="J318:L318"/>
    <mergeCell ref="N318:P318"/>
    <mergeCell ref="E307:F307"/>
    <mergeCell ref="I307:J307"/>
    <mergeCell ref="M307:N307"/>
    <mergeCell ref="E308:F308"/>
    <mergeCell ref="I308:J308"/>
    <mergeCell ref="M308:N308"/>
    <mergeCell ref="A309:C309"/>
    <mergeCell ref="F309:H309"/>
    <mergeCell ref="J309:L309"/>
    <mergeCell ref="N309:P309"/>
    <mergeCell ref="B310:E310"/>
    <mergeCell ref="F310:I310"/>
    <mergeCell ref="J310:L310"/>
    <mergeCell ref="M310:P310"/>
    <mergeCell ref="B311:E311"/>
    <mergeCell ref="F311:I311"/>
    <mergeCell ref="J311:P311"/>
    <mergeCell ref="E301:F301"/>
    <mergeCell ref="I301:J301"/>
    <mergeCell ref="M301:N301"/>
    <mergeCell ref="E302:F302"/>
    <mergeCell ref="I302:J302"/>
    <mergeCell ref="M302:N302"/>
    <mergeCell ref="E303:F303"/>
    <mergeCell ref="I303:J303"/>
    <mergeCell ref="M303:N303"/>
    <mergeCell ref="E304:F304"/>
    <mergeCell ref="I304:J304"/>
    <mergeCell ref="M304:N304"/>
    <mergeCell ref="E305:F305"/>
    <mergeCell ref="I305:J305"/>
    <mergeCell ref="M305:N305"/>
    <mergeCell ref="E306:F306"/>
    <mergeCell ref="I306:J306"/>
    <mergeCell ref="M306:N306"/>
    <mergeCell ref="E295:F295"/>
    <mergeCell ref="I295:J295"/>
    <mergeCell ref="M295:N295"/>
    <mergeCell ref="E296:F296"/>
    <mergeCell ref="I296:J296"/>
    <mergeCell ref="M296:N296"/>
    <mergeCell ref="E297:F297"/>
    <mergeCell ref="I297:J297"/>
    <mergeCell ref="M297:N297"/>
    <mergeCell ref="E298:F298"/>
    <mergeCell ref="I298:J298"/>
    <mergeCell ref="M298:N298"/>
    <mergeCell ref="E299:F299"/>
    <mergeCell ref="I299:J299"/>
    <mergeCell ref="M299:N299"/>
    <mergeCell ref="E300:F300"/>
    <mergeCell ref="I300:J300"/>
    <mergeCell ref="M300:N300"/>
    <mergeCell ref="F290:H290"/>
    <mergeCell ref="J290:L290"/>
    <mergeCell ref="N290:P290"/>
    <mergeCell ref="F291:H291"/>
    <mergeCell ref="J291:L291"/>
    <mergeCell ref="N291:P291"/>
    <mergeCell ref="A292:C292"/>
    <mergeCell ref="F292:H292"/>
    <mergeCell ref="J292:L292"/>
    <mergeCell ref="N292:P292"/>
    <mergeCell ref="A293:C293"/>
    <mergeCell ref="F293:H293"/>
    <mergeCell ref="J293:L293"/>
    <mergeCell ref="N293:P293"/>
    <mergeCell ref="E294:F294"/>
    <mergeCell ref="I294:J294"/>
    <mergeCell ref="M294:N294"/>
    <mergeCell ref="F284:H284"/>
    <mergeCell ref="J284:L284"/>
    <mergeCell ref="N284:P284"/>
    <mergeCell ref="F285:H285"/>
    <mergeCell ref="J285:L285"/>
    <mergeCell ref="N285:P285"/>
    <mergeCell ref="F286:H286"/>
    <mergeCell ref="J286:L286"/>
    <mergeCell ref="N286:P286"/>
    <mergeCell ref="F287:H287"/>
    <mergeCell ref="J287:L287"/>
    <mergeCell ref="N287:P287"/>
    <mergeCell ref="F288:H288"/>
    <mergeCell ref="J288:L288"/>
    <mergeCell ref="N288:P288"/>
    <mergeCell ref="F289:H289"/>
    <mergeCell ref="J289:L289"/>
    <mergeCell ref="N289:P289"/>
    <mergeCell ref="F278:H278"/>
    <mergeCell ref="J278:L278"/>
    <mergeCell ref="N278:P278"/>
    <mergeCell ref="F279:H279"/>
    <mergeCell ref="J279:L279"/>
    <mergeCell ref="N279:P279"/>
    <mergeCell ref="F280:H280"/>
    <mergeCell ref="J280:L280"/>
    <mergeCell ref="N280:P280"/>
    <mergeCell ref="F281:H281"/>
    <mergeCell ref="J281:L281"/>
    <mergeCell ref="N281:P281"/>
    <mergeCell ref="F282:H282"/>
    <mergeCell ref="J282:L282"/>
    <mergeCell ref="N282:P282"/>
    <mergeCell ref="F283:H283"/>
    <mergeCell ref="J283:L283"/>
    <mergeCell ref="N283:P283"/>
    <mergeCell ref="F272:H272"/>
    <mergeCell ref="J272:L272"/>
    <mergeCell ref="N272:P272"/>
    <mergeCell ref="F273:H273"/>
    <mergeCell ref="J273:L273"/>
    <mergeCell ref="N273:P273"/>
    <mergeCell ref="F274:H274"/>
    <mergeCell ref="J274:L274"/>
    <mergeCell ref="N274:P274"/>
    <mergeCell ref="F275:H275"/>
    <mergeCell ref="J275:L275"/>
    <mergeCell ref="N275:P275"/>
    <mergeCell ref="F276:H276"/>
    <mergeCell ref="J276:L276"/>
    <mergeCell ref="N276:P276"/>
    <mergeCell ref="F277:H277"/>
    <mergeCell ref="J277:L277"/>
    <mergeCell ref="N277:P277"/>
    <mergeCell ref="F266:H266"/>
    <mergeCell ref="J266:L266"/>
    <mergeCell ref="N266:P266"/>
    <mergeCell ref="F267:H267"/>
    <mergeCell ref="J267:L267"/>
    <mergeCell ref="N267:P267"/>
    <mergeCell ref="F268:H268"/>
    <mergeCell ref="J268:L268"/>
    <mergeCell ref="N268:P268"/>
    <mergeCell ref="F269:H269"/>
    <mergeCell ref="J269:L269"/>
    <mergeCell ref="N269:P269"/>
    <mergeCell ref="F270:H270"/>
    <mergeCell ref="J270:L270"/>
    <mergeCell ref="N270:P270"/>
    <mergeCell ref="F271:H271"/>
    <mergeCell ref="J271:L271"/>
    <mergeCell ref="N271:P271"/>
    <mergeCell ref="B259:E259"/>
    <mergeCell ref="F259:I259"/>
    <mergeCell ref="J259:P259"/>
    <mergeCell ref="B260:E260"/>
    <mergeCell ref="F260:I260"/>
    <mergeCell ref="J260:P260"/>
    <mergeCell ref="B261:E261"/>
    <mergeCell ref="F261:I261"/>
    <mergeCell ref="J261:P261"/>
    <mergeCell ref="A262:E262"/>
    <mergeCell ref="A263:P263"/>
    <mergeCell ref="A264:E264"/>
    <mergeCell ref="F264:J264"/>
    <mergeCell ref="K264:P264"/>
    <mergeCell ref="F265:H265"/>
    <mergeCell ref="J265:L265"/>
    <mergeCell ref="N265:P265"/>
    <mergeCell ref="E254:F254"/>
    <mergeCell ref="I254:J254"/>
    <mergeCell ref="M254:N254"/>
    <mergeCell ref="E255:F255"/>
    <mergeCell ref="I255:J255"/>
    <mergeCell ref="M255:N255"/>
    <mergeCell ref="E256:F256"/>
    <mergeCell ref="I256:J256"/>
    <mergeCell ref="M256:N256"/>
    <mergeCell ref="A257:C257"/>
    <mergeCell ref="F257:H257"/>
    <mergeCell ref="J257:L257"/>
    <mergeCell ref="N257:P257"/>
    <mergeCell ref="B258:E258"/>
    <mergeCell ref="F258:I258"/>
    <mergeCell ref="J258:L258"/>
    <mergeCell ref="M258:P258"/>
    <mergeCell ref="E248:F248"/>
    <mergeCell ref="I248:J248"/>
    <mergeCell ref="M248:N248"/>
    <mergeCell ref="E249:F249"/>
    <mergeCell ref="I249:J249"/>
    <mergeCell ref="M249:N249"/>
    <mergeCell ref="E250:F250"/>
    <mergeCell ref="I250:J250"/>
    <mergeCell ref="M250:N250"/>
    <mergeCell ref="E251:F251"/>
    <mergeCell ref="I251:J251"/>
    <mergeCell ref="M251:N251"/>
    <mergeCell ref="E252:F252"/>
    <mergeCell ref="I252:J252"/>
    <mergeCell ref="M252:N252"/>
    <mergeCell ref="E253:F253"/>
    <mergeCell ref="I253:J253"/>
    <mergeCell ref="M253:N253"/>
    <mergeCell ref="E242:F242"/>
    <mergeCell ref="I242:J242"/>
    <mergeCell ref="M242:N242"/>
    <mergeCell ref="E243:F243"/>
    <mergeCell ref="I243:J243"/>
    <mergeCell ref="M243:N243"/>
    <mergeCell ref="E244:F244"/>
    <mergeCell ref="I244:J244"/>
    <mergeCell ref="M244:N244"/>
    <mergeCell ref="E245:F245"/>
    <mergeCell ref="I245:J245"/>
    <mergeCell ref="M245:N245"/>
    <mergeCell ref="E246:F246"/>
    <mergeCell ref="I246:J246"/>
    <mergeCell ref="M246:N246"/>
    <mergeCell ref="E247:F247"/>
    <mergeCell ref="I247:J247"/>
    <mergeCell ref="M247:N247"/>
    <mergeCell ref="F237:H237"/>
    <mergeCell ref="J237:L237"/>
    <mergeCell ref="N237:P237"/>
    <mergeCell ref="F238:H238"/>
    <mergeCell ref="J238:L238"/>
    <mergeCell ref="N238:P238"/>
    <mergeCell ref="A239:C239"/>
    <mergeCell ref="F239:H239"/>
    <mergeCell ref="J239:L239"/>
    <mergeCell ref="N239:P239"/>
    <mergeCell ref="A240:C240"/>
    <mergeCell ref="F240:H240"/>
    <mergeCell ref="J240:L240"/>
    <mergeCell ref="N240:P240"/>
    <mergeCell ref="E241:F241"/>
    <mergeCell ref="I241:J241"/>
    <mergeCell ref="M241:N241"/>
    <mergeCell ref="F231:H231"/>
    <mergeCell ref="J231:L231"/>
    <mergeCell ref="N231:P231"/>
    <mergeCell ref="F232:H232"/>
    <mergeCell ref="J232:L232"/>
    <mergeCell ref="N232:P232"/>
    <mergeCell ref="F233:H233"/>
    <mergeCell ref="J233:L233"/>
    <mergeCell ref="N233:P233"/>
    <mergeCell ref="F234:H234"/>
    <mergeCell ref="J234:L234"/>
    <mergeCell ref="N234:P234"/>
    <mergeCell ref="F235:H235"/>
    <mergeCell ref="J235:L235"/>
    <mergeCell ref="N235:P235"/>
    <mergeCell ref="F236:H236"/>
    <mergeCell ref="J236:L236"/>
    <mergeCell ref="N236:P236"/>
    <mergeCell ref="F225:H225"/>
    <mergeCell ref="J225:L225"/>
    <mergeCell ref="N225:P225"/>
    <mergeCell ref="F226:H226"/>
    <mergeCell ref="J226:L226"/>
    <mergeCell ref="N226:P226"/>
    <mergeCell ref="F227:H227"/>
    <mergeCell ref="J227:L227"/>
    <mergeCell ref="N227:P227"/>
    <mergeCell ref="F228:H228"/>
    <mergeCell ref="J228:L228"/>
    <mergeCell ref="N228:P228"/>
    <mergeCell ref="F229:H229"/>
    <mergeCell ref="J229:L229"/>
    <mergeCell ref="N229:P229"/>
    <mergeCell ref="F230:H230"/>
    <mergeCell ref="J230:L230"/>
    <mergeCell ref="N230:P230"/>
    <mergeCell ref="F219:H219"/>
    <mergeCell ref="J219:L219"/>
    <mergeCell ref="N219:P219"/>
    <mergeCell ref="F220:H220"/>
    <mergeCell ref="J220:L220"/>
    <mergeCell ref="N220:P220"/>
    <mergeCell ref="F221:H221"/>
    <mergeCell ref="J221:L221"/>
    <mergeCell ref="N221:P221"/>
    <mergeCell ref="F222:H222"/>
    <mergeCell ref="J222:L222"/>
    <mergeCell ref="N222:P222"/>
    <mergeCell ref="F223:H223"/>
    <mergeCell ref="J223:L223"/>
    <mergeCell ref="N223:P223"/>
    <mergeCell ref="F224:H224"/>
    <mergeCell ref="J224:L224"/>
    <mergeCell ref="N224:P224"/>
    <mergeCell ref="F213:H213"/>
    <mergeCell ref="J213:L213"/>
    <mergeCell ref="N213:P213"/>
    <mergeCell ref="F214:H214"/>
    <mergeCell ref="J214:L214"/>
    <mergeCell ref="N214:P214"/>
    <mergeCell ref="F215:H215"/>
    <mergeCell ref="J215:L215"/>
    <mergeCell ref="N215:P215"/>
    <mergeCell ref="F216:H216"/>
    <mergeCell ref="J216:L216"/>
    <mergeCell ref="N216:P216"/>
    <mergeCell ref="F217:H217"/>
    <mergeCell ref="J217:L217"/>
    <mergeCell ref="N217:P217"/>
    <mergeCell ref="F218:H218"/>
    <mergeCell ref="J218:L218"/>
    <mergeCell ref="N218:P218"/>
    <mergeCell ref="B206:E206"/>
    <mergeCell ref="F206:I206"/>
    <mergeCell ref="J206:P206"/>
    <mergeCell ref="B207:E207"/>
    <mergeCell ref="F207:I207"/>
    <mergeCell ref="J207:P207"/>
    <mergeCell ref="B208:E208"/>
    <mergeCell ref="F208:I208"/>
    <mergeCell ref="J208:P208"/>
    <mergeCell ref="A209:E209"/>
    <mergeCell ref="A210:P210"/>
    <mergeCell ref="A211:E211"/>
    <mergeCell ref="F211:J211"/>
    <mergeCell ref="K211:P211"/>
    <mergeCell ref="F212:H212"/>
    <mergeCell ref="J212:L212"/>
    <mergeCell ref="N212:P212"/>
    <mergeCell ref="E201:F201"/>
    <mergeCell ref="I201:J201"/>
    <mergeCell ref="M201:N201"/>
    <mergeCell ref="E202:F202"/>
    <mergeCell ref="I202:J202"/>
    <mergeCell ref="M202:N202"/>
    <mergeCell ref="E203:F203"/>
    <mergeCell ref="I203:J203"/>
    <mergeCell ref="M203:N203"/>
    <mergeCell ref="A204:C204"/>
    <mergeCell ref="F204:H204"/>
    <mergeCell ref="J204:L204"/>
    <mergeCell ref="N204:P204"/>
    <mergeCell ref="B205:E205"/>
    <mergeCell ref="F205:I205"/>
    <mergeCell ref="J205:L205"/>
    <mergeCell ref="M205:P205"/>
    <mergeCell ref="E195:F195"/>
    <mergeCell ref="I195:J195"/>
    <mergeCell ref="M195:N195"/>
    <mergeCell ref="E196:F196"/>
    <mergeCell ref="I196:J196"/>
    <mergeCell ref="M196:N196"/>
    <mergeCell ref="E197:F197"/>
    <mergeCell ref="I197:J197"/>
    <mergeCell ref="M197:N197"/>
    <mergeCell ref="E198:F198"/>
    <mergeCell ref="I198:J198"/>
    <mergeCell ref="M198:N198"/>
    <mergeCell ref="E199:F199"/>
    <mergeCell ref="I199:J199"/>
    <mergeCell ref="M199:N199"/>
    <mergeCell ref="E200:F200"/>
    <mergeCell ref="I200:J200"/>
    <mergeCell ref="M200:N200"/>
    <mergeCell ref="E189:F189"/>
    <mergeCell ref="I189:J189"/>
    <mergeCell ref="M189:N189"/>
    <mergeCell ref="E190:F190"/>
    <mergeCell ref="I190:J190"/>
    <mergeCell ref="M190:N190"/>
    <mergeCell ref="E191:F191"/>
    <mergeCell ref="I191:J191"/>
    <mergeCell ref="M191:N191"/>
    <mergeCell ref="E192:F192"/>
    <mergeCell ref="I192:J192"/>
    <mergeCell ref="M192:N192"/>
    <mergeCell ref="E193:F193"/>
    <mergeCell ref="I193:J193"/>
    <mergeCell ref="M193:N193"/>
    <mergeCell ref="E194:F194"/>
    <mergeCell ref="I194:J194"/>
    <mergeCell ref="M194:N194"/>
    <mergeCell ref="F183:H183"/>
    <mergeCell ref="J183:L183"/>
    <mergeCell ref="N183:P183"/>
    <mergeCell ref="F184:H184"/>
    <mergeCell ref="J184:L184"/>
    <mergeCell ref="N184:P184"/>
    <mergeCell ref="F185:H185"/>
    <mergeCell ref="J185:L185"/>
    <mergeCell ref="N185:P185"/>
    <mergeCell ref="F186:H186"/>
    <mergeCell ref="J186:L186"/>
    <mergeCell ref="N186:P186"/>
    <mergeCell ref="A187:C187"/>
    <mergeCell ref="F187:H187"/>
    <mergeCell ref="J187:L187"/>
    <mergeCell ref="N187:P187"/>
    <mergeCell ref="A188:C188"/>
    <mergeCell ref="F188:H188"/>
    <mergeCell ref="J188:L188"/>
    <mergeCell ref="N188:P188"/>
    <mergeCell ref="F177:H177"/>
    <mergeCell ref="J177:L177"/>
    <mergeCell ref="N177:P177"/>
    <mergeCell ref="F178:H178"/>
    <mergeCell ref="J178:L178"/>
    <mergeCell ref="N178:P178"/>
    <mergeCell ref="F179:H179"/>
    <mergeCell ref="J179:L179"/>
    <mergeCell ref="N179:P179"/>
    <mergeCell ref="F180:H180"/>
    <mergeCell ref="J180:L180"/>
    <mergeCell ref="N180:P180"/>
    <mergeCell ref="F181:H181"/>
    <mergeCell ref="J181:L181"/>
    <mergeCell ref="N181:P181"/>
    <mergeCell ref="F182:H182"/>
    <mergeCell ref="J182:L182"/>
    <mergeCell ref="N182:P182"/>
    <mergeCell ref="F171:H171"/>
    <mergeCell ref="J171:L171"/>
    <mergeCell ref="N171:P171"/>
    <mergeCell ref="F172:H172"/>
    <mergeCell ref="J172:L172"/>
    <mergeCell ref="N172:P172"/>
    <mergeCell ref="F173:H173"/>
    <mergeCell ref="J173:L173"/>
    <mergeCell ref="N173:P173"/>
    <mergeCell ref="F174:H174"/>
    <mergeCell ref="J174:L174"/>
    <mergeCell ref="N174:P174"/>
    <mergeCell ref="F175:H175"/>
    <mergeCell ref="J175:L175"/>
    <mergeCell ref="N175:P175"/>
    <mergeCell ref="F176:H176"/>
    <mergeCell ref="J176:L176"/>
    <mergeCell ref="N176:P176"/>
    <mergeCell ref="F165:H165"/>
    <mergeCell ref="J165:L165"/>
    <mergeCell ref="N165:P165"/>
    <mergeCell ref="F166:H166"/>
    <mergeCell ref="J166:L166"/>
    <mergeCell ref="N166:P166"/>
    <mergeCell ref="F167:H167"/>
    <mergeCell ref="J167:L167"/>
    <mergeCell ref="N167:P167"/>
    <mergeCell ref="F168:H168"/>
    <mergeCell ref="J168:L168"/>
    <mergeCell ref="N168:P168"/>
    <mergeCell ref="F169:H169"/>
    <mergeCell ref="J169:L169"/>
    <mergeCell ref="N169:P169"/>
    <mergeCell ref="F170:H170"/>
    <mergeCell ref="J170:L170"/>
    <mergeCell ref="N170:P170"/>
    <mergeCell ref="A158:P158"/>
    <mergeCell ref="A159:E159"/>
    <mergeCell ref="F159:J159"/>
    <mergeCell ref="K159:P159"/>
    <mergeCell ref="F160:H160"/>
    <mergeCell ref="J160:L160"/>
    <mergeCell ref="N160:P160"/>
    <mergeCell ref="F161:H161"/>
    <mergeCell ref="J161:L161"/>
    <mergeCell ref="N161:P161"/>
    <mergeCell ref="F162:H162"/>
    <mergeCell ref="J162:L162"/>
    <mergeCell ref="N162:P162"/>
    <mergeCell ref="F163:H163"/>
    <mergeCell ref="J163:L163"/>
    <mergeCell ref="N163:P163"/>
    <mergeCell ref="F164:H164"/>
    <mergeCell ref="J164:L164"/>
    <mergeCell ref="N164:P164"/>
    <mergeCell ref="A152:C152"/>
    <mergeCell ref="F152:H152"/>
    <mergeCell ref="J152:L152"/>
    <mergeCell ref="N152:P152"/>
    <mergeCell ref="B153:E153"/>
    <mergeCell ref="F153:I153"/>
    <mergeCell ref="J153:L153"/>
    <mergeCell ref="M153:P153"/>
    <mergeCell ref="B154:I154"/>
    <mergeCell ref="J154:P154"/>
    <mergeCell ref="B155:E155"/>
    <mergeCell ref="F155:I155"/>
    <mergeCell ref="J155:P155"/>
    <mergeCell ref="B156:E156"/>
    <mergeCell ref="F156:I156"/>
    <mergeCell ref="J156:P156"/>
    <mergeCell ref="A157:E157"/>
    <mergeCell ref="E146:F146"/>
    <mergeCell ref="I146:J146"/>
    <mergeCell ref="M146:N146"/>
    <mergeCell ref="E147:F147"/>
    <mergeCell ref="I147:J147"/>
    <mergeCell ref="M147:N147"/>
    <mergeCell ref="E148:F148"/>
    <mergeCell ref="I148:J148"/>
    <mergeCell ref="M148:N148"/>
    <mergeCell ref="E149:F149"/>
    <mergeCell ref="I149:J149"/>
    <mergeCell ref="M149:N149"/>
    <mergeCell ref="E150:F150"/>
    <mergeCell ref="I150:J150"/>
    <mergeCell ref="M150:N150"/>
    <mergeCell ref="E151:F151"/>
    <mergeCell ref="I151:J151"/>
    <mergeCell ref="M151:N151"/>
    <mergeCell ref="E140:F140"/>
    <mergeCell ref="I140:J140"/>
    <mergeCell ref="M140:N140"/>
    <mergeCell ref="E141:F141"/>
    <mergeCell ref="I141:J141"/>
    <mergeCell ref="M141:N141"/>
    <mergeCell ref="E142:F142"/>
    <mergeCell ref="I142:J142"/>
    <mergeCell ref="M142:N142"/>
    <mergeCell ref="E143:F143"/>
    <mergeCell ref="I143:J143"/>
    <mergeCell ref="M143:N143"/>
    <mergeCell ref="E144:F144"/>
    <mergeCell ref="I144:J144"/>
    <mergeCell ref="M144:N144"/>
    <mergeCell ref="E145:F145"/>
    <mergeCell ref="I145:J145"/>
    <mergeCell ref="M145:N145"/>
    <mergeCell ref="A135:C135"/>
    <mergeCell ref="F135:H135"/>
    <mergeCell ref="J135:L135"/>
    <mergeCell ref="N135:P135"/>
    <mergeCell ref="A136:C136"/>
    <mergeCell ref="F136:H136"/>
    <mergeCell ref="J136:L136"/>
    <mergeCell ref="N136:P136"/>
    <mergeCell ref="E137:F137"/>
    <mergeCell ref="I137:J137"/>
    <mergeCell ref="M137:N137"/>
    <mergeCell ref="E138:F138"/>
    <mergeCell ref="I138:J138"/>
    <mergeCell ref="M138:N138"/>
    <mergeCell ref="E139:F139"/>
    <mergeCell ref="I139:J139"/>
    <mergeCell ref="M139:N139"/>
    <mergeCell ref="F129:H129"/>
    <mergeCell ref="J129:L129"/>
    <mergeCell ref="N129:P129"/>
    <mergeCell ref="F130:H130"/>
    <mergeCell ref="J130:L130"/>
    <mergeCell ref="N130:P130"/>
    <mergeCell ref="F131:H131"/>
    <mergeCell ref="J131:L131"/>
    <mergeCell ref="N131:P131"/>
    <mergeCell ref="F132:H132"/>
    <mergeCell ref="J132:L132"/>
    <mergeCell ref="N132:P132"/>
    <mergeCell ref="F133:H133"/>
    <mergeCell ref="J133:L133"/>
    <mergeCell ref="N133:P133"/>
    <mergeCell ref="F134:H134"/>
    <mergeCell ref="J134:L134"/>
    <mergeCell ref="N134:P134"/>
    <mergeCell ref="F123:H123"/>
    <mergeCell ref="J123:L123"/>
    <mergeCell ref="N123:P123"/>
    <mergeCell ref="F124:H124"/>
    <mergeCell ref="J124:L124"/>
    <mergeCell ref="N124:P124"/>
    <mergeCell ref="F125:H125"/>
    <mergeCell ref="J125:L125"/>
    <mergeCell ref="N125:P125"/>
    <mergeCell ref="F126:H126"/>
    <mergeCell ref="J126:L126"/>
    <mergeCell ref="N126:P126"/>
    <mergeCell ref="F127:H127"/>
    <mergeCell ref="J127:L127"/>
    <mergeCell ref="N127:P127"/>
    <mergeCell ref="F128:H128"/>
    <mergeCell ref="J128:L128"/>
    <mergeCell ref="N128:P128"/>
    <mergeCell ref="F117:H117"/>
    <mergeCell ref="J117:L117"/>
    <mergeCell ref="N117:P117"/>
    <mergeCell ref="F118:H118"/>
    <mergeCell ref="J118:L118"/>
    <mergeCell ref="N118:P118"/>
    <mergeCell ref="F119:H119"/>
    <mergeCell ref="J119:L119"/>
    <mergeCell ref="N119:P119"/>
    <mergeCell ref="F120:H120"/>
    <mergeCell ref="J120:L120"/>
    <mergeCell ref="N120:P120"/>
    <mergeCell ref="F121:H121"/>
    <mergeCell ref="J121:L121"/>
    <mergeCell ref="N121:P121"/>
    <mergeCell ref="F122:H122"/>
    <mergeCell ref="J122:L122"/>
    <mergeCell ref="N122:P122"/>
    <mergeCell ref="F111:H111"/>
    <mergeCell ref="J111:L111"/>
    <mergeCell ref="N111:P111"/>
    <mergeCell ref="F112:H112"/>
    <mergeCell ref="J112:L112"/>
    <mergeCell ref="N112:P112"/>
    <mergeCell ref="F113:H113"/>
    <mergeCell ref="J113:L113"/>
    <mergeCell ref="N113:P113"/>
    <mergeCell ref="F114:H114"/>
    <mergeCell ref="J114:L114"/>
    <mergeCell ref="N114:P114"/>
    <mergeCell ref="F115:H115"/>
    <mergeCell ref="J115:L115"/>
    <mergeCell ref="N115:P115"/>
    <mergeCell ref="F116:H116"/>
    <mergeCell ref="J116:L116"/>
    <mergeCell ref="N116:P116"/>
    <mergeCell ref="B104:E104"/>
    <mergeCell ref="F104:I104"/>
    <mergeCell ref="J104:P104"/>
    <mergeCell ref="A105:E105"/>
    <mergeCell ref="A106:P106"/>
    <mergeCell ref="A107:E107"/>
    <mergeCell ref="F107:J107"/>
    <mergeCell ref="K107:P107"/>
    <mergeCell ref="F108:H108"/>
    <mergeCell ref="J108:L108"/>
    <mergeCell ref="N108:P108"/>
    <mergeCell ref="F109:H109"/>
    <mergeCell ref="J109:L109"/>
    <mergeCell ref="N109:P109"/>
    <mergeCell ref="F110:H110"/>
    <mergeCell ref="J110:L110"/>
    <mergeCell ref="N110:P110"/>
    <mergeCell ref="E98:F98"/>
    <mergeCell ref="I98:J98"/>
    <mergeCell ref="M98:N98"/>
    <mergeCell ref="E99:F99"/>
    <mergeCell ref="I99:J99"/>
    <mergeCell ref="M99:N99"/>
    <mergeCell ref="A100:C100"/>
    <mergeCell ref="F100:H100"/>
    <mergeCell ref="J100:L100"/>
    <mergeCell ref="N100:P100"/>
    <mergeCell ref="B101:E101"/>
    <mergeCell ref="F101:I101"/>
    <mergeCell ref="J101:L101"/>
    <mergeCell ref="M101:P101"/>
    <mergeCell ref="B102:I102"/>
    <mergeCell ref="J102:P102"/>
    <mergeCell ref="B103:E103"/>
    <mergeCell ref="F103:I103"/>
    <mergeCell ref="J103:P103"/>
    <mergeCell ref="E92:F92"/>
    <mergeCell ref="I92:J92"/>
    <mergeCell ref="M92:N92"/>
    <mergeCell ref="E93:F93"/>
    <mergeCell ref="I93:J93"/>
    <mergeCell ref="M93:N93"/>
    <mergeCell ref="E94:F94"/>
    <mergeCell ref="I94:J94"/>
    <mergeCell ref="M94:N94"/>
    <mergeCell ref="E95:F95"/>
    <mergeCell ref="I95:J95"/>
    <mergeCell ref="M95:N95"/>
    <mergeCell ref="E96:F96"/>
    <mergeCell ref="I96:J96"/>
    <mergeCell ref="M96:N96"/>
    <mergeCell ref="E97:F97"/>
    <mergeCell ref="I97:J97"/>
    <mergeCell ref="M97:N97"/>
    <mergeCell ref="E86:F86"/>
    <mergeCell ref="I86:J86"/>
    <mergeCell ref="M86:N86"/>
    <mergeCell ref="E87:F87"/>
    <mergeCell ref="I87:J87"/>
    <mergeCell ref="M87:N87"/>
    <mergeCell ref="E88:F88"/>
    <mergeCell ref="I88:J88"/>
    <mergeCell ref="M88:N88"/>
    <mergeCell ref="E89:F89"/>
    <mergeCell ref="I89:J89"/>
    <mergeCell ref="M89:N89"/>
    <mergeCell ref="E90:F90"/>
    <mergeCell ref="I90:J90"/>
    <mergeCell ref="M90:N90"/>
    <mergeCell ref="E91:F91"/>
    <mergeCell ref="I91:J91"/>
    <mergeCell ref="M91:N91"/>
    <mergeCell ref="F81:H81"/>
    <mergeCell ref="J81:L81"/>
    <mergeCell ref="N81:P81"/>
    <mergeCell ref="F82:H82"/>
    <mergeCell ref="J82:L82"/>
    <mergeCell ref="N82:P82"/>
    <mergeCell ref="A83:C83"/>
    <mergeCell ref="F83:H83"/>
    <mergeCell ref="J83:L83"/>
    <mergeCell ref="N83:P83"/>
    <mergeCell ref="A84:C84"/>
    <mergeCell ref="F84:H84"/>
    <mergeCell ref="J84:L84"/>
    <mergeCell ref="N84:P84"/>
    <mergeCell ref="E85:F85"/>
    <mergeCell ref="I85:J85"/>
    <mergeCell ref="M85:N85"/>
    <mergeCell ref="F75:H75"/>
    <mergeCell ref="J75:L75"/>
    <mergeCell ref="N75:P75"/>
    <mergeCell ref="F76:H76"/>
    <mergeCell ref="J76:L76"/>
    <mergeCell ref="N76:P76"/>
    <mergeCell ref="F77:H77"/>
    <mergeCell ref="J77:L77"/>
    <mergeCell ref="N77:P77"/>
    <mergeCell ref="F78:H78"/>
    <mergeCell ref="J78:L78"/>
    <mergeCell ref="N78:P78"/>
    <mergeCell ref="F79:H79"/>
    <mergeCell ref="J79:L79"/>
    <mergeCell ref="N79:P79"/>
    <mergeCell ref="F80:H80"/>
    <mergeCell ref="J80:L80"/>
    <mergeCell ref="N80:P80"/>
    <mergeCell ref="F69:H69"/>
    <mergeCell ref="J69:L69"/>
    <mergeCell ref="N69:P69"/>
    <mergeCell ref="F70:H70"/>
    <mergeCell ref="J70:L70"/>
    <mergeCell ref="N70:P70"/>
    <mergeCell ref="F71:H71"/>
    <mergeCell ref="J71:L71"/>
    <mergeCell ref="N71:P71"/>
    <mergeCell ref="F72:H72"/>
    <mergeCell ref="J72:L72"/>
    <mergeCell ref="N72:P72"/>
    <mergeCell ref="F73:H73"/>
    <mergeCell ref="J73:L73"/>
    <mergeCell ref="N73:P73"/>
    <mergeCell ref="F74:H74"/>
    <mergeCell ref="J74:L74"/>
    <mergeCell ref="N74:P74"/>
    <mergeCell ref="F63:H63"/>
    <mergeCell ref="J63:L63"/>
    <mergeCell ref="N63:P63"/>
    <mergeCell ref="F64:H64"/>
    <mergeCell ref="J64:L64"/>
    <mergeCell ref="N64:P64"/>
    <mergeCell ref="F65:H65"/>
    <mergeCell ref="J65:L65"/>
    <mergeCell ref="N65:P65"/>
    <mergeCell ref="F66:H66"/>
    <mergeCell ref="J66:L66"/>
    <mergeCell ref="N66:P66"/>
    <mergeCell ref="F67:H67"/>
    <mergeCell ref="J67:L67"/>
    <mergeCell ref="N67:P67"/>
    <mergeCell ref="F68:H68"/>
    <mergeCell ref="J68:L68"/>
    <mergeCell ref="N68:P68"/>
    <mergeCell ref="F57:H57"/>
    <mergeCell ref="J57:L57"/>
    <mergeCell ref="N57:P57"/>
    <mergeCell ref="F58:H58"/>
    <mergeCell ref="J58:L58"/>
    <mergeCell ref="N58:P58"/>
    <mergeCell ref="F59:H59"/>
    <mergeCell ref="J59:L59"/>
    <mergeCell ref="N59:P59"/>
    <mergeCell ref="F60:H60"/>
    <mergeCell ref="J60:L60"/>
    <mergeCell ref="N60:P60"/>
    <mergeCell ref="F61:H61"/>
    <mergeCell ref="J61:L61"/>
    <mergeCell ref="N61:P61"/>
    <mergeCell ref="F62:H62"/>
    <mergeCell ref="J62:L62"/>
    <mergeCell ref="N62:P62"/>
    <mergeCell ref="B50:E50"/>
    <mergeCell ref="F50:I50"/>
    <mergeCell ref="J50:P50"/>
    <mergeCell ref="B51:E51"/>
    <mergeCell ref="F51:I51"/>
    <mergeCell ref="J51:P51"/>
    <mergeCell ref="B52:E52"/>
    <mergeCell ref="F52:I52"/>
    <mergeCell ref="J52:P52"/>
    <mergeCell ref="A53:E53"/>
    <mergeCell ref="A54:P54"/>
    <mergeCell ref="A55:E55"/>
    <mergeCell ref="F55:J55"/>
    <mergeCell ref="K55:P55"/>
    <mergeCell ref="F56:H56"/>
    <mergeCell ref="J56:L56"/>
    <mergeCell ref="N56:P56"/>
    <mergeCell ref="E44:F44"/>
    <mergeCell ref="I44:J44"/>
    <mergeCell ref="M44:N44"/>
    <mergeCell ref="E45:F45"/>
    <mergeCell ref="I45:J45"/>
    <mergeCell ref="M45:N45"/>
    <mergeCell ref="E46:F46"/>
    <mergeCell ref="I46:J46"/>
    <mergeCell ref="M46:N46"/>
    <mergeCell ref="E47:F47"/>
    <mergeCell ref="I47:J47"/>
    <mergeCell ref="M47:N47"/>
    <mergeCell ref="A48:C48"/>
    <mergeCell ref="F48:H48"/>
    <mergeCell ref="J48:L48"/>
    <mergeCell ref="N48:P48"/>
    <mergeCell ref="B49:E49"/>
    <mergeCell ref="F49:I49"/>
    <mergeCell ref="J49:L49"/>
    <mergeCell ref="M49:P49"/>
    <mergeCell ref="E38:F38"/>
    <mergeCell ref="I38:J38"/>
    <mergeCell ref="M38:N38"/>
    <mergeCell ref="E39:F39"/>
    <mergeCell ref="I39:J39"/>
    <mergeCell ref="M39:N39"/>
    <mergeCell ref="E40:F40"/>
    <mergeCell ref="I40:J40"/>
    <mergeCell ref="M40:N40"/>
    <mergeCell ref="E41:F41"/>
    <mergeCell ref="I41:J41"/>
    <mergeCell ref="M41:N41"/>
    <mergeCell ref="E42:F42"/>
    <mergeCell ref="I42:J42"/>
    <mergeCell ref="M42:N42"/>
    <mergeCell ref="E43:F43"/>
    <mergeCell ref="I43:J43"/>
    <mergeCell ref="M43:N43"/>
    <mergeCell ref="A32:C32"/>
    <mergeCell ref="F32:H32"/>
    <mergeCell ref="J32:L32"/>
    <mergeCell ref="N32:P32"/>
    <mergeCell ref="E33:F33"/>
    <mergeCell ref="I33:J33"/>
    <mergeCell ref="M33:N33"/>
    <mergeCell ref="E34:F34"/>
    <mergeCell ref="I34:J34"/>
    <mergeCell ref="M34:N34"/>
    <mergeCell ref="E35:F35"/>
    <mergeCell ref="I35:J35"/>
    <mergeCell ref="M35:N35"/>
    <mergeCell ref="E36:F36"/>
    <mergeCell ref="I36:J36"/>
    <mergeCell ref="M36:N36"/>
    <mergeCell ref="E37:F37"/>
    <mergeCell ref="I37:J37"/>
    <mergeCell ref="M37:N37"/>
    <mergeCell ref="F26:H26"/>
    <mergeCell ref="J26:L26"/>
    <mergeCell ref="N26:P26"/>
    <mergeCell ref="F27:H27"/>
    <mergeCell ref="J27:L27"/>
    <mergeCell ref="N27:P27"/>
    <mergeCell ref="F28:H28"/>
    <mergeCell ref="J28:L28"/>
    <mergeCell ref="N28:P28"/>
    <mergeCell ref="F29:H29"/>
    <mergeCell ref="J29:L29"/>
    <mergeCell ref="N29:P29"/>
    <mergeCell ref="F30:H30"/>
    <mergeCell ref="J30:L30"/>
    <mergeCell ref="N30:P30"/>
    <mergeCell ref="A31:C31"/>
    <mergeCell ref="F31:H31"/>
    <mergeCell ref="J31:L31"/>
    <mergeCell ref="N31:P31"/>
    <mergeCell ref="F20:H20"/>
    <mergeCell ref="J20:L20"/>
    <mergeCell ref="N20:P20"/>
    <mergeCell ref="F21:H21"/>
    <mergeCell ref="J21:L21"/>
    <mergeCell ref="N21:P21"/>
    <mergeCell ref="F22:H22"/>
    <mergeCell ref="J22:L22"/>
    <mergeCell ref="N22:P22"/>
    <mergeCell ref="F23:H23"/>
    <mergeCell ref="J23:L23"/>
    <mergeCell ref="N23:P23"/>
    <mergeCell ref="F24:H24"/>
    <mergeCell ref="J24:L24"/>
    <mergeCell ref="N24:P24"/>
    <mergeCell ref="F25:H25"/>
    <mergeCell ref="J25:L25"/>
    <mergeCell ref="N25:P25"/>
    <mergeCell ref="F14:H14"/>
    <mergeCell ref="J14:L14"/>
    <mergeCell ref="N14:P14"/>
    <mergeCell ref="F15:H15"/>
    <mergeCell ref="J15:L15"/>
    <mergeCell ref="N15:P15"/>
    <mergeCell ref="F16:H16"/>
    <mergeCell ref="J16:L16"/>
    <mergeCell ref="N16:P16"/>
    <mergeCell ref="F17:H17"/>
    <mergeCell ref="J17:L17"/>
    <mergeCell ref="N17:P17"/>
    <mergeCell ref="F18:H18"/>
    <mergeCell ref="J18:L18"/>
    <mergeCell ref="N18:P18"/>
    <mergeCell ref="F19:H19"/>
    <mergeCell ref="J19:L19"/>
    <mergeCell ref="N19:P19"/>
    <mergeCell ref="F8:H8"/>
    <mergeCell ref="J8:L8"/>
    <mergeCell ref="N8:P8"/>
    <mergeCell ref="F9:H9"/>
    <mergeCell ref="J9:L9"/>
    <mergeCell ref="N9:P9"/>
    <mergeCell ref="F10:H10"/>
    <mergeCell ref="J10:L10"/>
    <mergeCell ref="N10:P10"/>
    <mergeCell ref="F11:H11"/>
    <mergeCell ref="J11:L11"/>
    <mergeCell ref="N11:P11"/>
    <mergeCell ref="F12:H12"/>
    <mergeCell ref="J12:L12"/>
    <mergeCell ref="N12:P12"/>
    <mergeCell ref="F13:H13"/>
    <mergeCell ref="J13:L13"/>
    <mergeCell ref="N13:P13"/>
    <mergeCell ref="A1:E1"/>
    <mergeCell ref="A2:P2"/>
    <mergeCell ref="A3:E3"/>
    <mergeCell ref="F3:J3"/>
    <mergeCell ref="K3:P3"/>
    <mergeCell ref="F4:H4"/>
    <mergeCell ref="J4:L4"/>
    <mergeCell ref="N4:P4"/>
    <mergeCell ref="F5:H5"/>
    <mergeCell ref="J5:L5"/>
    <mergeCell ref="N5:P5"/>
    <mergeCell ref="F6:H6"/>
    <mergeCell ref="J6:L6"/>
    <mergeCell ref="N6:P6"/>
    <mergeCell ref="F7:H7"/>
    <mergeCell ref="J7:L7"/>
    <mergeCell ref="N7:P7"/>
  </mergeCells>
  <phoneticPr fontId="25" type="noConversion"/>
  <dataValidations count="4">
    <dataValidation type="list" allowBlank="1" showErrorMessage="1" errorTitle="提示" error="请输入下拉选项中的内容" sqref="A247 A248 A249 A250 A251 A254 A255 A256 A305 A306 A307 A308 A355 A356 A357 A358 A359 A360 A361 A362 A408 A409 A410 A411 A412 A33:A47 A85:A94 A95:A99 A137:A145 A146:A151 A189:A197 A198:A203 A241:A246 A252:A253 A294:A304 A346:A354 A400:A405 A406:A407 A413:A414" xr:uid="{00000000-0002-0000-0600-000000000000}">
      <formula1>"必修课,专业选修课,公共选修课"</formula1>
    </dataValidation>
    <dataValidation type="list" allowBlank="1" showErrorMessage="1" errorTitle="提示" error="请输入下拉选项中的内容" sqref="B247 B248 B249 B250 B251 B254 B255 B256 B305 B306 B307 B308 B355 B356 B357 B358 B359 B360 B361 B362 B408 B409 B410 B411 B412 B33:B47 B85:B94 B95:B99 B137:B145 B146:B151 B189:B197 B198:B203 B241:B246 B252:B253 B294:B304 B346:B354 B400:B405 B406:B407 B413:B414" xr:uid="{00000000-0002-0000-0600-000001000000}">
      <formula1>"专业基础课,专业核心课,专业拓展课,公共基础课,实践性教学环节"</formula1>
    </dataValidation>
    <dataValidation type="list" allowBlank="1" showErrorMessage="1" errorTitle="提示" error="请输入下拉选项中的内容" sqref="C247 C248 C249 C250 C251 C254 C255 C256 C305 C306 C307 C308 C355 C356 C357 C358 C359 C360 C361 C362 C408 C409 C410 C411 C412 C33:C47 C85:C94 C95:C99 C137:C145 C146:C151 C189:C197 C198:C203 C241:C246 C252:C253 C294:C304 C346:C354 C400:C405 C406:C407 C413:C414" xr:uid="{00000000-0002-0000-0600-000002000000}">
      <formula1>"A类,B类,C类"</formula1>
    </dataValidation>
    <dataValidation type="list" allowBlank="1" showErrorMessage="1" errorTitle="提示" error="请输入下拉选项中的内容" sqref="D247 D248 D249 D250 D251 D254 D255 D256 D305 D306 D307 D308 D355 D356 D357 D358 D359 D360 D361 D362 D408 D409 D410 D411 D412 D33:D47 D85:D94 D95:D99 D137:D145 D146:D151 D189:D197 D198:D203 D241:D246 D252:D253 D294:D304 D346:D354 D400:D405 D406:D407 D413:D414" xr:uid="{00000000-0002-0000-06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5" orientation="portrait" r:id="rId1"/>
  <rowBreaks count="7" manualBreakCount="7">
    <brk id="52" max="14" man="1"/>
    <brk id="104" max="16383" man="1"/>
    <brk id="156" max="16383" man="1"/>
    <brk id="208" max="16383" man="1"/>
    <brk id="261" max="16383" man="1"/>
    <brk id="313" max="16383" man="1"/>
    <brk id="367"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2"/>
  <sheetViews>
    <sheetView topLeftCell="A192" workbookViewId="0">
      <selection activeCell="Q293" sqref="Q293"/>
    </sheetView>
  </sheetViews>
  <sheetFormatPr defaultColWidth="9" defaultRowHeight="14.25"/>
  <cols>
    <col min="1" max="1" width="4.375" customWidth="1"/>
    <col min="2" max="2" width="6.75" customWidth="1"/>
    <col min="3" max="3" width="4.375" customWidth="1"/>
    <col min="4" max="4" width="4.25" customWidth="1"/>
    <col min="5" max="5" width="10" customWidth="1"/>
    <col min="6" max="6" width="4.125" customWidth="1"/>
    <col min="7" max="7" width="2.75" customWidth="1"/>
    <col min="8" max="8" width="2.875" customWidth="1"/>
    <col min="9" max="9" width="9.875" customWidth="1"/>
    <col min="10" max="10" width="4" customWidth="1"/>
    <col min="11" max="11" width="2.875" customWidth="1"/>
    <col min="12" max="12" width="3" customWidth="1"/>
    <col min="13" max="13" width="10.375" customWidth="1"/>
    <col min="14" max="14" width="4.625" customWidth="1"/>
    <col min="15" max="15" width="3.125" customWidth="1"/>
    <col min="16" max="16" width="2.75" customWidth="1"/>
  </cols>
  <sheetData>
    <row r="1" spans="1:16" s="74" customFormat="1" ht="14.25" customHeight="1">
      <c r="A1" s="211" t="s">
        <v>16</v>
      </c>
      <c r="B1" s="211"/>
      <c r="C1" s="211"/>
      <c r="D1" s="211"/>
      <c r="E1" s="211"/>
    </row>
    <row r="2" spans="1:16" s="74" customFormat="1" ht="20.25">
      <c r="A2" s="212" t="s">
        <v>17</v>
      </c>
      <c r="B2" s="212"/>
      <c r="C2" s="212"/>
      <c r="D2" s="212"/>
      <c r="E2" s="212"/>
      <c r="F2" s="212"/>
      <c r="G2" s="212"/>
      <c r="H2" s="212"/>
      <c r="I2" s="212"/>
      <c r="J2" s="212"/>
      <c r="K2" s="212"/>
      <c r="L2" s="212"/>
      <c r="M2" s="212"/>
      <c r="N2" s="212"/>
      <c r="O2" s="212"/>
      <c r="P2" s="212"/>
    </row>
    <row r="3" spans="1:16" s="74" customFormat="1" ht="16.7" customHeight="1">
      <c r="A3" s="213" t="s">
        <v>538</v>
      </c>
      <c r="B3" s="213"/>
      <c r="C3" s="213"/>
      <c r="D3" s="213"/>
      <c r="E3" s="213"/>
      <c r="F3" s="214" t="s">
        <v>19</v>
      </c>
      <c r="G3" s="214"/>
      <c r="H3" s="214"/>
      <c r="I3" s="214"/>
      <c r="J3" s="214"/>
      <c r="K3" s="215" t="s">
        <v>20</v>
      </c>
      <c r="L3" s="215"/>
      <c r="M3" s="215"/>
      <c r="N3" s="215"/>
      <c r="O3" s="215"/>
      <c r="P3" s="215"/>
    </row>
    <row r="4" spans="1:16" s="74" customFormat="1" ht="14.1" customHeight="1">
      <c r="A4" s="359"/>
      <c r="B4" s="360"/>
      <c r="C4" s="360"/>
      <c r="D4" s="361"/>
      <c r="E4" s="75" t="s">
        <v>539</v>
      </c>
      <c r="F4" s="267" t="s">
        <v>539</v>
      </c>
      <c r="G4" s="268"/>
      <c r="H4" s="269"/>
      <c r="I4" s="75" t="s">
        <v>539</v>
      </c>
      <c r="J4" s="267" t="s">
        <v>539</v>
      </c>
      <c r="K4" s="268"/>
      <c r="L4" s="269"/>
      <c r="M4" s="75" t="s">
        <v>539</v>
      </c>
      <c r="N4" s="267" t="s">
        <v>539</v>
      </c>
      <c r="O4" s="268"/>
      <c r="P4" s="269"/>
    </row>
    <row r="5" spans="1:16" s="74" customFormat="1" ht="14.1" customHeight="1">
      <c r="A5" s="362"/>
      <c r="B5" s="363"/>
      <c r="C5" s="363"/>
      <c r="D5" s="364"/>
      <c r="E5" s="76" t="s">
        <v>540</v>
      </c>
      <c r="F5" s="270" t="s">
        <v>540</v>
      </c>
      <c r="G5" s="271"/>
      <c r="H5" s="272"/>
      <c r="I5" s="76" t="s">
        <v>540</v>
      </c>
      <c r="J5" s="270" t="s">
        <v>540</v>
      </c>
      <c r="K5" s="271"/>
      <c r="L5" s="272"/>
      <c r="M5" s="76" t="s">
        <v>540</v>
      </c>
      <c r="N5" s="270" t="s">
        <v>540</v>
      </c>
      <c r="O5" s="271"/>
      <c r="P5" s="272"/>
    </row>
    <row r="6" spans="1:16" s="74" customFormat="1" ht="14.1" customHeight="1">
      <c r="A6" s="362"/>
      <c r="B6" s="363"/>
      <c r="C6" s="363"/>
      <c r="D6" s="364"/>
      <c r="E6" s="77" t="s">
        <v>23</v>
      </c>
      <c r="F6" s="273" t="s">
        <v>23</v>
      </c>
      <c r="G6" s="274"/>
      <c r="H6" s="275"/>
      <c r="I6" s="77" t="s">
        <v>23</v>
      </c>
      <c r="J6" s="273" t="s">
        <v>23</v>
      </c>
      <c r="K6" s="274"/>
      <c r="L6" s="275"/>
      <c r="M6" s="77" t="s">
        <v>23</v>
      </c>
      <c r="N6" s="273" t="s">
        <v>23</v>
      </c>
      <c r="O6" s="274"/>
      <c r="P6" s="275"/>
    </row>
    <row r="7" spans="1:16" s="74" customFormat="1" ht="14.1" customHeight="1">
      <c r="A7" s="362"/>
      <c r="B7" s="363"/>
      <c r="C7" s="363"/>
      <c r="D7" s="364"/>
      <c r="E7" s="77">
        <v>2</v>
      </c>
      <c r="F7" s="273">
        <v>2</v>
      </c>
      <c r="G7" s="274"/>
      <c r="H7" s="275"/>
      <c r="I7" s="77">
        <v>2</v>
      </c>
      <c r="J7" s="273">
        <v>2</v>
      </c>
      <c r="K7" s="274"/>
      <c r="L7" s="275"/>
      <c r="M7" s="77">
        <v>2</v>
      </c>
      <c r="N7" s="273">
        <v>2</v>
      </c>
      <c r="O7" s="274"/>
      <c r="P7" s="275"/>
    </row>
    <row r="8" spans="1:16" s="74" customFormat="1" ht="14.1" customHeight="1">
      <c r="A8" s="362"/>
      <c r="B8" s="363"/>
      <c r="C8" s="363"/>
      <c r="D8" s="364"/>
      <c r="E8" s="77">
        <v>1</v>
      </c>
      <c r="F8" s="273">
        <v>1</v>
      </c>
      <c r="G8" s="274"/>
      <c r="H8" s="275"/>
      <c r="I8" s="77">
        <v>1</v>
      </c>
      <c r="J8" s="273">
        <v>1</v>
      </c>
      <c r="K8" s="274"/>
      <c r="L8" s="275"/>
      <c r="M8" s="77">
        <v>1</v>
      </c>
      <c r="N8" s="273">
        <v>1</v>
      </c>
      <c r="O8" s="274"/>
      <c r="P8" s="275"/>
    </row>
    <row r="9" spans="1:16" s="74" customFormat="1" ht="14.1" customHeight="1">
      <c r="A9" s="362"/>
      <c r="B9" s="363"/>
      <c r="C9" s="363"/>
      <c r="D9" s="364"/>
      <c r="E9" s="78">
        <v>1</v>
      </c>
      <c r="F9" s="368">
        <v>2</v>
      </c>
      <c r="G9" s="369"/>
      <c r="H9" s="370"/>
      <c r="I9" s="78">
        <v>3</v>
      </c>
      <c r="J9" s="368">
        <v>4</v>
      </c>
      <c r="K9" s="369"/>
      <c r="L9" s="370"/>
      <c r="M9" s="78">
        <v>5</v>
      </c>
      <c r="N9" s="368">
        <v>6</v>
      </c>
      <c r="O9" s="369"/>
      <c r="P9" s="370"/>
    </row>
    <row r="10" spans="1:16" s="74" customFormat="1" ht="14.1" customHeight="1">
      <c r="A10" s="365"/>
      <c r="B10" s="366"/>
      <c r="C10" s="366"/>
      <c r="D10" s="367"/>
      <c r="E10" s="83"/>
      <c r="F10" s="228"/>
      <c r="G10" s="229"/>
      <c r="H10" s="230"/>
      <c r="I10" s="83"/>
      <c r="J10" s="228"/>
      <c r="K10" s="229"/>
      <c r="L10" s="230"/>
      <c r="M10" s="89"/>
      <c r="N10" s="299"/>
      <c r="O10" s="300"/>
      <c r="P10" s="301"/>
    </row>
    <row r="11" spans="1:16" s="74" customFormat="1" ht="14.1" customHeight="1">
      <c r="A11" s="7">
        <v>3</v>
      </c>
      <c r="B11" s="8" t="s">
        <v>24</v>
      </c>
      <c r="C11" s="7">
        <v>1</v>
      </c>
      <c r="D11" s="7"/>
      <c r="E11" s="9" t="s">
        <v>25</v>
      </c>
      <c r="F11" s="234" t="s">
        <v>25</v>
      </c>
      <c r="G11" s="235"/>
      <c r="H11" s="236"/>
      <c r="I11" s="9" t="s">
        <v>25</v>
      </c>
      <c r="J11" s="234" t="s">
        <v>25</v>
      </c>
      <c r="K11" s="235"/>
      <c r="L11" s="236"/>
      <c r="M11" s="9" t="s">
        <v>25</v>
      </c>
      <c r="N11" s="234" t="s">
        <v>25</v>
      </c>
      <c r="O11" s="235"/>
      <c r="P11" s="236"/>
    </row>
    <row r="12" spans="1:16" s="74" customFormat="1" ht="14.1" customHeight="1">
      <c r="A12" s="7"/>
      <c r="B12" s="8" t="s">
        <v>26</v>
      </c>
      <c r="C12" s="7">
        <v>2</v>
      </c>
      <c r="D12" s="7"/>
      <c r="E12" s="9" t="s">
        <v>25</v>
      </c>
      <c r="F12" s="234" t="s">
        <v>25</v>
      </c>
      <c r="G12" s="235"/>
      <c r="H12" s="236"/>
      <c r="I12" s="9" t="s">
        <v>25</v>
      </c>
      <c r="J12" s="234" t="s">
        <v>25</v>
      </c>
      <c r="K12" s="235"/>
      <c r="L12" s="236"/>
      <c r="M12" s="9" t="s">
        <v>25</v>
      </c>
      <c r="N12" s="234" t="s">
        <v>25</v>
      </c>
      <c r="O12" s="235"/>
      <c r="P12" s="236"/>
    </row>
    <row r="13" spans="1:16" s="74" customFormat="1" ht="14.1" customHeight="1">
      <c r="A13" s="7"/>
      <c r="B13" s="8" t="s">
        <v>27</v>
      </c>
      <c r="C13" s="7">
        <v>3</v>
      </c>
      <c r="D13" s="7"/>
      <c r="E13" s="9" t="s">
        <v>25</v>
      </c>
      <c r="F13" s="234" t="s">
        <v>25</v>
      </c>
      <c r="G13" s="235"/>
      <c r="H13" s="236"/>
      <c r="I13" s="9" t="s">
        <v>25</v>
      </c>
      <c r="J13" s="234" t="s">
        <v>25</v>
      </c>
      <c r="K13" s="235"/>
      <c r="L13" s="236"/>
      <c r="M13" s="9" t="s">
        <v>25</v>
      </c>
      <c r="N13" s="234" t="s">
        <v>25</v>
      </c>
      <c r="O13" s="235"/>
      <c r="P13" s="236"/>
    </row>
    <row r="14" spans="1:16" s="74" customFormat="1" ht="14.1" customHeight="1">
      <c r="A14" s="7"/>
      <c r="B14" s="8" t="s">
        <v>28</v>
      </c>
      <c r="C14" s="7">
        <v>4</v>
      </c>
      <c r="D14" s="7"/>
      <c r="E14" s="9" t="s">
        <v>25</v>
      </c>
      <c r="F14" s="234" t="s">
        <v>25</v>
      </c>
      <c r="G14" s="235"/>
      <c r="H14" s="236"/>
      <c r="I14" s="9" t="s">
        <v>25</v>
      </c>
      <c r="J14" s="234" t="s">
        <v>25</v>
      </c>
      <c r="K14" s="235"/>
      <c r="L14" s="236"/>
      <c r="M14" s="9" t="s">
        <v>25</v>
      </c>
      <c r="N14" s="234" t="s">
        <v>25</v>
      </c>
      <c r="O14" s="235"/>
      <c r="P14" s="236"/>
    </row>
    <row r="15" spans="1:16" s="74" customFormat="1" ht="14.1" customHeight="1">
      <c r="A15" s="7">
        <v>4</v>
      </c>
      <c r="B15" s="8" t="s">
        <v>29</v>
      </c>
      <c r="C15" s="7">
        <v>5</v>
      </c>
      <c r="D15" s="7"/>
      <c r="E15" s="9" t="s">
        <v>25</v>
      </c>
      <c r="F15" s="234" t="s">
        <v>25</v>
      </c>
      <c r="G15" s="235"/>
      <c r="H15" s="236"/>
      <c r="I15" s="9" t="s">
        <v>25</v>
      </c>
      <c r="J15" s="234" t="s">
        <v>25</v>
      </c>
      <c r="K15" s="235"/>
      <c r="L15" s="236"/>
      <c r="M15" s="9" t="s">
        <v>25</v>
      </c>
      <c r="N15" s="234" t="s">
        <v>25</v>
      </c>
      <c r="O15" s="235"/>
      <c r="P15" s="236"/>
    </row>
    <row r="16" spans="1:16" s="74" customFormat="1" ht="14.1" customHeight="1">
      <c r="A16" s="7"/>
      <c r="B16" s="8" t="s">
        <v>30</v>
      </c>
      <c r="C16" s="7">
        <v>6</v>
      </c>
      <c r="D16" s="7"/>
      <c r="E16" s="9" t="s">
        <v>25</v>
      </c>
      <c r="F16" s="234" t="s">
        <v>25</v>
      </c>
      <c r="G16" s="235"/>
      <c r="H16" s="236"/>
      <c r="I16" s="9" t="s">
        <v>25</v>
      </c>
      <c r="J16" s="234" t="s">
        <v>25</v>
      </c>
      <c r="K16" s="235"/>
      <c r="L16" s="236"/>
      <c r="M16" s="9" t="s">
        <v>25</v>
      </c>
      <c r="N16" s="234" t="s">
        <v>25</v>
      </c>
      <c r="O16" s="235"/>
      <c r="P16" s="236"/>
    </row>
    <row r="17" spans="1:16" s="74" customFormat="1" ht="14.1" customHeight="1">
      <c r="A17" s="7"/>
      <c r="B17" s="8" t="s">
        <v>31</v>
      </c>
      <c r="C17" s="7">
        <v>7</v>
      </c>
      <c r="D17" s="7"/>
      <c r="E17" s="9" t="s">
        <v>25</v>
      </c>
      <c r="F17" s="234" t="s">
        <v>25</v>
      </c>
      <c r="G17" s="235"/>
      <c r="H17" s="236"/>
      <c r="I17" s="9" t="s">
        <v>25</v>
      </c>
      <c r="J17" s="234" t="s">
        <v>25</v>
      </c>
      <c r="K17" s="235"/>
      <c r="L17" s="236"/>
      <c r="M17" s="9" t="s">
        <v>25</v>
      </c>
      <c r="N17" s="234" t="s">
        <v>25</v>
      </c>
      <c r="O17" s="235"/>
      <c r="P17" s="236"/>
    </row>
    <row r="18" spans="1:16" s="74" customFormat="1" ht="14.1" customHeight="1">
      <c r="A18" s="7"/>
      <c r="B18" s="8" t="s">
        <v>32</v>
      </c>
      <c r="C18" s="7">
        <v>8</v>
      </c>
      <c r="D18" s="7"/>
      <c r="E18" s="9" t="s">
        <v>25</v>
      </c>
      <c r="F18" s="234" t="s">
        <v>25</v>
      </c>
      <c r="G18" s="235"/>
      <c r="H18" s="236"/>
      <c r="I18" s="9" t="s">
        <v>25</v>
      </c>
      <c r="J18" s="234" t="s">
        <v>25</v>
      </c>
      <c r="K18" s="235"/>
      <c r="L18" s="236"/>
      <c r="M18" s="9" t="s">
        <v>25</v>
      </c>
      <c r="N18" s="234" t="s">
        <v>25</v>
      </c>
      <c r="O18" s="235"/>
      <c r="P18" s="236"/>
    </row>
    <row r="19" spans="1:16" s="74" customFormat="1" ht="14.1" customHeight="1">
      <c r="A19" s="7"/>
      <c r="B19" s="210" t="s">
        <v>33</v>
      </c>
      <c r="C19" s="7">
        <v>9</v>
      </c>
      <c r="D19" s="7"/>
      <c r="E19" s="9" t="s">
        <v>34</v>
      </c>
      <c r="F19" s="234" t="s">
        <v>34</v>
      </c>
      <c r="G19" s="235"/>
      <c r="H19" s="236"/>
      <c r="I19" s="9" t="s">
        <v>34</v>
      </c>
      <c r="J19" s="234" t="s">
        <v>34</v>
      </c>
      <c r="K19" s="235"/>
      <c r="L19" s="236"/>
      <c r="M19" s="9" t="s">
        <v>34</v>
      </c>
      <c r="N19" s="234" t="s">
        <v>34</v>
      </c>
      <c r="O19" s="235"/>
      <c r="P19" s="236"/>
    </row>
    <row r="20" spans="1:16" s="74" customFormat="1" ht="14.1" customHeight="1">
      <c r="A20" s="7">
        <v>5</v>
      </c>
      <c r="B20" s="8" t="s">
        <v>35</v>
      </c>
      <c r="C20" s="7">
        <v>10</v>
      </c>
      <c r="D20" s="7"/>
      <c r="E20" s="9" t="s">
        <v>34</v>
      </c>
      <c r="F20" s="234" t="s">
        <v>34</v>
      </c>
      <c r="G20" s="235"/>
      <c r="H20" s="236"/>
      <c r="I20" s="9" t="s">
        <v>34</v>
      </c>
      <c r="J20" s="234" t="s">
        <v>34</v>
      </c>
      <c r="K20" s="235"/>
      <c r="L20" s="236"/>
      <c r="M20" s="9" t="s">
        <v>34</v>
      </c>
      <c r="N20" s="234" t="s">
        <v>34</v>
      </c>
      <c r="O20" s="235"/>
      <c r="P20" s="236"/>
    </row>
    <row r="21" spans="1:16" s="74" customFormat="1" ht="14.1" customHeight="1">
      <c r="A21" s="7"/>
      <c r="B21" s="8" t="s">
        <v>36</v>
      </c>
      <c r="C21" s="7">
        <v>11</v>
      </c>
      <c r="D21" s="7"/>
      <c r="E21" s="9" t="s">
        <v>34</v>
      </c>
      <c r="F21" s="234" t="s">
        <v>34</v>
      </c>
      <c r="G21" s="235"/>
      <c r="H21" s="236"/>
      <c r="I21" s="9" t="s">
        <v>34</v>
      </c>
      <c r="J21" s="234" t="s">
        <v>34</v>
      </c>
      <c r="K21" s="235"/>
      <c r="L21" s="236"/>
      <c r="M21" s="9" t="s">
        <v>34</v>
      </c>
      <c r="N21" s="234" t="s">
        <v>34</v>
      </c>
      <c r="O21" s="235"/>
      <c r="P21" s="236"/>
    </row>
    <row r="22" spans="1:16" s="74" customFormat="1" ht="14.1" customHeight="1">
      <c r="A22" s="7"/>
      <c r="B22" s="8" t="s">
        <v>37</v>
      </c>
      <c r="C22" s="7">
        <v>12</v>
      </c>
      <c r="D22" s="7"/>
      <c r="E22" s="9" t="s">
        <v>34</v>
      </c>
      <c r="F22" s="234" t="s">
        <v>34</v>
      </c>
      <c r="G22" s="235"/>
      <c r="H22" s="236"/>
      <c r="I22" s="9" t="s">
        <v>34</v>
      </c>
      <c r="J22" s="234" t="s">
        <v>34</v>
      </c>
      <c r="K22" s="235"/>
      <c r="L22" s="236"/>
      <c r="M22" s="9" t="s">
        <v>34</v>
      </c>
      <c r="N22" s="234" t="s">
        <v>34</v>
      </c>
      <c r="O22" s="235"/>
      <c r="P22" s="236"/>
    </row>
    <row r="23" spans="1:16" s="74" customFormat="1" ht="14.1" customHeight="1">
      <c r="A23" s="7"/>
      <c r="B23" s="8" t="s">
        <v>38</v>
      </c>
      <c r="C23" s="7">
        <v>13</v>
      </c>
      <c r="D23" s="7"/>
      <c r="E23" s="9" t="s">
        <v>34</v>
      </c>
      <c r="F23" s="234" t="s">
        <v>34</v>
      </c>
      <c r="G23" s="235"/>
      <c r="H23" s="236"/>
      <c r="I23" s="9" t="s">
        <v>34</v>
      </c>
      <c r="J23" s="234" t="s">
        <v>34</v>
      </c>
      <c r="K23" s="235"/>
      <c r="L23" s="236"/>
      <c r="M23" s="9" t="s">
        <v>34</v>
      </c>
      <c r="N23" s="234" t="s">
        <v>34</v>
      </c>
      <c r="O23" s="235"/>
      <c r="P23" s="236"/>
    </row>
    <row r="24" spans="1:16" s="74" customFormat="1" ht="14.1" customHeight="1">
      <c r="A24" s="7">
        <v>6</v>
      </c>
      <c r="B24" s="8" t="s">
        <v>39</v>
      </c>
      <c r="C24" s="7">
        <v>14</v>
      </c>
      <c r="D24" s="7"/>
      <c r="E24" s="9" t="s">
        <v>34</v>
      </c>
      <c r="F24" s="234" t="s">
        <v>34</v>
      </c>
      <c r="G24" s="235"/>
      <c r="H24" s="236"/>
      <c r="I24" s="9" t="s">
        <v>34</v>
      </c>
      <c r="J24" s="234" t="s">
        <v>34</v>
      </c>
      <c r="K24" s="235"/>
      <c r="L24" s="236"/>
      <c r="M24" s="9" t="s">
        <v>34</v>
      </c>
      <c r="N24" s="234" t="s">
        <v>34</v>
      </c>
      <c r="O24" s="235"/>
      <c r="P24" s="236"/>
    </row>
    <row r="25" spans="1:16" s="74" customFormat="1" ht="14.1" customHeight="1">
      <c r="A25" s="7"/>
      <c r="B25" s="8" t="s">
        <v>40</v>
      </c>
      <c r="C25" s="7">
        <v>15</v>
      </c>
      <c r="D25" s="7"/>
      <c r="E25" s="9" t="s">
        <v>34</v>
      </c>
      <c r="F25" s="234" t="s">
        <v>34</v>
      </c>
      <c r="G25" s="235"/>
      <c r="H25" s="236"/>
      <c r="I25" s="9" t="s">
        <v>34</v>
      </c>
      <c r="J25" s="234" t="s">
        <v>34</v>
      </c>
      <c r="K25" s="235"/>
      <c r="L25" s="236"/>
      <c r="M25" s="9" t="s">
        <v>34</v>
      </c>
      <c r="N25" s="234" t="s">
        <v>34</v>
      </c>
      <c r="O25" s="235"/>
      <c r="P25" s="236"/>
    </row>
    <row r="26" spans="1:16" s="74" customFormat="1" ht="14.1" customHeight="1">
      <c r="A26" s="7"/>
      <c r="B26" s="8" t="s">
        <v>41</v>
      </c>
      <c r="C26" s="7">
        <v>16</v>
      </c>
      <c r="D26" s="7"/>
      <c r="E26" s="9" t="s">
        <v>34</v>
      </c>
      <c r="F26" s="234" t="s">
        <v>34</v>
      </c>
      <c r="G26" s="235"/>
      <c r="H26" s="236"/>
      <c r="I26" s="9" t="s">
        <v>34</v>
      </c>
      <c r="J26" s="234" t="s">
        <v>34</v>
      </c>
      <c r="K26" s="235"/>
      <c r="L26" s="236"/>
      <c r="M26" s="9" t="s">
        <v>34</v>
      </c>
      <c r="N26" s="234" t="s">
        <v>34</v>
      </c>
      <c r="O26" s="235"/>
      <c r="P26" s="236"/>
    </row>
    <row r="27" spans="1:16" s="74" customFormat="1" ht="14.1" customHeight="1">
      <c r="A27" s="7"/>
      <c r="B27" s="8" t="s">
        <v>42</v>
      </c>
      <c r="C27" s="7">
        <v>17</v>
      </c>
      <c r="D27" s="7"/>
      <c r="E27" s="9" t="s">
        <v>34</v>
      </c>
      <c r="F27" s="234" t="s">
        <v>34</v>
      </c>
      <c r="G27" s="235"/>
      <c r="H27" s="236"/>
      <c r="I27" s="9" t="s">
        <v>34</v>
      </c>
      <c r="J27" s="234" t="s">
        <v>34</v>
      </c>
      <c r="K27" s="235"/>
      <c r="L27" s="236"/>
      <c r="M27" s="9" t="s">
        <v>34</v>
      </c>
      <c r="N27" s="234" t="s">
        <v>34</v>
      </c>
      <c r="O27" s="235"/>
      <c r="P27" s="236"/>
    </row>
    <row r="28" spans="1:16" s="74" customFormat="1" ht="14.1" customHeight="1">
      <c r="A28" s="7">
        <v>7</v>
      </c>
      <c r="B28" s="8" t="s">
        <v>29</v>
      </c>
      <c r="C28" s="7">
        <v>18</v>
      </c>
      <c r="D28" s="7"/>
      <c r="E28" s="9" t="s">
        <v>34</v>
      </c>
      <c r="F28" s="234" t="s">
        <v>34</v>
      </c>
      <c r="G28" s="235"/>
      <c r="H28" s="236"/>
      <c r="I28" s="9" t="s">
        <v>34</v>
      </c>
      <c r="J28" s="234" t="s">
        <v>34</v>
      </c>
      <c r="K28" s="235"/>
      <c r="L28" s="236"/>
      <c r="M28" s="9" t="s">
        <v>34</v>
      </c>
      <c r="N28" s="234" t="s">
        <v>34</v>
      </c>
      <c r="O28" s="235"/>
      <c r="P28" s="236"/>
    </row>
    <row r="29" spans="1:16" s="74" customFormat="1" ht="14.1" customHeight="1">
      <c r="A29" s="7"/>
      <c r="B29" s="8" t="s">
        <v>30</v>
      </c>
      <c r="C29" s="7">
        <v>19</v>
      </c>
      <c r="D29" s="7"/>
      <c r="E29" s="9"/>
      <c r="F29" s="234"/>
      <c r="G29" s="237"/>
      <c r="H29" s="238"/>
      <c r="I29" s="9"/>
      <c r="J29" s="234"/>
      <c r="K29" s="237"/>
      <c r="L29" s="238"/>
      <c r="M29" s="9"/>
      <c r="N29" s="234"/>
      <c r="O29" s="237"/>
      <c r="P29" s="238"/>
    </row>
    <row r="30" spans="1:16" s="74" customFormat="1" ht="14.1" customHeight="1">
      <c r="A30" s="7"/>
      <c r="B30" s="8" t="s">
        <v>31</v>
      </c>
      <c r="C30" s="7">
        <v>20</v>
      </c>
      <c r="D30" s="7"/>
      <c r="E30" s="9"/>
      <c r="F30" s="234"/>
      <c r="G30" s="237"/>
      <c r="H30" s="238"/>
      <c r="I30" s="9"/>
      <c r="J30" s="234"/>
      <c r="K30" s="237"/>
      <c r="L30" s="238"/>
      <c r="M30" s="9"/>
      <c r="N30" s="234"/>
      <c r="O30" s="237"/>
      <c r="P30" s="238"/>
    </row>
    <row r="31" spans="1:16" s="74" customFormat="1" ht="14.1" customHeight="1">
      <c r="A31" s="239" t="s">
        <v>43</v>
      </c>
      <c r="B31" s="239"/>
      <c r="C31" s="239"/>
      <c r="D31" s="9"/>
      <c r="E31" s="80">
        <v>8</v>
      </c>
      <c r="F31" s="240">
        <v>8</v>
      </c>
      <c r="G31" s="241"/>
      <c r="H31" s="242"/>
      <c r="I31" s="80">
        <v>8</v>
      </c>
      <c r="J31" s="240">
        <v>8</v>
      </c>
      <c r="K31" s="241"/>
      <c r="L31" s="242"/>
      <c r="M31" s="80">
        <v>8</v>
      </c>
      <c r="N31" s="240">
        <v>8</v>
      </c>
      <c r="O31" s="241"/>
      <c r="P31" s="242"/>
    </row>
    <row r="32" spans="1:16" s="74" customFormat="1" ht="14.1" customHeight="1">
      <c r="A32" s="239" t="s">
        <v>44</v>
      </c>
      <c r="B32" s="239"/>
      <c r="C32" s="239"/>
      <c r="D32" s="9"/>
      <c r="E32" s="9" t="str">
        <f>IF(18-COUNTA(E11:E28)=0,"",IF(E29="","",18-COUNTA(E11:E28)))</f>
        <v/>
      </c>
      <c r="F32" s="234" t="str">
        <f>IF(18-COUNTA(F11:F28)=0,"",IF(F29="","",18-COUNTA(F11:F28)))</f>
        <v/>
      </c>
      <c r="G32" s="235"/>
      <c r="H32" s="236"/>
      <c r="I32" s="9" t="str">
        <f>IF(18-COUNTA(I11:I28)=0,"",IF(I29="","",18-COUNTA(I11:I28)))</f>
        <v/>
      </c>
      <c r="J32" s="234" t="str">
        <f>IF(18-COUNTA(J11:J28)=0,"",IF(J29="","",18-COUNTA(J11:J28)))</f>
        <v/>
      </c>
      <c r="K32" s="235"/>
      <c r="L32" s="236"/>
      <c r="M32" s="9" t="str">
        <f>IF(18-COUNTA(M11:M28)=0,"",IF(M29="","",18-COUNTA(M11:M28)))</f>
        <v/>
      </c>
      <c r="N32" s="234" t="str">
        <f>IF(18-COUNTA(N11:N28)=0,"",IF(N29="","",18-COUNTA(N11:N28)))</f>
        <v/>
      </c>
      <c r="O32" s="235"/>
      <c r="P32" s="236"/>
    </row>
    <row r="33" spans="1:16" s="74" customFormat="1" ht="14.1" customHeight="1">
      <c r="A33" s="12"/>
      <c r="B33" s="13"/>
      <c r="C33" s="12"/>
      <c r="D33" s="13"/>
      <c r="E33" s="243"/>
      <c r="F33" s="243"/>
      <c r="G33" s="14"/>
      <c r="H33" s="14"/>
      <c r="I33" s="244"/>
      <c r="J33" s="244"/>
      <c r="K33" s="14"/>
      <c r="L33" s="14"/>
      <c r="M33" s="244"/>
      <c r="N33" s="244"/>
      <c r="O33" s="14"/>
      <c r="P33" s="14"/>
    </row>
    <row r="34" spans="1:16" s="74" customFormat="1" ht="14.1" customHeight="1">
      <c r="A34" s="12"/>
      <c r="B34" s="13"/>
      <c r="C34" s="12"/>
      <c r="D34" s="13"/>
      <c r="E34" s="243"/>
      <c r="F34" s="243"/>
      <c r="G34" s="14"/>
      <c r="H34" s="15"/>
      <c r="I34" s="244"/>
      <c r="J34" s="244"/>
      <c r="K34" s="14"/>
      <c r="L34" s="14"/>
      <c r="M34" s="244"/>
      <c r="N34" s="244"/>
      <c r="O34" s="14"/>
      <c r="P34" s="14"/>
    </row>
    <row r="35" spans="1:16" s="74" customFormat="1" ht="14.1" customHeight="1">
      <c r="A35" s="12"/>
      <c r="B35" s="13"/>
      <c r="C35" s="12"/>
      <c r="D35" s="13"/>
      <c r="E35" s="243"/>
      <c r="F35" s="243"/>
      <c r="G35" s="14"/>
      <c r="H35" s="14"/>
      <c r="I35" s="244"/>
      <c r="J35" s="244"/>
      <c r="K35" s="14"/>
      <c r="L35" s="14"/>
      <c r="M35" s="244"/>
      <c r="N35" s="244"/>
      <c r="O35" s="14"/>
      <c r="P35" s="14"/>
    </row>
    <row r="36" spans="1:16" s="74" customFormat="1" ht="14.1" customHeight="1">
      <c r="A36" s="12"/>
      <c r="B36" s="13"/>
      <c r="C36" s="12"/>
      <c r="D36" s="13"/>
      <c r="E36" s="243"/>
      <c r="F36" s="243"/>
      <c r="G36" s="14"/>
      <c r="H36" s="14"/>
      <c r="I36" s="244"/>
      <c r="J36" s="244"/>
      <c r="K36" s="14"/>
      <c r="L36" s="14"/>
      <c r="M36" s="244"/>
      <c r="N36" s="244"/>
      <c r="O36" s="14"/>
      <c r="P36" s="14"/>
    </row>
    <row r="37" spans="1:16" s="74" customFormat="1" ht="14.1" customHeight="1">
      <c r="A37" s="12"/>
      <c r="B37" s="13"/>
      <c r="C37" s="12"/>
      <c r="D37" s="13"/>
      <c r="E37" s="245"/>
      <c r="F37" s="245"/>
      <c r="G37" s="14"/>
      <c r="H37" s="14"/>
      <c r="I37" s="244"/>
      <c r="J37" s="244"/>
      <c r="K37" s="14"/>
      <c r="L37" s="14"/>
      <c r="M37" s="244"/>
      <c r="N37" s="244"/>
      <c r="O37" s="14"/>
      <c r="P37" s="14"/>
    </row>
    <row r="38" spans="1:16" s="74" customFormat="1" ht="14.1" customHeight="1">
      <c r="A38" s="12"/>
      <c r="B38" s="13"/>
      <c r="C38" s="12"/>
      <c r="D38" s="13"/>
      <c r="E38" s="243"/>
      <c r="F38" s="243"/>
      <c r="G38" s="14"/>
      <c r="H38" s="14"/>
      <c r="I38" s="244"/>
      <c r="J38" s="246"/>
      <c r="K38" s="14"/>
      <c r="L38" s="14"/>
      <c r="M38" s="244"/>
      <c r="N38" s="246"/>
      <c r="O38" s="14"/>
      <c r="P38" s="14"/>
    </row>
    <row r="39" spans="1:16" s="74" customFormat="1" ht="14.1" customHeight="1">
      <c r="A39" s="12"/>
      <c r="B39" s="13"/>
      <c r="C39" s="12"/>
      <c r="D39" s="13"/>
      <c r="E39" s="244"/>
      <c r="F39" s="244"/>
      <c r="G39" s="14"/>
      <c r="H39" s="14"/>
      <c r="I39" s="244"/>
      <c r="J39" s="246"/>
      <c r="K39" s="14"/>
      <c r="L39" s="14"/>
      <c r="M39" s="244"/>
      <c r="N39" s="246"/>
      <c r="O39" s="14"/>
      <c r="P39" s="14"/>
    </row>
    <row r="40" spans="1:16" s="74" customFormat="1" ht="14.1" customHeight="1">
      <c r="A40" s="12"/>
      <c r="B40" s="13"/>
      <c r="C40" s="12"/>
      <c r="D40" s="13"/>
      <c r="E40" s="244"/>
      <c r="F40" s="244"/>
      <c r="G40" s="14"/>
      <c r="H40" s="14"/>
      <c r="I40" s="244"/>
      <c r="J40" s="244"/>
      <c r="K40" s="14"/>
      <c r="L40" s="14"/>
      <c r="M40" s="244"/>
      <c r="N40" s="244"/>
      <c r="O40" s="14"/>
      <c r="P40" s="14"/>
    </row>
    <row r="41" spans="1:16" s="74" customFormat="1" ht="14.1" customHeight="1">
      <c r="A41" s="12"/>
      <c r="B41" s="13"/>
      <c r="C41" s="12"/>
      <c r="D41" s="13"/>
      <c r="E41" s="247"/>
      <c r="F41" s="248"/>
      <c r="G41" s="16"/>
      <c r="H41" s="16"/>
      <c r="I41" s="244"/>
      <c r="J41" s="244"/>
      <c r="K41" s="14"/>
      <c r="L41" s="14"/>
      <c r="M41" s="244"/>
      <c r="N41" s="244"/>
      <c r="O41" s="14"/>
      <c r="P41" s="14"/>
    </row>
    <row r="42" spans="1:16" s="74" customFormat="1" ht="14.1" customHeight="1">
      <c r="A42" s="12"/>
      <c r="B42" s="13"/>
      <c r="C42" s="12"/>
      <c r="D42" s="13"/>
      <c r="E42" s="244"/>
      <c r="F42" s="249"/>
      <c r="G42" s="14"/>
      <c r="H42" s="14"/>
      <c r="I42" s="244"/>
      <c r="J42" s="244"/>
      <c r="K42" s="14"/>
      <c r="L42" s="26"/>
      <c r="M42" s="244"/>
      <c r="N42" s="244"/>
      <c r="O42" s="14"/>
      <c r="P42" s="26"/>
    </row>
    <row r="43" spans="1:16" s="74" customFormat="1" ht="14.1" customHeight="1">
      <c r="A43" s="12"/>
      <c r="B43" s="13"/>
      <c r="C43" s="12"/>
      <c r="D43" s="13"/>
      <c r="E43" s="244"/>
      <c r="F43" s="249"/>
      <c r="G43" s="14"/>
      <c r="H43" s="14"/>
      <c r="I43" s="244"/>
      <c r="J43" s="244"/>
      <c r="K43" s="14"/>
      <c r="L43" s="26"/>
      <c r="M43" s="244"/>
      <c r="N43" s="244"/>
      <c r="O43" s="14"/>
      <c r="P43" s="26"/>
    </row>
    <row r="44" spans="1:16" s="74" customFormat="1" ht="14.1" customHeight="1">
      <c r="A44" s="12"/>
      <c r="B44" s="13"/>
      <c r="C44" s="12"/>
      <c r="D44" s="13"/>
      <c r="E44" s="244"/>
      <c r="F44" s="244"/>
      <c r="G44" s="14"/>
      <c r="H44" s="14"/>
      <c r="I44" s="244"/>
      <c r="J44" s="244"/>
      <c r="K44" s="14"/>
      <c r="L44" s="14"/>
      <c r="M44" s="244"/>
      <c r="N44" s="244"/>
      <c r="O44" s="14"/>
      <c r="P44" s="14"/>
    </row>
    <row r="45" spans="1:16" s="74" customFormat="1" ht="14.1" customHeight="1">
      <c r="A45" s="12"/>
      <c r="B45" s="13"/>
      <c r="C45" s="12"/>
      <c r="D45" s="13"/>
      <c r="E45" s="245"/>
      <c r="F45" s="245"/>
      <c r="G45" s="14"/>
      <c r="H45" s="14"/>
      <c r="I45" s="245"/>
      <c r="J45" s="245"/>
      <c r="K45" s="14"/>
      <c r="L45" s="14"/>
      <c r="M45" s="245"/>
      <c r="N45" s="245"/>
      <c r="O45" s="14"/>
      <c r="P45" s="14"/>
    </row>
    <row r="46" spans="1:16" s="74" customFormat="1" ht="14.1" customHeight="1">
      <c r="A46" s="12"/>
      <c r="B46" s="13"/>
      <c r="C46" s="12"/>
      <c r="D46" s="13"/>
      <c r="E46" s="244"/>
      <c r="F46" s="244"/>
      <c r="G46" s="14"/>
      <c r="H46" s="14"/>
      <c r="I46" s="244"/>
      <c r="J46" s="244"/>
      <c r="K46" s="14"/>
      <c r="L46" s="14"/>
      <c r="M46" s="244"/>
      <c r="N46" s="244"/>
      <c r="O46" s="14"/>
      <c r="P46" s="14"/>
    </row>
    <row r="47" spans="1:16" s="74" customFormat="1" ht="14.1" customHeight="1">
      <c r="A47" s="12"/>
      <c r="B47" s="13"/>
      <c r="C47" s="12"/>
      <c r="D47" s="13"/>
      <c r="E47" s="244"/>
      <c r="F47" s="244"/>
      <c r="G47" s="14"/>
      <c r="H47" s="14"/>
      <c r="I47" s="244"/>
      <c r="J47" s="244"/>
      <c r="K47" s="14"/>
      <c r="L47" s="14"/>
      <c r="M47" s="244"/>
      <c r="N47" s="244"/>
      <c r="O47" s="14"/>
      <c r="P47" s="14"/>
    </row>
    <row r="48" spans="1:16" s="74" customFormat="1" ht="14.1" customHeight="1">
      <c r="A48" s="250" t="s">
        <v>45</v>
      </c>
      <c r="B48" s="251"/>
      <c r="C48" s="252"/>
      <c r="D48" s="81"/>
      <c r="E48" s="80" t="str">
        <f>IF(SUM(G33:G47)=0,"",SUM(G33:G47))</f>
        <v/>
      </c>
      <c r="F48" s="240">
        <f>IF((COUNTA(E11:E28)+SUM(H33:H47)+COUNTA(E30))=0,"",COUNTA(E11:E28)+SUM(H33:H47)+COUNTA(E30))</f>
        <v>18</v>
      </c>
      <c r="G48" s="241"/>
      <c r="H48" s="242"/>
      <c r="I48" s="80" t="str">
        <f>IF(SUM(K33:K47)=0,"",SUM(K33:K47))</f>
        <v/>
      </c>
      <c r="J48" s="240">
        <f>IF((COUNTA(I11:I28)+SUM(L33:L47)+COUNTA(I30))=0,"",COUNTA(I11:I28)+SUM(L33:L47)+COUNTA(I30))</f>
        <v>18</v>
      </c>
      <c r="K48" s="241"/>
      <c r="L48" s="242"/>
      <c r="M48" s="80" t="str">
        <f>IF(SUM(O33:O47)=0,"",SUM(O33:O47))</f>
        <v/>
      </c>
      <c r="N48" s="240">
        <f>IF((COUNTA(M11:M28)+SUM(P33:P47)+COUNTA(M30))=0,"",COUNTA(M11:M28)+SUM(P33:P47)+COUNTA(M30))</f>
        <v>18</v>
      </c>
      <c r="O48" s="241"/>
      <c r="P48" s="242"/>
    </row>
    <row r="49" spans="1:16" s="74" customFormat="1" ht="14.1" customHeight="1">
      <c r="A49" s="82" t="s">
        <v>46</v>
      </c>
      <c r="B49" s="253" t="s">
        <v>47</v>
      </c>
      <c r="C49" s="254"/>
      <c r="D49" s="254"/>
      <c r="E49" s="254"/>
      <c r="F49" s="254" t="s">
        <v>48</v>
      </c>
      <c r="G49" s="254"/>
      <c r="H49" s="254"/>
      <c r="I49" s="254"/>
      <c r="J49" s="255" t="s">
        <v>49</v>
      </c>
      <c r="K49" s="255"/>
      <c r="L49" s="255"/>
      <c r="M49" s="254" t="s">
        <v>50</v>
      </c>
      <c r="N49" s="254"/>
      <c r="O49" s="254"/>
      <c r="P49" s="256"/>
    </row>
    <row r="50" spans="1:16" s="74" customFormat="1" ht="14.1" customHeight="1">
      <c r="A50" s="82" t="s">
        <v>51</v>
      </c>
      <c r="B50" s="257"/>
      <c r="C50" s="258"/>
      <c r="D50" s="258"/>
      <c r="E50" s="258"/>
      <c r="F50" s="258"/>
      <c r="G50" s="258"/>
      <c r="H50" s="258"/>
      <c r="I50" s="258"/>
      <c r="J50" s="258"/>
      <c r="K50" s="258"/>
      <c r="L50" s="258"/>
      <c r="M50" s="258"/>
      <c r="N50" s="258"/>
      <c r="O50" s="258"/>
      <c r="P50" s="371"/>
    </row>
    <row r="51" spans="1:16" s="74" customFormat="1" ht="14.1" customHeight="1">
      <c r="A51" s="82" t="s">
        <v>52</v>
      </c>
      <c r="B51" s="261"/>
      <c r="C51" s="262"/>
      <c r="D51" s="262"/>
      <c r="E51" s="262"/>
      <c r="F51" s="262"/>
      <c r="G51" s="262"/>
      <c r="H51" s="262"/>
      <c r="I51" s="262"/>
      <c r="J51" s="262"/>
      <c r="K51" s="262"/>
      <c r="L51" s="262"/>
      <c r="M51" s="262"/>
      <c r="N51" s="262"/>
      <c r="O51" s="262"/>
      <c r="P51" s="263"/>
    </row>
    <row r="52" spans="1:16" s="74" customFormat="1" ht="14.1" customHeight="1">
      <c r="A52" s="99" t="s">
        <v>53</v>
      </c>
      <c r="B52" s="264"/>
      <c r="C52" s="265"/>
      <c r="D52" s="265"/>
      <c r="E52" s="265"/>
      <c r="F52" s="265"/>
      <c r="G52" s="265"/>
      <c r="H52" s="265"/>
      <c r="I52" s="265"/>
      <c r="J52" s="265"/>
      <c r="K52" s="265"/>
      <c r="L52" s="265"/>
      <c r="M52" s="265"/>
      <c r="N52" s="265"/>
      <c r="O52" s="265"/>
      <c r="P52" s="266"/>
    </row>
    <row r="53" spans="1:16">
      <c r="A53" s="211" t="s">
        <v>16</v>
      </c>
      <c r="B53" s="211"/>
      <c r="C53" s="211"/>
      <c r="D53" s="211"/>
      <c r="E53" s="211"/>
      <c r="F53" s="74"/>
      <c r="G53" s="74"/>
      <c r="H53" s="74"/>
      <c r="I53" s="74"/>
      <c r="J53" s="74"/>
      <c r="K53" s="74"/>
      <c r="L53" s="74"/>
      <c r="M53" s="74"/>
      <c r="N53" s="74"/>
      <c r="O53" s="74"/>
      <c r="P53" s="74"/>
    </row>
    <row r="54" spans="1:16" ht="20.25">
      <c r="A54" s="212" t="s">
        <v>17</v>
      </c>
      <c r="B54" s="212"/>
      <c r="C54" s="212"/>
      <c r="D54" s="212"/>
      <c r="E54" s="212"/>
      <c r="F54" s="212"/>
      <c r="G54" s="212"/>
      <c r="H54" s="212"/>
      <c r="I54" s="212"/>
      <c r="J54" s="212"/>
      <c r="K54" s="212"/>
      <c r="L54" s="212"/>
      <c r="M54" s="212"/>
      <c r="N54" s="212"/>
      <c r="O54" s="212"/>
      <c r="P54" s="212"/>
    </row>
    <row r="55" spans="1:16">
      <c r="A55" s="213" t="s">
        <v>538</v>
      </c>
      <c r="B55" s="213"/>
      <c r="C55" s="213"/>
      <c r="D55" s="213"/>
      <c r="E55" s="213"/>
      <c r="F55" s="214" t="s">
        <v>19</v>
      </c>
      <c r="G55" s="214"/>
      <c r="H55" s="214"/>
      <c r="I55" s="214"/>
      <c r="J55" s="214"/>
      <c r="K55" s="215" t="s">
        <v>20</v>
      </c>
      <c r="L55" s="215"/>
      <c r="M55" s="215"/>
      <c r="N55" s="215"/>
      <c r="O55" s="215"/>
      <c r="P55" s="215"/>
    </row>
    <row r="56" spans="1:16" ht="14.1" customHeight="1">
      <c r="A56" s="359"/>
      <c r="B56" s="360"/>
      <c r="C56" s="360"/>
      <c r="D56" s="361"/>
      <c r="E56" s="75" t="s">
        <v>539</v>
      </c>
      <c r="F56" s="267" t="s">
        <v>539</v>
      </c>
      <c r="G56" s="268"/>
      <c r="H56" s="269"/>
      <c r="I56" s="75" t="s">
        <v>539</v>
      </c>
      <c r="J56" s="267"/>
      <c r="K56" s="268"/>
      <c r="L56" s="269"/>
      <c r="M56" s="75" t="s">
        <v>541</v>
      </c>
      <c r="N56" s="267"/>
      <c r="O56" s="268"/>
      <c r="P56" s="269"/>
    </row>
    <row r="57" spans="1:16" ht="14.1" customHeight="1">
      <c r="A57" s="362"/>
      <c r="B57" s="363"/>
      <c r="C57" s="363"/>
      <c r="D57" s="364"/>
      <c r="E57" s="76" t="s">
        <v>540</v>
      </c>
      <c r="F57" s="270" t="s">
        <v>540</v>
      </c>
      <c r="G57" s="271"/>
      <c r="H57" s="272"/>
      <c r="I57" s="76" t="s">
        <v>540</v>
      </c>
      <c r="J57" s="270"/>
      <c r="K57" s="271"/>
      <c r="L57" s="272"/>
      <c r="M57" s="76" t="s">
        <v>542</v>
      </c>
      <c r="N57" s="270"/>
      <c r="O57" s="271"/>
      <c r="P57" s="272"/>
    </row>
    <row r="58" spans="1:16" ht="14.1" customHeight="1">
      <c r="A58" s="362"/>
      <c r="B58" s="363"/>
      <c r="C58" s="363"/>
      <c r="D58" s="364"/>
      <c r="E58" s="77" t="s">
        <v>23</v>
      </c>
      <c r="F58" s="273" t="s">
        <v>23</v>
      </c>
      <c r="G58" s="274"/>
      <c r="H58" s="275"/>
      <c r="I58" s="77" t="s">
        <v>23</v>
      </c>
      <c r="J58" s="273"/>
      <c r="K58" s="274"/>
      <c r="L58" s="275"/>
      <c r="M58" s="77" t="s">
        <v>23</v>
      </c>
      <c r="N58" s="273"/>
      <c r="O58" s="274"/>
      <c r="P58" s="275"/>
    </row>
    <row r="59" spans="1:16" ht="14.1" customHeight="1">
      <c r="A59" s="362"/>
      <c r="B59" s="363"/>
      <c r="C59" s="363"/>
      <c r="D59" s="364"/>
      <c r="E59" s="77">
        <v>2</v>
      </c>
      <c r="F59" s="273">
        <v>2</v>
      </c>
      <c r="G59" s="274"/>
      <c r="H59" s="275"/>
      <c r="I59" s="77">
        <v>2</v>
      </c>
      <c r="J59" s="273"/>
      <c r="K59" s="274"/>
      <c r="L59" s="275"/>
      <c r="M59" s="77">
        <v>2</v>
      </c>
      <c r="N59" s="273"/>
      <c r="O59" s="274"/>
      <c r="P59" s="275"/>
    </row>
    <row r="60" spans="1:16" ht="14.1" customHeight="1">
      <c r="A60" s="362"/>
      <c r="B60" s="363"/>
      <c r="C60" s="363"/>
      <c r="D60" s="364"/>
      <c r="E60" s="77">
        <v>1</v>
      </c>
      <c r="F60" s="273">
        <v>1</v>
      </c>
      <c r="G60" s="274"/>
      <c r="H60" s="275"/>
      <c r="I60" s="77">
        <v>1</v>
      </c>
      <c r="J60" s="273"/>
      <c r="K60" s="274"/>
      <c r="L60" s="275"/>
      <c r="M60" s="77">
        <v>1</v>
      </c>
      <c r="N60" s="273"/>
      <c r="O60" s="274"/>
      <c r="P60" s="275"/>
    </row>
    <row r="61" spans="1:16" ht="14.1" customHeight="1">
      <c r="A61" s="362"/>
      <c r="B61" s="363"/>
      <c r="C61" s="363"/>
      <c r="D61" s="364"/>
      <c r="E61" s="78">
        <v>7</v>
      </c>
      <c r="F61" s="368">
        <v>8</v>
      </c>
      <c r="G61" s="369"/>
      <c r="H61" s="370"/>
      <c r="I61" s="78">
        <v>9</v>
      </c>
      <c r="J61" s="368"/>
      <c r="K61" s="369"/>
      <c r="L61" s="370"/>
      <c r="M61" s="78">
        <v>1</v>
      </c>
      <c r="N61" s="368"/>
      <c r="O61" s="369"/>
      <c r="P61" s="370"/>
    </row>
    <row r="62" spans="1:16" ht="14.1" customHeight="1">
      <c r="A62" s="365"/>
      <c r="B62" s="366"/>
      <c r="C62" s="366"/>
      <c r="D62" s="367"/>
      <c r="E62" s="89"/>
      <c r="F62" s="503"/>
      <c r="G62" s="229"/>
      <c r="H62" s="230"/>
      <c r="I62" s="100"/>
      <c r="J62" s="228"/>
      <c r="K62" s="229"/>
      <c r="L62" s="230"/>
      <c r="M62" s="89"/>
      <c r="N62" s="228"/>
      <c r="O62" s="229"/>
      <c r="P62" s="230"/>
    </row>
    <row r="63" spans="1:16" ht="14.1" customHeight="1">
      <c r="A63" s="7">
        <v>3</v>
      </c>
      <c r="B63" s="8" t="s">
        <v>24</v>
      </c>
      <c r="C63" s="7">
        <v>1</v>
      </c>
      <c r="D63" s="7"/>
      <c r="E63" s="9" t="s">
        <v>25</v>
      </c>
      <c r="F63" s="234" t="s">
        <v>25</v>
      </c>
      <c r="G63" s="235"/>
      <c r="H63" s="236"/>
      <c r="I63" s="9" t="s">
        <v>25</v>
      </c>
      <c r="J63" s="234"/>
      <c r="K63" s="235"/>
      <c r="L63" s="236"/>
      <c r="M63" s="9" t="s">
        <v>25</v>
      </c>
      <c r="N63" s="234"/>
      <c r="O63" s="235"/>
      <c r="P63" s="236"/>
    </row>
    <row r="64" spans="1:16" ht="14.1" customHeight="1">
      <c r="A64" s="7"/>
      <c r="B64" s="8" t="s">
        <v>26</v>
      </c>
      <c r="C64" s="7">
        <v>2</v>
      </c>
      <c r="D64" s="7"/>
      <c r="E64" s="9" t="s">
        <v>25</v>
      </c>
      <c r="F64" s="234" t="s">
        <v>25</v>
      </c>
      <c r="G64" s="235"/>
      <c r="H64" s="236"/>
      <c r="I64" s="9" t="s">
        <v>25</v>
      </c>
      <c r="J64" s="234"/>
      <c r="K64" s="235"/>
      <c r="L64" s="236"/>
      <c r="M64" s="9" t="s">
        <v>25</v>
      </c>
      <c r="N64" s="234"/>
      <c r="O64" s="235"/>
      <c r="P64" s="236"/>
    </row>
    <row r="65" spans="1:16" ht="14.1" customHeight="1">
      <c r="A65" s="7"/>
      <c r="B65" s="8" t="s">
        <v>27</v>
      </c>
      <c r="C65" s="7">
        <v>3</v>
      </c>
      <c r="D65" s="7"/>
      <c r="E65" s="9" t="s">
        <v>25</v>
      </c>
      <c r="F65" s="234" t="s">
        <v>25</v>
      </c>
      <c r="G65" s="235"/>
      <c r="H65" s="236"/>
      <c r="I65" s="9" t="s">
        <v>25</v>
      </c>
      <c r="J65" s="234"/>
      <c r="K65" s="235"/>
      <c r="L65" s="236"/>
      <c r="M65" s="9" t="s">
        <v>25</v>
      </c>
      <c r="N65" s="234"/>
      <c r="O65" s="235"/>
      <c r="P65" s="236"/>
    </row>
    <row r="66" spans="1:16" ht="14.1" customHeight="1">
      <c r="A66" s="7"/>
      <c r="B66" s="8" t="s">
        <v>28</v>
      </c>
      <c r="C66" s="7">
        <v>4</v>
      </c>
      <c r="D66" s="7"/>
      <c r="E66" s="9" t="s">
        <v>25</v>
      </c>
      <c r="F66" s="234" t="s">
        <v>25</v>
      </c>
      <c r="G66" s="235"/>
      <c r="H66" s="236"/>
      <c r="I66" s="9" t="s">
        <v>25</v>
      </c>
      <c r="J66" s="234"/>
      <c r="K66" s="235"/>
      <c r="L66" s="236"/>
      <c r="M66" s="9" t="s">
        <v>25</v>
      </c>
      <c r="N66" s="234"/>
      <c r="O66" s="235"/>
      <c r="P66" s="236"/>
    </row>
    <row r="67" spans="1:16" ht="14.1" customHeight="1">
      <c r="A67" s="7">
        <v>4</v>
      </c>
      <c r="B67" s="8" t="s">
        <v>29</v>
      </c>
      <c r="C67" s="7">
        <v>5</v>
      </c>
      <c r="D67" s="7"/>
      <c r="E67" s="9" t="s">
        <v>25</v>
      </c>
      <c r="F67" s="234" t="s">
        <v>25</v>
      </c>
      <c r="G67" s="235"/>
      <c r="H67" s="236"/>
      <c r="I67" s="9" t="s">
        <v>25</v>
      </c>
      <c r="J67" s="234"/>
      <c r="K67" s="235"/>
      <c r="L67" s="236"/>
      <c r="M67" s="9" t="s">
        <v>25</v>
      </c>
      <c r="N67" s="234"/>
      <c r="O67" s="235"/>
      <c r="P67" s="236"/>
    </row>
    <row r="68" spans="1:16" ht="14.1" customHeight="1">
      <c r="A68" s="7"/>
      <c r="B68" s="8" t="s">
        <v>30</v>
      </c>
      <c r="C68" s="7">
        <v>6</v>
      </c>
      <c r="D68" s="7"/>
      <c r="E68" s="9" t="s">
        <v>25</v>
      </c>
      <c r="F68" s="234" t="s">
        <v>25</v>
      </c>
      <c r="G68" s="235"/>
      <c r="H68" s="236"/>
      <c r="I68" s="9" t="s">
        <v>25</v>
      </c>
      <c r="J68" s="234"/>
      <c r="K68" s="235"/>
      <c r="L68" s="236"/>
      <c r="M68" s="9" t="s">
        <v>25</v>
      </c>
      <c r="N68" s="234"/>
      <c r="O68" s="235"/>
      <c r="P68" s="236"/>
    </row>
    <row r="69" spans="1:16" ht="14.1" customHeight="1">
      <c r="A69" s="7"/>
      <c r="B69" s="8" t="s">
        <v>31</v>
      </c>
      <c r="C69" s="7">
        <v>7</v>
      </c>
      <c r="D69" s="7"/>
      <c r="E69" s="9" t="s">
        <v>25</v>
      </c>
      <c r="F69" s="234" t="s">
        <v>25</v>
      </c>
      <c r="G69" s="235"/>
      <c r="H69" s="236"/>
      <c r="I69" s="9" t="s">
        <v>25</v>
      </c>
      <c r="J69" s="234"/>
      <c r="K69" s="235"/>
      <c r="L69" s="236"/>
      <c r="M69" s="9" t="s">
        <v>25</v>
      </c>
      <c r="N69" s="234"/>
      <c r="O69" s="235"/>
      <c r="P69" s="236"/>
    </row>
    <row r="70" spans="1:16" ht="14.1" customHeight="1">
      <c r="A70" s="7"/>
      <c r="B70" s="8" t="s">
        <v>32</v>
      </c>
      <c r="C70" s="7">
        <v>8</v>
      </c>
      <c r="D70" s="7"/>
      <c r="E70" s="9" t="s">
        <v>25</v>
      </c>
      <c r="F70" s="234" t="s">
        <v>25</v>
      </c>
      <c r="G70" s="235"/>
      <c r="H70" s="236"/>
      <c r="I70" s="9" t="s">
        <v>25</v>
      </c>
      <c r="J70" s="234"/>
      <c r="K70" s="235"/>
      <c r="L70" s="236"/>
      <c r="M70" s="9" t="s">
        <v>25</v>
      </c>
      <c r="N70" s="234"/>
      <c r="O70" s="235"/>
      <c r="P70" s="236"/>
    </row>
    <row r="71" spans="1:16" ht="14.1" customHeight="1">
      <c r="A71" s="7"/>
      <c r="B71" s="210" t="s">
        <v>33</v>
      </c>
      <c r="C71" s="7">
        <v>9</v>
      </c>
      <c r="D71" s="7"/>
      <c r="E71" s="9" t="s">
        <v>34</v>
      </c>
      <c r="F71" s="234" t="s">
        <v>34</v>
      </c>
      <c r="G71" s="235"/>
      <c r="H71" s="236"/>
      <c r="I71" s="9" t="s">
        <v>34</v>
      </c>
      <c r="J71" s="234"/>
      <c r="K71" s="235"/>
      <c r="L71" s="236"/>
      <c r="M71" s="9" t="s">
        <v>34</v>
      </c>
      <c r="N71" s="234"/>
      <c r="O71" s="235"/>
      <c r="P71" s="236"/>
    </row>
    <row r="72" spans="1:16" ht="14.1" customHeight="1">
      <c r="A72" s="7">
        <v>5</v>
      </c>
      <c r="B72" s="8" t="s">
        <v>35</v>
      </c>
      <c r="C72" s="7">
        <v>10</v>
      </c>
      <c r="D72" s="7"/>
      <c r="E72" s="9" t="s">
        <v>34</v>
      </c>
      <c r="F72" s="234" t="s">
        <v>34</v>
      </c>
      <c r="G72" s="235"/>
      <c r="H72" s="236"/>
      <c r="I72" s="9" t="s">
        <v>34</v>
      </c>
      <c r="J72" s="234"/>
      <c r="K72" s="235"/>
      <c r="L72" s="236"/>
      <c r="M72" s="9" t="s">
        <v>34</v>
      </c>
      <c r="N72" s="234"/>
      <c r="O72" s="235"/>
      <c r="P72" s="236"/>
    </row>
    <row r="73" spans="1:16" ht="14.1" customHeight="1">
      <c r="A73" s="7"/>
      <c r="B73" s="8" t="s">
        <v>36</v>
      </c>
      <c r="C73" s="7">
        <v>11</v>
      </c>
      <c r="D73" s="7"/>
      <c r="E73" s="9" t="s">
        <v>34</v>
      </c>
      <c r="F73" s="234" t="s">
        <v>34</v>
      </c>
      <c r="G73" s="235"/>
      <c r="H73" s="236"/>
      <c r="I73" s="9" t="s">
        <v>34</v>
      </c>
      <c r="J73" s="234"/>
      <c r="K73" s="235"/>
      <c r="L73" s="236"/>
      <c r="M73" s="9" t="s">
        <v>34</v>
      </c>
      <c r="N73" s="234"/>
      <c r="O73" s="235"/>
      <c r="P73" s="236"/>
    </row>
    <row r="74" spans="1:16" ht="14.1" customHeight="1">
      <c r="A74" s="7"/>
      <c r="B74" s="8" t="s">
        <v>37</v>
      </c>
      <c r="C74" s="7">
        <v>12</v>
      </c>
      <c r="D74" s="7"/>
      <c r="E74" s="9" t="s">
        <v>34</v>
      </c>
      <c r="F74" s="234" t="s">
        <v>34</v>
      </c>
      <c r="G74" s="235"/>
      <c r="H74" s="236"/>
      <c r="I74" s="9" t="s">
        <v>34</v>
      </c>
      <c r="J74" s="234"/>
      <c r="K74" s="235"/>
      <c r="L74" s="236"/>
      <c r="M74" s="9" t="s">
        <v>34</v>
      </c>
      <c r="N74" s="234"/>
      <c r="O74" s="235"/>
      <c r="P74" s="236"/>
    </row>
    <row r="75" spans="1:16" ht="14.1" customHeight="1">
      <c r="A75" s="7"/>
      <c r="B75" s="8" t="s">
        <v>38</v>
      </c>
      <c r="C75" s="7">
        <v>13</v>
      </c>
      <c r="D75" s="7"/>
      <c r="E75" s="9" t="s">
        <v>34</v>
      </c>
      <c r="F75" s="234" t="s">
        <v>34</v>
      </c>
      <c r="G75" s="235"/>
      <c r="H75" s="236"/>
      <c r="I75" s="9" t="s">
        <v>34</v>
      </c>
      <c r="J75" s="234"/>
      <c r="K75" s="235"/>
      <c r="L75" s="236"/>
      <c r="M75" s="9" t="s">
        <v>34</v>
      </c>
      <c r="N75" s="234"/>
      <c r="O75" s="235"/>
      <c r="P75" s="236"/>
    </row>
    <row r="76" spans="1:16" ht="14.1" customHeight="1">
      <c r="A76" s="7">
        <v>6</v>
      </c>
      <c r="B76" s="8" t="s">
        <v>39</v>
      </c>
      <c r="C76" s="7">
        <v>14</v>
      </c>
      <c r="D76" s="7"/>
      <c r="E76" s="9" t="s">
        <v>34</v>
      </c>
      <c r="F76" s="234" t="s">
        <v>34</v>
      </c>
      <c r="G76" s="235"/>
      <c r="H76" s="236"/>
      <c r="I76" s="9" t="s">
        <v>34</v>
      </c>
      <c r="J76" s="234"/>
      <c r="K76" s="235"/>
      <c r="L76" s="236"/>
      <c r="M76" s="9" t="s">
        <v>34</v>
      </c>
      <c r="N76" s="234"/>
      <c r="O76" s="235"/>
      <c r="P76" s="236"/>
    </row>
    <row r="77" spans="1:16" ht="14.1" customHeight="1">
      <c r="A77" s="7"/>
      <c r="B77" s="8" t="s">
        <v>40</v>
      </c>
      <c r="C77" s="7">
        <v>15</v>
      </c>
      <c r="D77" s="7"/>
      <c r="E77" s="9" t="s">
        <v>34</v>
      </c>
      <c r="F77" s="234" t="s">
        <v>34</v>
      </c>
      <c r="G77" s="235"/>
      <c r="H77" s="236"/>
      <c r="I77" s="9" t="s">
        <v>34</v>
      </c>
      <c r="J77" s="234"/>
      <c r="K77" s="235"/>
      <c r="L77" s="236"/>
      <c r="M77" s="9" t="s">
        <v>34</v>
      </c>
      <c r="N77" s="234"/>
      <c r="O77" s="235"/>
      <c r="P77" s="236"/>
    </row>
    <row r="78" spans="1:16" ht="14.1" customHeight="1">
      <c r="A78" s="7"/>
      <c r="B78" s="8" t="s">
        <v>41</v>
      </c>
      <c r="C78" s="7">
        <v>16</v>
      </c>
      <c r="D78" s="7"/>
      <c r="E78" s="9" t="s">
        <v>34</v>
      </c>
      <c r="F78" s="234" t="s">
        <v>34</v>
      </c>
      <c r="G78" s="235"/>
      <c r="H78" s="236"/>
      <c r="I78" s="9" t="s">
        <v>34</v>
      </c>
      <c r="J78" s="234"/>
      <c r="K78" s="235"/>
      <c r="L78" s="236"/>
      <c r="M78" s="9" t="s">
        <v>34</v>
      </c>
      <c r="N78" s="234"/>
      <c r="O78" s="235"/>
      <c r="P78" s="236"/>
    </row>
    <row r="79" spans="1:16" ht="14.1" customHeight="1">
      <c r="A79" s="7"/>
      <c r="B79" s="8" t="s">
        <v>42</v>
      </c>
      <c r="C79" s="7">
        <v>17</v>
      </c>
      <c r="D79" s="7"/>
      <c r="E79" s="9" t="s">
        <v>34</v>
      </c>
      <c r="F79" s="234" t="s">
        <v>34</v>
      </c>
      <c r="G79" s="235"/>
      <c r="H79" s="236"/>
      <c r="I79" s="9" t="s">
        <v>34</v>
      </c>
      <c r="J79" s="234"/>
      <c r="K79" s="235"/>
      <c r="L79" s="236"/>
      <c r="M79" s="9" t="s">
        <v>34</v>
      </c>
      <c r="N79" s="234"/>
      <c r="O79" s="235"/>
      <c r="P79" s="236"/>
    </row>
    <row r="80" spans="1:16" ht="14.1" customHeight="1">
      <c r="A80" s="7">
        <v>7</v>
      </c>
      <c r="B80" s="8" t="s">
        <v>29</v>
      </c>
      <c r="C80" s="7">
        <v>18</v>
      </c>
      <c r="D80" s="7"/>
      <c r="E80" s="9" t="s">
        <v>34</v>
      </c>
      <c r="F80" s="234" t="s">
        <v>34</v>
      </c>
      <c r="G80" s="235"/>
      <c r="H80" s="236"/>
      <c r="I80" s="9" t="s">
        <v>34</v>
      </c>
      <c r="J80" s="234"/>
      <c r="K80" s="235"/>
      <c r="L80" s="236"/>
      <c r="M80" s="9" t="s">
        <v>34</v>
      </c>
      <c r="N80" s="234"/>
      <c r="O80" s="235"/>
      <c r="P80" s="236"/>
    </row>
    <row r="81" spans="1:16" ht="14.1" customHeight="1">
      <c r="A81" s="7"/>
      <c r="B81" s="8" t="s">
        <v>30</v>
      </c>
      <c r="C81" s="7">
        <v>19</v>
      </c>
      <c r="D81" s="7"/>
      <c r="E81" s="9"/>
      <c r="F81" s="234"/>
      <c r="G81" s="237"/>
      <c r="H81" s="238"/>
      <c r="I81" s="9"/>
      <c r="J81" s="234"/>
      <c r="K81" s="237"/>
      <c r="L81" s="238"/>
      <c r="M81" s="9"/>
      <c r="N81" s="234"/>
      <c r="O81" s="237"/>
      <c r="P81" s="238"/>
    </row>
    <row r="82" spans="1:16" ht="14.1" customHeight="1">
      <c r="A82" s="7"/>
      <c r="B82" s="8" t="s">
        <v>31</v>
      </c>
      <c r="C82" s="7">
        <v>20</v>
      </c>
      <c r="D82" s="7"/>
      <c r="E82" s="9"/>
      <c r="F82" s="234"/>
      <c r="G82" s="237"/>
      <c r="H82" s="238"/>
      <c r="I82" s="9"/>
      <c r="J82" s="234"/>
      <c r="K82" s="237"/>
      <c r="L82" s="238"/>
      <c r="M82" s="9"/>
      <c r="N82" s="234"/>
      <c r="O82" s="237"/>
      <c r="P82" s="238"/>
    </row>
    <row r="83" spans="1:16" ht="14.1" customHeight="1">
      <c r="A83" s="239" t="s">
        <v>43</v>
      </c>
      <c r="B83" s="239"/>
      <c r="C83" s="239"/>
      <c r="D83" s="9"/>
      <c r="E83" s="80">
        <v>8</v>
      </c>
      <c r="F83" s="240">
        <v>8</v>
      </c>
      <c r="G83" s="241"/>
      <c r="H83" s="242"/>
      <c r="I83" s="80">
        <v>8</v>
      </c>
      <c r="J83" s="240"/>
      <c r="K83" s="241"/>
      <c r="L83" s="242"/>
      <c r="M83" s="80">
        <v>8</v>
      </c>
      <c r="N83" s="240"/>
      <c r="O83" s="241"/>
      <c r="P83" s="242"/>
    </row>
    <row r="84" spans="1:16" ht="14.1" customHeight="1">
      <c r="A84" s="239" t="s">
        <v>44</v>
      </c>
      <c r="B84" s="239"/>
      <c r="C84" s="239"/>
      <c r="D84" s="9"/>
      <c r="E84" s="9" t="str">
        <f>IF(18-COUNTA(E63:E80)=0,"",IF(E81="","",18-COUNTA(E63:E80)))</f>
        <v/>
      </c>
      <c r="F84" s="234" t="str">
        <f>IF(18-COUNTA(F63:F80)=0,"",IF(F81="","",18-COUNTA(F63:F80)))</f>
        <v/>
      </c>
      <c r="G84" s="235"/>
      <c r="H84" s="236"/>
      <c r="I84" s="9" t="str">
        <f>IF(18-COUNTA(I63:I80)=0,"",IF(I81="","",18-COUNTA(I63:I80)))</f>
        <v/>
      </c>
      <c r="J84" s="234" t="str">
        <f>IF(18-COUNTA(J63:J80)=0,"",IF(J81="","",18-COUNTA(J63:J80)))</f>
        <v/>
      </c>
      <c r="K84" s="235"/>
      <c r="L84" s="236"/>
      <c r="M84" s="9" t="str">
        <f>IF(18-COUNTA(M63:M80)=0,"",IF(M81="","",18-COUNTA(M63:M80)))</f>
        <v/>
      </c>
      <c r="N84" s="234" t="str">
        <f>IF(18-COUNTA(N63:N80)=0,"",IF(N81="","",18-COUNTA(N63:N80)))</f>
        <v/>
      </c>
      <c r="O84" s="235"/>
      <c r="P84" s="236"/>
    </row>
    <row r="85" spans="1:16" ht="14.1" customHeight="1">
      <c r="A85" s="12"/>
      <c r="B85" s="13"/>
      <c r="C85" s="12"/>
      <c r="D85" s="13"/>
      <c r="E85" s="243"/>
      <c r="F85" s="243"/>
      <c r="G85" s="14"/>
      <c r="H85" s="14"/>
      <c r="I85" s="244"/>
      <c r="J85" s="244"/>
      <c r="K85" s="14"/>
      <c r="L85" s="14"/>
      <c r="M85" s="244"/>
      <c r="N85" s="244"/>
      <c r="O85" s="14"/>
      <c r="P85" s="14"/>
    </row>
    <row r="86" spans="1:16" ht="14.1" customHeight="1">
      <c r="A86" s="12"/>
      <c r="B86" s="13"/>
      <c r="C86" s="12"/>
      <c r="D86" s="13"/>
      <c r="E86" s="243"/>
      <c r="F86" s="243"/>
      <c r="G86" s="14"/>
      <c r="H86" s="15"/>
      <c r="I86" s="244"/>
      <c r="J86" s="244"/>
      <c r="K86" s="14"/>
      <c r="L86" s="14"/>
      <c r="M86" s="244"/>
      <c r="N86" s="244"/>
      <c r="O86" s="14"/>
      <c r="P86" s="14"/>
    </row>
    <row r="87" spans="1:16" ht="14.1" customHeight="1">
      <c r="A87" s="12"/>
      <c r="B87" s="13"/>
      <c r="C87" s="12"/>
      <c r="D87" s="13"/>
      <c r="E87" s="243"/>
      <c r="F87" s="243"/>
      <c r="G87" s="14"/>
      <c r="H87" s="14"/>
      <c r="I87" s="244"/>
      <c r="J87" s="244"/>
      <c r="K87" s="14"/>
      <c r="L87" s="14"/>
      <c r="M87" s="244"/>
      <c r="N87" s="244"/>
      <c r="O87" s="14"/>
      <c r="P87" s="14"/>
    </row>
    <row r="88" spans="1:16" ht="14.1" customHeight="1">
      <c r="A88" s="12"/>
      <c r="B88" s="13"/>
      <c r="C88" s="12"/>
      <c r="D88" s="13"/>
      <c r="E88" s="243"/>
      <c r="F88" s="243"/>
      <c r="G88" s="14"/>
      <c r="H88" s="14"/>
      <c r="I88" s="244"/>
      <c r="J88" s="244"/>
      <c r="K88" s="14"/>
      <c r="L88" s="14"/>
      <c r="M88" s="244"/>
      <c r="N88" s="244"/>
      <c r="O88" s="14"/>
      <c r="P88" s="14"/>
    </row>
    <row r="89" spans="1:16" ht="14.1" customHeight="1">
      <c r="A89" s="12"/>
      <c r="B89" s="13"/>
      <c r="C89" s="12"/>
      <c r="D89" s="13"/>
      <c r="E89" s="245"/>
      <c r="F89" s="245"/>
      <c r="G89" s="14"/>
      <c r="H89" s="14"/>
      <c r="I89" s="244"/>
      <c r="J89" s="244"/>
      <c r="K89" s="14"/>
      <c r="L89" s="14"/>
      <c r="M89" s="244"/>
      <c r="N89" s="244"/>
      <c r="O89" s="14"/>
      <c r="P89" s="14"/>
    </row>
    <row r="90" spans="1:16" ht="14.1" customHeight="1">
      <c r="A90" s="12"/>
      <c r="B90" s="13"/>
      <c r="C90" s="12"/>
      <c r="D90" s="13"/>
      <c r="E90" s="243"/>
      <c r="F90" s="243"/>
      <c r="G90" s="14"/>
      <c r="H90" s="14"/>
      <c r="I90" s="244"/>
      <c r="J90" s="246"/>
      <c r="K90" s="14"/>
      <c r="L90" s="14"/>
      <c r="M90" s="244"/>
      <c r="N90" s="246"/>
      <c r="O90" s="14"/>
      <c r="P90" s="14"/>
    </row>
    <row r="91" spans="1:16" ht="14.1" customHeight="1">
      <c r="A91" s="12"/>
      <c r="B91" s="13"/>
      <c r="C91" s="12"/>
      <c r="D91" s="13"/>
      <c r="E91" s="244"/>
      <c r="F91" s="244"/>
      <c r="G91" s="14"/>
      <c r="H91" s="14"/>
      <c r="I91" s="244"/>
      <c r="J91" s="246"/>
      <c r="K91" s="14"/>
      <c r="L91" s="14"/>
      <c r="M91" s="244"/>
      <c r="N91" s="246"/>
      <c r="O91" s="14"/>
      <c r="P91" s="14"/>
    </row>
    <row r="92" spans="1:16" ht="14.1" customHeight="1">
      <c r="A92" s="12"/>
      <c r="B92" s="13"/>
      <c r="C92" s="12"/>
      <c r="D92" s="13"/>
      <c r="E92" s="244"/>
      <c r="F92" s="244"/>
      <c r="G92" s="14"/>
      <c r="H92" s="14"/>
      <c r="I92" s="244"/>
      <c r="J92" s="244"/>
      <c r="K92" s="14"/>
      <c r="L92" s="14"/>
      <c r="M92" s="244"/>
      <c r="N92" s="244"/>
      <c r="O92" s="14"/>
      <c r="P92" s="14"/>
    </row>
    <row r="93" spans="1:16" ht="14.1" customHeight="1">
      <c r="A93" s="12"/>
      <c r="B93" s="13"/>
      <c r="C93" s="12"/>
      <c r="D93" s="13"/>
      <c r="E93" s="247"/>
      <c r="F93" s="248"/>
      <c r="G93" s="16"/>
      <c r="H93" s="16"/>
      <c r="I93" s="244"/>
      <c r="J93" s="244"/>
      <c r="K93" s="14"/>
      <c r="L93" s="14"/>
      <c r="M93" s="244"/>
      <c r="N93" s="244"/>
      <c r="O93" s="14"/>
      <c r="P93" s="14"/>
    </row>
    <row r="94" spans="1:16" ht="14.1" customHeight="1">
      <c r="A94" s="12"/>
      <c r="B94" s="13"/>
      <c r="C94" s="12"/>
      <c r="D94" s="13"/>
      <c r="E94" s="244"/>
      <c r="F94" s="249"/>
      <c r="G94" s="14"/>
      <c r="H94" s="14"/>
      <c r="I94" s="244"/>
      <c r="J94" s="244"/>
      <c r="K94" s="14"/>
      <c r="L94" s="26"/>
      <c r="M94" s="244"/>
      <c r="N94" s="244"/>
      <c r="O94" s="14"/>
      <c r="P94" s="26"/>
    </row>
    <row r="95" spans="1:16" ht="14.1" customHeight="1">
      <c r="A95" s="12"/>
      <c r="B95" s="13"/>
      <c r="C95" s="12"/>
      <c r="D95" s="13"/>
      <c r="E95" s="244"/>
      <c r="F95" s="249"/>
      <c r="G95" s="14"/>
      <c r="H95" s="14"/>
      <c r="I95" s="244"/>
      <c r="J95" s="244"/>
      <c r="K95" s="14"/>
      <c r="L95" s="26"/>
      <c r="M95" s="244"/>
      <c r="N95" s="244"/>
      <c r="O95" s="14"/>
      <c r="P95" s="26"/>
    </row>
    <row r="96" spans="1:16" ht="14.1" customHeight="1">
      <c r="A96" s="12"/>
      <c r="B96" s="13"/>
      <c r="C96" s="12"/>
      <c r="D96" s="13"/>
      <c r="E96" s="244"/>
      <c r="F96" s="244"/>
      <c r="G96" s="14"/>
      <c r="H96" s="14"/>
      <c r="I96" s="244"/>
      <c r="J96" s="244"/>
      <c r="K96" s="14"/>
      <c r="L96" s="14"/>
      <c r="M96" s="244"/>
      <c r="N96" s="244"/>
      <c r="O96" s="14"/>
      <c r="P96" s="14"/>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250" t="s">
        <v>45</v>
      </c>
      <c r="B100" s="251"/>
      <c r="C100" s="252"/>
      <c r="D100" s="81"/>
      <c r="E100" s="80" t="str">
        <f>IF(SUM(G85:G99)=0,"",SUM(G85:G99))</f>
        <v/>
      </c>
      <c r="F100" s="240">
        <f>IF((COUNTA(E63:E80)+SUM(H85:H99)+COUNTA(E82))=0,"",COUNTA(E63:E80)+SUM(H85:H99)+COUNTA(E82))</f>
        <v>18</v>
      </c>
      <c r="G100" s="241"/>
      <c r="H100" s="242"/>
      <c r="I100" s="80" t="str">
        <f>IF(SUM(K85:K99)=0,"",SUM(K85:K99))</f>
        <v/>
      </c>
      <c r="J100" s="240">
        <f>IF((COUNTA(I63:I80)+SUM(L85:L99)+COUNTA(I82))=0,"",COUNTA(I63:I80)+SUM(L85:L99)+COUNTA(I82))</f>
        <v>18</v>
      </c>
      <c r="K100" s="241"/>
      <c r="L100" s="242"/>
      <c r="M100" s="80" t="str">
        <f>IF(SUM(O85:O99)=0,"",SUM(O85:O99))</f>
        <v/>
      </c>
      <c r="N100" s="240">
        <f>IF((COUNTA(M63:M80)+SUM(P85:P99)+COUNTA(M82))=0,"",COUNTA(M63:M80)+SUM(P85:P99)+COUNTA(M82))</f>
        <v>18</v>
      </c>
      <c r="O100" s="241"/>
      <c r="P100" s="242"/>
    </row>
    <row r="101" spans="1:16" ht="14.1" customHeight="1">
      <c r="A101" s="82" t="s">
        <v>46</v>
      </c>
      <c r="B101" s="253" t="s">
        <v>47</v>
      </c>
      <c r="C101" s="254"/>
      <c r="D101" s="254"/>
      <c r="E101" s="254"/>
      <c r="F101" s="254" t="s">
        <v>48</v>
      </c>
      <c r="G101" s="254"/>
      <c r="H101" s="254"/>
      <c r="I101" s="254"/>
      <c r="J101" s="255" t="s">
        <v>49</v>
      </c>
      <c r="K101" s="255"/>
      <c r="L101" s="255"/>
      <c r="M101" s="254" t="s">
        <v>50</v>
      </c>
      <c r="N101" s="254"/>
      <c r="O101" s="254"/>
      <c r="P101" s="256"/>
    </row>
    <row r="102" spans="1:16" ht="14.1" customHeight="1">
      <c r="A102" s="82" t="s">
        <v>51</v>
      </c>
      <c r="B102" s="257"/>
      <c r="C102" s="258"/>
      <c r="D102" s="258"/>
      <c r="E102" s="258"/>
      <c r="F102" s="258"/>
      <c r="G102" s="258"/>
      <c r="H102" s="258"/>
      <c r="I102" s="258"/>
      <c r="J102" s="259"/>
      <c r="K102" s="259"/>
      <c r="L102" s="259"/>
      <c r="M102" s="259"/>
      <c r="N102" s="259"/>
      <c r="O102" s="259"/>
      <c r="P102" s="260"/>
    </row>
    <row r="103" spans="1:16" ht="14.1" customHeight="1">
      <c r="A103" s="82" t="s">
        <v>52</v>
      </c>
      <c r="B103" s="261"/>
      <c r="C103" s="262"/>
      <c r="D103" s="262"/>
      <c r="E103" s="262"/>
      <c r="F103" s="262"/>
      <c r="G103" s="262"/>
      <c r="H103" s="262"/>
      <c r="I103" s="262"/>
      <c r="J103" s="262"/>
      <c r="K103" s="262"/>
      <c r="L103" s="262"/>
      <c r="M103" s="262"/>
      <c r="N103" s="262"/>
      <c r="O103" s="262"/>
      <c r="P103" s="263"/>
    </row>
    <row r="104" spans="1:16" ht="14.1" customHeight="1">
      <c r="A104" s="99" t="s">
        <v>53</v>
      </c>
      <c r="B104" s="264"/>
      <c r="C104" s="265"/>
      <c r="D104" s="265"/>
      <c r="E104" s="265"/>
      <c r="F104" s="265"/>
      <c r="G104" s="265"/>
      <c r="H104" s="265"/>
      <c r="I104" s="265"/>
      <c r="J104" s="265"/>
      <c r="K104" s="265"/>
      <c r="L104" s="265"/>
      <c r="M104" s="265"/>
      <c r="N104" s="265"/>
      <c r="O104" s="265"/>
      <c r="P104" s="266"/>
    </row>
    <row r="105" spans="1:16">
      <c r="A105" s="211" t="s">
        <v>16</v>
      </c>
      <c r="B105" s="211"/>
      <c r="C105" s="211"/>
      <c r="D105" s="211"/>
      <c r="E105" s="211"/>
      <c r="F105" s="74"/>
      <c r="G105" s="74"/>
      <c r="H105" s="74"/>
      <c r="I105" s="74"/>
      <c r="J105" s="74"/>
      <c r="K105" s="74"/>
      <c r="L105" s="74"/>
      <c r="M105" s="74"/>
      <c r="N105" s="74"/>
      <c r="O105" s="74"/>
      <c r="P105" s="74"/>
    </row>
    <row r="106" spans="1:16" ht="20.25">
      <c r="A106" s="212" t="s">
        <v>17</v>
      </c>
      <c r="B106" s="212"/>
      <c r="C106" s="212"/>
      <c r="D106" s="212"/>
      <c r="E106" s="212"/>
      <c r="F106" s="212"/>
      <c r="G106" s="212"/>
      <c r="H106" s="212"/>
      <c r="I106" s="212"/>
      <c r="J106" s="212"/>
      <c r="K106" s="212"/>
      <c r="L106" s="212"/>
      <c r="M106" s="212"/>
      <c r="N106" s="212"/>
      <c r="O106" s="212"/>
      <c r="P106" s="212"/>
    </row>
    <row r="107" spans="1:16">
      <c r="A107" s="213" t="s">
        <v>538</v>
      </c>
      <c r="B107" s="213"/>
      <c r="C107" s="213"/>
      <c r="D107" s="213"/>
      <c r="E107" s="213"/>
      <c r="F107" s="214" t="s">
        <v>19</v>
      </c>
      <c r="G107" s="214"/>
      <c r="H107" s="214"/>
      <c r="I107" s="214"/>
      <c r="J107" s="214"/>
      <c r="K107" s="215" t="s">
        <v>20</v>
      </c>
      <c r="L107" s="215"/>
      <c r="M107" s="215"/>
      <c r="N107" s="215"/>
      <c r="O107" s="215"/>
      <c r="P107" s="215"/>
    </row>
    <row r="108" spans="1:16" ht="14.1" customHeight="1">
      <c r="A108" s="359"/>
      <c r="B108" s="360"/>
      <c r="C108" s="360"/>
      <c r="D108" s="361"/>
      <c r="E108" s="84" t="s">
        <v>539</v>
      </c>
      <c r="F108" s="216" t="s">
        <v>539</v>
      </c>
      <c r="G108" s="217"/>
      <c r="H108" s="218"/>
      <c r="I108" s="84" t="s">
        <v>539</v>
      </c>
      <c r="J108" s="216" t="s">
        <v>539</v>
      </c>
      <c r="K108" s="217"/>
      <c r="L108" s="218"/>
      <c r="M108" s="84" t="s">
        <v>539</v>
      </c>
      <c r="N108" s="216" t="s">
        <v>539</v>
      </c>
      <c r="O108" s="217"/>
      <c r="P108" s="218"/>
    </row>
    <row r="109" spans="1:16" ht="14.1" customHeight="1">
      <c r="A109" s="362"/>
      <c r="B109" s="363"/>
      <c r="C109" s="363"/>
      <c r="D109" s="364"/>
      <c r="E109" s="85" t="s">
        <v>540</v>
      </c>
      <c r="F109" s="219" t="s">
        <v>540</v>
      </c>
      <c r="G109" s="220"/>
      <c r="H109" s="221"/>
      <c r="I109" s="85" t="s">
        <v>540</v>
      </c>
      <c r="J109" s="219" t="s">
        <v>540</v>
      </c>
      <c r="K109" s="220"/>
      <c r="L109" s="221"/>
      <c r="M109" s="85" t="s">
        <v>540</v>
      </c>
      <c r="N109" s="219" t="s">
        <v>540</v>
      </c>
      <c r="O109" s="220"/>
      <c r="P109" s="221"/>
    </row>
    <row r="110" spans="1:16" ht="14.1" customHeight="1">
      <c r="A110" s="362"/>
      <c r="B110" s="363"/>
      <c r="C110" s="363"/>
      <c r="D110" s="364"/>
      <c r="E110" s="86" t="s">
        <v>23</v>
      </c>
      <c r="F110" s="222" t="s">
        <v>23</v>
      </c>
      <c r="G110" s="223"/>
      <c r="H110" s="224"/>
      <c r="I110" s="86" t="s">
        <v>23</v>
      </c>
      <c r="J110" s="222" t="s">
        <v>23</v>
      </c>
      <c r="K110" s="223"/>
      <c r="L110" s="224"/>
      <c r="M110" s="86" t="s">
        <v>23</v>
      </c>
      <c r="N110" s="222" t="s">
        <v>23</v>
      </c>
      <c r="O110" s="223"/>
      <c r="P110" s="224"/>
    </row>
    <row r="111" spans="1:16" ht="14.1" customHeight="1">
      <c r="A111" s="362"/>
      <c r="B111" s="363"/>
      <c r="C111" s="363"/>
      <c r="D111" s="364"/>
      <c r="E111" s="86">
        <v>2</v>
      </c>
      <c r="F111" s="222">
        <v>2</v>
      </c>
      <c r="G111" s="223"/>
      <c r="H111" s="224"/>
      <c r="I111" s="86">
        <v>2</v>
      </c>
      <c r="J111" s="222">
        <v>2</v>
      </c>
      <c r="K111" s="223"/>
      <c r="L111" s="224"/>
      <c r="M111" s="86">
        <v>2</v>
      </c>
      <c r="N111" s="222">
        <v>2</v>
      </c>
      <c r="O111" s="223"/>
      <c r="P111" s="224"/>
    </row>
    <row r="112" spans="1:16" ht="14.1" customHeight="1">
      <c r="A112" s="362"/>
      <c r="B112" s="363"/>
      <c r="C112" s="363"/>
      <c r="D112" s="364"/>
      <c r="E112" s="86">
        <v>2</v>
      </c>
      <c r="F112" s="222">
        <v>2</v>
      </c>
      <c r="G112" s="223"/>
      <c r="H112" s="224"/>
      <c r="I112" s="86">
        <v>2</v>
      </c>
      <c r="J112" s="222">
        <v>2</v>
      </c>
      <c r="K112" s="223"/>
      <c r="L112" s="224"/>
      <c r="M112" s="86">
        <v>2</v>
      </c>
      <c r="N112" s="222">
        <v>2</v>
      </c>
      <c r="O112" s="223"/>
      <c r="P112" s="224"/>
    </row>
    <row r="113" spans="1:16" ht="14.1" customHeight="1">
      <c r="A113" s="362"/>
      <c r="B113" s="363"/>
      <c r="C113" s="363"/>
      <c r="D113" s="364"/>
      <c r="E113" s="87">
        <v>1</v>
      </c>
      <c r="F113" s="225">
        <v>2</v>
      </c>
      <c r="G113" s="226"/>
      <c r="H113" s="227"/>
      <c r="I113" s="87">
        <v>3</v>
      </c>
      <c r="J113" s="225">
        <v>4</v>
      </c>
      <c r="K113" s="226"/>
      <c r="L113" s="227"/>
      <c r="M113" s="87">
        <v>5</v>
      </c>
      <c r="N113" s="225">
        <v>6</v>
      </c>
      <c r="O113" s="226"/>
      <c r="P113" s="227"/>
    </row>
    <row r="114" spans="1:16" ht="14.1" customHeight="1">
      <c r="A114" s="365"/>
      <c r="B114" s="366"/>
      <c r="C114" s="366"/>
      <c r="D114" s="367"/>
      <c r="E114" s="93"/>
      <c r="F114" s="228"/>
      <c r="G114" s="229"/>
      <c r="H114" s="230"/>
      <c r="I114" s="100"/>
      <c r="J114" s="228"/>
      <c r="K114" s="229"/>
      <c r="L114" s="230"/>
      <c r="M114" s="100"/>
      <c r="N114" s="228"/>
      <c r="O114" s="229"/>
      <c r="P114" s="230"/>
    </row>
    <row r="115" spans="1:16" ht="14.1" customHeight="1">
      <c r="A115" s="7">
        <v>3</v>
      </c>
      <c r="B115" s="8" t="s">
        <v>24</v>
      </c>
      <c r="C115" s="7">
        <v>1</v>
      </c>
      <c r="D115" s="7"/>
      <c r="E115" s="9"/>
      <c r="F115" s="234"/>
      <c r="G115" s="235"/>
      <c r="H115" s="236"/>
      <c r="I115" s="9"/>
      <c r="J115" s="234"/>
      <c r="K115" s="235"/>
      <c r="L115" s="236"/>
      <c r="M115" s="9"/>
      <c r="N115" s="234"/>
      <c r="O115" s="235"/>
      <c r="P115" s="236"/>
    </row>
    <row r="116" spans="1:16" ht="12.95" customHeight="1">
      <c r="A116" s="7"/>
      <c r="B116" s="8" t="s">
        <v>26</v>
      </c>
      <c r="C116" s="7">
        <v>2</v>
      </c>
      <c r="D116" s="7"/>
      <c r="E116" s="9"/>
      <c r="F116" s="234"/>
      <c r="G116" s="235"/>
      <c r="H116" s="236"/>
      <c r="I116" s="9"/>
      <c r="J116" s="234"/>
      <c r="K116" s="235"/>
      <c r="L116" s="236"/>
      <c r="M116" s="9"/>
      <c r="N116" s="234"/>
      <c r="O116" s="235"/>
      <c r="P116" s="236"/>
    </row>
    <row r="117" spans="1:16" ht="12.95" customHeight="1">
      <c r="A117" s="7"/>
      <c r="B117" s="8" t="s">
        <v>27</v>
      </c>
      <c r="C117" s="7">
        <v>3</v>
      </c>
      <c r="D117" s="7"/>
      <c r="E117" s="9"/>
      <c r="F117" s="234"/>
      <c r="G117" s="235"/>
      <c r="H117" s="236"/>
      <c r="I117" s="9"/>
      <c r="J117" s="234"/>
      <c r="K117" s="235"/>
      <c r="L117" s="236"/>
      <c r="M117" s="9"/>
      <c r="N117" s="234"/>
      <c r="O117" s="235"/>
      <c r="P117" s="236"/>
    </row>
    <row r="118" spans="1:16" ht="12.95" customHeight="1">
      <c r="A118" s="7"/>
      <c r="B118" s="8" t="s">
        <v>28</v>
      </c>
      <c r="C118" s="7">
        <v>4</v>
      </c>
      <c r="D118" s="7"/>
      <c r="E118" s="9"/>
      <c r="F118" s="234"/>
      <c r="G118" s="235"/>
      <c r="H118" s="236"/>
      <c r="I118" s="9"/>
      <c r="J118" s="234"/>
      <c r="K118" s="235"/>
      <c r="L118" s="236"/>
      <c r="M118" s="9"/>
      <c r="N118" s="234"/>
      <c r="O118" s="235"/>
      <c r="P118" s="236"/>
    </row>
    <row r="119" spans="1:16" ht="14.1" customHeight="1">
      <c r="A119" s="7">
        <v>4</v>
      </c>
      <c r="B119" s="8" t="s">
        <v>29</v>
      </c>
      <c r="C119" s="7">
        <v>5</v>
      </c>
      <c r="D119" s="7"/>
      <c r="E119" s="94"/>
      <c r="F119" s="398"/>
      <c r="G119" s="413"/>
      <c r="H119" s="414"/>
      <c r="I119" s="94"/>
      <c r="J119" s="398"/>
      <c r="K119" s="413"/>
      <c r="L119" s="414"/>
      <c r="M119" s="94"/>
      <c r="N119" s="234"/>
      <c r="O119" s="235"/>
      <c r="P119" s="236"/>
    </row>
    <row r="120" spans="1:16" ht="14.1" customHeight="1">
      <c r="A120" s="7"/>
      <c r="B120" s="8" t="s">
        <v>30</v>
      </c>
      <c r="C120" s="7">
        <v>6</v>
      </c>
      <c r="D120" s="7"/>
      <c r="E120" s="9"/>
      <c r="F120" s="234"/>
      <c r="G120" s="235"/>
      <c r="H120" s="236"/>
      <c r="I120" s="9"/>
      <c r="J120" s="234"/>
      <c r="K120" s="235"/>
      <c r="L120" s="236"/>
      <c r="M120" s="9"/>
      <c r="N120" s="234"/>
      <c r="O120" s="235"/>
      <c r="P120" s="236"/>
    </row>
    <row r="121" spans="1:16" ht="14.1" customHeight="1">
      <c r="A121" s="7"/>
      <c r="B121" s="8" t="s">
        <v>31</v>
      </c>
      <c r="C121" s="7">
        <v>7</v>
      </c>
      <c r="D121" s="7"/>
      <c r="E121" s="94" t="s">
        <v>222</v>
      </c>
      <c r="F121" s="398" t="s">
        <v>222</v>
      </c>
      <c r="G121" s="413"/>
      <c r="H121" s="414"/>
      <c r="I121" s="9"/>
      <c r="J121" s="234"/>
      <c r="K121" s="235"/>
      <c r="L121" s="236"/>
      <c r="M121" s="9"/>
      <c r="N121" s="234"/>
      <c r="O121" s="235"/>
      <c r="P121" s="236"/>
    </row>
    <row r="122" spans="1:16" ht="14.1" customHeight="1">
      <c r="A122" s="7"/>
      <c r="B122" s="8" t="s">
        <v>32</v>
      </c>
      <c r="C122" s="7">
        <v>8</v>
      </c>
      <c r="D122" s="7"/>
      <c r="E122" s="94"/>
      <c r="F122" s="398"/>
      <c r="G122" s="413"/>
      <c r="H122" s="414"/>
      <c r="I122" s="9" t="s">
        <v>222</v>
      </c>
      <c r="J122" s="234" t="s">
        <v>222</v>
      </c>
      <c r="K122" s="235"/>
      <c r="L122" s="236"/>
      <c r="M122" s="9"/>
      <c r="N122" s="234"/>
      <c r="O122" s="235"/>
      <c r="P122" s="236"/>
    </row>
    <row r="123" spans="1:16" ht="14.1" customHeight="1">
      <c r="A123" s="7"/>
      <c r="B123" s="210" t="s">
        <v>33</v>
      </c>
      <c r="C123" s="7">
        <v>9</v>
      </c>
      <c r="D123" s="7"/>
      <c r="E123" s="9"/>
      <c r="F123" s="234"/>
      <c r="G123" s="235"/>
      <c r="H123" s="236"/>
      <c r="I123" s="9"/>
      <c r="J123" s="234"/>
      <c r="K123" s="235"/>
      <c r="L123" s="236"/>
      <c r="M123" s="9"/>
      <c r="N123" s="234"/>
      <c r="O123" s="235"/>
      <c r="P123" s="236"/>
    </row>
    <row r="124" spans="1:16" ht="14.1" customHeight="1">
      <c r="A124" s="7">
        <v>5</v>
      </c>
      <c r="B124" s="8" t="s">
        <v>35</v>
      </c>
      <c r="C124" s="7">
        <v>10</v>
      </c>
      <c r="D124" s="7"/>
      <c r="E124" s="9"/>
      <c r="F124" s="234"/>
      <c r="G124" s="235"/>
      <c r="H124" s="236"/>
      <c r="I124" s="9"/>
      <c r="J124" s="234"/>
      <c r="K124" s="235"/>
      <c r="L124" s="236"/>
      <c r="M124" s="9" t="s">
        <v>222</v>
      </c>
      <c r="N124" s="234" t="s">
        <v>222</v>
      </c>
      <c r="O124" s="235"/>
      <c r="P124" s="236"/>
    </row>
    <row r="125" spans="1:16" ht="14.1" customHeight="1">
      <c r="A125" s="7"/>
      <c r="B125" s="8" t="s">
        <v>36</v>
      </c>
      <c r="C125" s="7">
        <v>11</v>
      </c>
      <c r="D125" s="7"/>
      <c r="E125" s="9"/>
      <c r="F125" s="234"/>
      <c r="G125" s="235"/>
      <c r="H125" s="236"/>
      <c r="I125" s="9"/>
      <c r="J125" s="234"/>
      <c r="K125" s="235"/>
      <c r="L125" s="236"/>
      <c r="M125" s="9"/>
      <c r="N125" s="234"/>
      <c r="O125" s="235"/>
      <c r="P125" s="236"/>
    </row>
    <row r="126" spans="1:16" ht="14.1" customHeight="1">
      <c r="A126" s="7"/>
      <c r="B126" s="8" t="s">
        <v>37</v>
      </c>
      <c r="C126" s="7">
        <v>12</v>
      </c>
      <c r="D126" s="7"/>
      <c r="E126" s="9"/>
      <c r="F126" s="234"/>
      <c r="G126" s="235"/>
      <c r="H126" s="236"/>
      <c r="I126" s="9"/>
      <c r="J126" s="234"/>
      <c r="K126" s="235"/>
      <c r="L126" s="236"/>
      <c r="M126" s="9"/>
      <c r="N126" s="234"/>
      <c r="O126" s="235"/>
      <c r="P126" s="236"/>
    </row>
    <row r="127" spans="1:16" ht="14.1" customHeight="1">
      <c r="A127" s="7"/>
      <c r="B127" s="8" t="s">
        <v>38</v>
      </c>
      <c r="C127" s="7">
        <v>13</v>
      </c>
      <c r="D127" s="7"/>
      <c r="E127" s="9"/>
      <c r="F127" s="234"/>
      <c r="G127" s="235"/>
      <c r="H127" s="236"/>
      <c r="I127" s="9"/>
      <c r="J127" s="234"/>
      <c r="K127" s="235"/>
      <c r="L127" s="236"/>
      <c r="M127" s="9"/>
      <c r="N127" s="234"/>
      <c r="O127" s="235"/>
      <c r="P127" s="236"/>
    </row>
    <row r="128" spans="1:16" ht="14.1" customHeight="1">
      <c r="A128" s="7">
        <v>6</v>
      </c>
      <c r="B128" s="8" t="s">
        <v>39</v>
      </c>
      <c r="C128" s="7">
        <v>14</v>
      </c>
      <c r="D128" s="7"/>
      <c r="E128" s="9"/>
      <c r="F128" s="234"/>
      <c r="G128" s="235"/>
      <c r="H128" s="236"/>
      <c r="I128" s="9"/>
      <c r="J128" s="234"/>
      <c r="K128" s="235"/>
      <c r="L128" s="236"/>
      <c r="M128" s="9"/>
      <c r="N128" s="234"/>
      <c r="O128" s="235"/>
      <c r="P128" s="236"/>
    </row>
    <row r="129" spans="1:16" ht="14.1" customHeight="1">
      <c r="A129" s="7"/>
      <c r="B129" s="8" t="s">
        <v>40</v>
      </c>
      <c r="C129" s="7">
        <v>15</v>
      </c>
      <c r="D129" s="7"/>
      <c r="E129" s="9"/>
      <c r="F129" s="234"/>
      <c r="G129" s="235"/>
      <c r="H129" s="236"/>
      <c r="I129" s="9"/>
      <c r="J129" s="234"/>
      <c r="K129" s="235"/>
      <c r="L129" s="236"/>
      <c r="M129" s="9"/>
      <c r="N129" s="234"/>
      <c r="O129" s="235"/>
      <c r="P129" s="236"/>
    </row>
    <row r="130" spans="1:16" ht="14.1" customHeight="1">
      <c r="A130" s="7"/>
      <c r="B130" s="8" t="s">
        <v>41</v>
      </c>
      <c r="C130" s="7">
        <v>16</v>
      </c>
      <c r="D130" s="7"/>
      <c r="E130" s="9" t="s">
        <v>543</v>
      </c>
      <c r="F130" s="234" t="s">
        <v>543</v>
      </c>
      <c r="G130" s="235"/>
      <c r="H130" s="236"/>
      <c r="I130" s="9" t="s">
        <v>543</v>
      </c>
      <c r="J130" s="234" t="s">
        <v>543</v>
      </c>
      <c r="K130" s="235"/>
      <c r="L130" s="236"/>
      <c r="M130" s="9" t="s">
        <v>543</v>
      </c>
      <c r="N130" s="234" t="s">
        <v>543</v>
      </c>
      <c r="O130" s="235"/>
      <c r="P130" s="236"/>
    </row>
    <row r="131" spans="1:16" ht="14.1" customHeight="1">
      <c r="A131" s="7"/>
      <c r="B131" s="8" t="s">
        <v>42</v>
      </c>
      <c r="C131" s="7">
        <v>17</v>
      </c>
      <c r="D131" s="7"/>
      <c r="E131" s="9" t="s">
        <v>543</v>
      </c>
      <c r="F131" s="234" t="s">
        <v>543</v>
      </c>
      <c r="G131" s="235"/>
      <c r="H131" s="236"/>
      <c r="I131" s="9" t="s">
        <v>543</v>
      </c>
      <c r="J131" s="234" t="s">
        <v>543</v>
      </c>
      <c r="K131" s="235"/>
      <c r="L131" s="236"/>
      <c r="M131" s="9" t="s">
        <v>543</v>
      </c>
      <c r="N131" s="234" t="s">
        <v>543</v>
      </c>
      <c r="O131" s="235"/>
      <c r="P131" s="236"/>
    </row>
    <row r="132" spans="1:16" ht="14.1" customHeight="1">
      <c r="A132" s="7">
        <v>7</v>
      </c>
      <c r="B132" s="8" t="s">
        <v>29</v>
      </c>
      <c r="C132" s="7">
        <v>18</v>
      </c>
      <c r="D132" s="7"/>
      <c r="E132" s="9" t="s">
        <v>543</v>
      </c>
      <c r="F132" s="234" t="s">
        <v>543</v>
      </c>
      <c r="G132" s="235"/>
      <c r="H132" s="236"/>
      <c r="I132" s="9" t="s">
        <v>543</v>
      </c>
      <c r="J132" s="234" t="s">
        <v>543</v>
      </c>
      <c r="K132" s="235"/>
      <c r="L132" s="236"/>
      <c r="M132" s="9" t="s">
        <v>543</v>
      </c>
      <c r="N132" s="234" t="s">
        <v>543</v>
      </c>
      <c r="O132" s="235"/>
      <c r="P132" s="236"/>
    </row>
    <row r="133" spans="1:16" ht="14.1" customHeight="1">
      <c r="A133" s="7"/>
      <c r="B133" s="8" t="s">
        <v>30</v>
      </c>
      <c r="C133" s="7">
        <v>19</v>
      </c>
      <c r="D133" s="7"/>
      <c r="E133" s="95" t="s">
        <v>62</v>
      </c>
      <c r="F133" s="290" t="s">
        <v>62</v>
      </c>
      <c r="G133" s="291"/>
      <c r="H133" s="292"/>
      <c r="I133" s="95" t="s">
        <v>62</v>
      </c>
      <c r="J133" s="290" t="s">
        <v>62</v>
      </c>
      <c r="K133" s="291"/>
      <c r="L133" s="292"/>
      <c r="M133" s="95" t="s">
        <v>62</v>
      </c>
      <c r="N133" s="290" t="s">
        <v>62</v>
      </c>
      <c r="O133" s="291"/>
      <c r="P133" s="292"/>
    </row>
    <row r="134" spans="1:16" ht="14.1" customHeight="1">
      <c r="A134" s="7"/>
      <c r="B134" s="8" t="s">
        <v>31</v>
      </c>
      <c r="C134" s="7">
        <v>20</v>
      </c>
      <c r="D134" s="7"/>
      <c r="E134" s="96" t="s">
        <v>63</v>
      </c>
      <c r="F134" s="293" t="s">
        <v>63</v>
      </c>
      <c r="G134" s="420"/>
      <c r="H134" s="421"/>
      <c r="I134" s="96" t="s">
        <v>63</v>
      </c>
      <c r="J134" s="293" t="s">
        <v>63</v>
      </c>
      <c r="K134" s="420"/>
      <c r="L134" s="421"/>
      <c r="M134" s="96" t="s">
        <v>63</v>
      </c>
      <c r="N134" s="293" t="s">
        <v>63</v>
      </c>
      <c r="O134" s="420"/>
      <c r="P134" s="421"/>
    </row>
    <row r="135" spans="1:16" ht="14.1" customHeight="1">
      <c r="A135" s="239" t="s">
        <v>43</v>
      </c>
      <c r="B135" s="239"/>
      <c r="C135" s="239"/>
      <c r="D135" s="9"/>
      <c r="E135" s="80">
        <v>4</v>
      </c>
      <c r="F135" s="240">
        <v>4</v>
      </c>
      <c r="G135" s="241"/>
      <c r="H135" s="242"/>
      <c r="I135" s="80">
        <v>4</v>
      </c>
      <c r="J135" s="240">
        <v>4</v>
      </c>
      <c r="K135" s="241"/>
      <c r="L135" s="242"/>
      <c r="M135" s="80">
        <v>4</v>
      </c>
      <c r="N135" s="240">
        <v>4</v>
      </c>
      <c r="O135" s="241"/>
      <c r="P135" s="242"/>
    </row>
    <row r="136" spans="1:16" ht="14.1" customHeight="1">
      <c r="A136" s="239" t="s">
        <v>44</v>
      </c>
      <c r="B136" s="239"/>
      <c r="C136" s="239"/>
      <c r="D136" s="9"/>
      <c r="E136" s="80">
        <f>IF(18-COUNTA(E115:E132)=0,"",IF(E133="","",18-COUNTA(E115:E132)))</f>
        <v>14</v>
      </c>
      <c r="F136" s="240">
        <f>IF(18-COUNTA(F115:F132)=0,"",IF(F133="","",18-COUNTA(F115:F132)))</f>
        <v>14</v>
      </c>
      <c r="G136" s="241"/>
      <c r="H136" s="242"/>
      <c r="I136" s="80">
        <f>IF(18-COUNTA(I115:I132)=0,"",IF(I133="","",18-COUNTA(I115:I132)))</f>
        <v>14</v>
      </c>
      <c r="J136" s="240">
        <f>IF(18-COUNTA(J115:J132)=0,"",IF(J133="","",18-COUNTA(J115:J132)))</f>
        <v>14</v>
      </c>
      <c r="K136" s="241"/>
      <c r="L136" s="242"/>
      <c r="M136" s="80">
        <f>IF(18-COUNTA(M115:M132)=0,"",IF(M133="","",18-COUNTA(M115:M132)))</f>
        <v>14</v>
      </c>
      <c r="N136" s="240">
        <f>IF(18-COUNTA(N115:N132)=0,"",IF(N133="","",18-COUNTA(N115:N132)))</f>
        <v>14</v>
      </c>
      <c r="O136" s="241"/>
      <c r="P136" s="242"/>
    </row>
    <row r="137" spans="1:16" ht="14.1" customHeight="1">
      <c r="A137" s="12" t="s">
        <v>64</v>
      </c>
      <c r="B137" s="13" t="s">
        <v>65</v>
      </c>
      <c r="C137" s="12" t="s">
        <v>66</v>
      </c>
      <c r="D137" s="13" t="s">
        <v>67</v>
      </c>
      <c r="E137" s="243" t="s">
        <v>413</v>
      </c>
      <c r="F137" s="243"/>
      <c r="G137" s="14">
        <v>2</v>
      </c>
      <c r="H137" s="14">
        <v>1</v>
      </c>
      <c r="I137" s="243" t="s">
        <v>413</v>
      </c>
      <c r="J137" s="243"/>
      <c r="K137" s="14">
        <v>2</v>
      </c>
      <c r="L137" s="14">
        <v>1</v>
      </c>
      <c r="M137" s="243" t="s">
        <v>413</v>
      </c>
      <c r="N137" s="243"/>
      <c r="O137" s="14">
        <v>2</v>
      </c>
      <c r="P137" s="14">
        <v>1</v>
      </c>
    </row>
    <row r="138" spans="1:16" ht="14.1" customHeight="1">
      <c r="A138" s="12" t="s">
        <v>64</v>
      </c>
      <c r="B138" s="13" t="s">
        <v>65</v>
      </c>
      <c r="C138" s="12" t="s">
        <v>66</v>
      </c>
      <c r="D138" s="13" t="s">
        <v>67</v>
      </c>
      <c r="E138" s="243" t="s">
        <v>68</v>
      </c>
      <c r="F138" s="243"/>
      <c r="G138" s="14">
        <v>2</v>
      </c>
      <c r="H138" s="15">
        <v>1</v>
      </c>
      <c r="I138" s="243" t="s">
        <v>68</v>
      </c>
      <c r="J138" s="243"/>
      <c r="K138" s="14">
        <v>2</v>
      </c>
      <c r="L138" s="15">
        <v>1</v>
      </c>
      <c r="M138" s="243" t="s">
        <v>68</v>
      </c>
      <c r="N138" s="243"/>
      <c r="O138" s="14">
        <v>2</v>
      </c>
      <c r="P138" s="15">
        <v>1</v>
      </c>
    </row>
    <row r="139" spans="1:16" ht="14.1" customHeight="1">
      <c r="A139" s="12" t="s">
        <v>64</v>
      </c>
      <c r="B139" s="13" t="s">
        <v>65</v>
      </c>
      <c r="C139" s="12" t="s">
        <v>69</v>
      </c>
      <c r="D139" s="13" t="s">
        <v>67</v>
      </c>
      <c r="E139" s="244" t="s">
        <v>70</v>
      </c>
      <c r="F139" s="244"/>
      <c r="G139" s="14">
        <v>2</v>
      </c>
      <c r="H139" s="14">
        <v>1</v>
      </c>
      <c r="I139" s="244" t="s">
        <v>70</v>
      </c>
      <c r="J139" s="244"/>
      <c r="K139" s="14">
        <v>2</v>
      </c>
      <c r="L139" s="14">
        <v>1</v>
      </c>
      <c r="M139" s="244" t="s">
        <v>70</v>
      </c>
      <c r="N139" s="244"/>
      <c r="O139" s="14">
        <v>2</v>
      </c>
      <c r="P139" s="14">
        <v>1</v>
      </c>
    </row>
    <row r="140" spans="1:16" ht="14.1" customHeight="1">
      <c r="A140" s="12" t="s">
        <v>64</v>
      </c>
      <c r="B140" s="13" t="s">
        <v>65</v>
      </c>
      <c r="C140" s="12" t="s">
        <v>66</v>
      </c>
      <c r="D140" s="13" t="s">
        <v>67</v>
      </c>
      <c r="E140" s="243" t="s">
        <v>71</v>
      </c>
      <c r="F140" s="243"/>
      <c r="G140" s="14">
        <v>2</v>
      </c>
      <c r="H140" s="14">
        <v>1</v>
      </c>
      <c r="I140" s="243" t="s">
        <v>71</v>
      </c>
      <c r="J140" s="243"/>
      <c r="K140" s="14">
        <v>4</v>
      </c>
      <c r="L140" s="14">
        <v>1</v>
      </c>
      <c r="M140" s="243" t="s">
        <v>71</v>
      </c>
      <c r="N140" s="243"/>
      <c r="O140" s="14">
        <v>4</v>
      </c>
      <c r="P140" s="14">
        <v>1</v>
      </c>
    </row>
    <row r="141" spans="1:16" ht="14.1" customHeight="1">
      <c r="A141" s="12" t="s">
        <v>64</v>
      </c>
      <c r="B141" s="13" t="s">
        <v>65</v>
      </c>
      <c r="C141" s="12" t="s">
        <v>66</v>
      </c>
      <c r="D141" s="13" t="s">
        <v>67</v>
      </c>
      <c r="E141" s="244" t="s">
        <v>156</v>
      </c>
      <c r="F141" s="244"/>
      <c r="G141" s="14">
        <v>4</v>
      </c>
      <c r="H141" s="14">
        <v>2</v>
      </c>
      <c r="I141" s="244" t="s">
        <v>156</v>
      </c>
      <c r="J141" s="244"/>
      <c r="K141" s="14">
        <v>4</v>
      </c>
      <c r="L141" s="14">
        <v>2</v>
      </c>
      <c r="M141" s="244" t="s">
        <v>156</v>
      </c>
      <c r="N141" s="244"/>
      <c r="O141" s="14">
        <v>4</v>
      </c>
      <c r="P141" s="14">
        <v>2</v>
      </c>
    </row>
    <row r="142" spans="1:16" ht="14.1" customHeight="1">
      <c r="A142" s="12" t="s">
        <v>64</v>
      </c>
      <c r="B142" s="13" t="s">
        <v>65</v>
      </c>
      <c r="C142" s="12" t="s">
        <v>66</v>
      </c>
      <c r="D142" s="13" t="s">
        <v>67</v>
      </c>
      <c r="E142" s="244" t="s">
        <v>242</v>
      </c>
      <c r="F142" s="244"/>
      <c r="G142" s="14">
        <v>2</v>
      </c>
      <c r="H142" s="14">
        <v>1</v>
      </c>
      <c r="I142" s="244" t="s">
        <v>242</v>
      </c>
      <c r="J142" s="244"/>
      <c r="K142" s="14">
        <v>2</v>
      </c>
      <c r="L142" s="14">
        <v>1</v>
      </c>
      <c r="M142" s="244" t="s">
        <v>242</v>
      </c>
      <c r="N142" s="244"/>
      <c r="O142" s="14">
        <v>2</v>
      </c>
      <c r="P142" s="14">
        <v>1</v>
      </c>
    </row>
    <row r="143" spans="1:16" ht="14.1" customHeight="1">
      <c r="A143" s="12" t="s">
        <v>64</v>
      </c>
      <c r="B143" s="13" t="s">
        <v>72</v>
      </c>
      <c r="C143" s="12" t="s">
        <v>69</v>
      </c>
      <c r="D143" s="13" t="s">
        <v>73</v>
      </c>
      <c r="E143" s="244" t="s">
        <v>544</v>
      </c>
      <c r="F143" s="244"/>
      <c r="G143" s="14">
        <v>2</v>
      </c>
      <c r="H143" s="14">
        <v>1.5</v>
      </c>
      <c r="I143" s="244" t="s">
        <v>544</v>
      </c>
      <c r="J143" s="244"/>
      <c r="K143" s="14">
        <v>2</v>
      </c>
      <c r="L143" s="14">
        <v>1.5</v>
      </c>
      <c r="M143" s="244" t="s">
        <v>544</v>
      </c>
      <c r="N143" s="244"/>
      <c r="O143" s="14">
        <v>2</v>
      </c>
      <c r="P143" s="14">
        <v>1.5</v>
      </c>
    </row>
    <row r="144" spans="1:16" ht="14.1" customHeight="1">
      <c r="A144" s="12" t="s">
        <v>64</v>
      </c>
      <c r="B144" s="13" t="s">
        <v>72</v>
      </c>
      <c r="C144" s="12" t="s">
        <v>69</v>
      </c>
      <c r="D144" s="13" t="s">
        <v>67</v>
      </c>
      <c r="E144" s="244" t="s">
        <v>545</v>
      </c>
      <c r="F144" s="244"/>
      <c r="G144" s="14">
        <v>3</v>
      </c>
      <c r="H144" s="14">
        <v>2.5</v>
      </c>
      <c r="I144" s="244" t="s">
        <v>545</v>
      </c>
      <c r="J144" s="244"/>
      <c r="K144" s="14">
        <v>3</v>
      </c>
      <c r="L144" s="14">
        <v>2.5</v>
      </c>
      <c r="M144" s="244" t="s">
        <v>545</v>
      </c>
      <c r="N144" s="244"/>
      <c r="O144" s="14">
        <v>3</v>
      </c>
      <c r="P144" s="14">
        <v>2.5</v>
      </c>
    </row>
    <row r="145" spans="1:16" ht="14.1" customHeight="1">
      <c r="A145" s="12" t="s">
        <v>64</v>
      </c>
      <c r="B145" s="13" t="s">
        <v>99</v>
      </c>
      <c r="C145" s="12" t="s">
        <v>69</v>
      </c>
      <c r="D145" s="13" t="s">
        <v>67</v>
      </c>
      <c r="E145" s="244" t="s">
        <v>546</v>
      </c>
      <c r="F145" s="249"/>
      <c r="G145" s="14">
        <v>2</v>
      </c>
      <c r="H145" s="14">
        <v>1.5</v>
      </c>
      <c r="I145" s="244" t="s">
        <v>546</v>
      </c>
      <c r="J145" s="249"/>
      <c r="K145" s="14">
        <v>2</v>
      </c>
      <c r="L145" s="14">
        <v>1.5</v>
      </c>
      <c r="M145" s="244" t="s">
        <v>546</v>
      </c>
      <c r="N145" s="249"/>
      <c r="O145" s="14">
        <v>2</v>
      </c>
      <c r="P145" s="14">
        <v>1.5</v>
      </c>
    </row>
    <row r="146" spans="1:16" ht="14.1" customHeight="1">
      <c r="A146" s="12" t="s">
        <v>64</v>
      </c>
      <c r="B146" s="13" t="s">
        <v>72</v>
      </c>
      <c r="C146" s="12" t="s">
        <v>69</v>
      </c>
      <c r="D146" s="13" t="s">
        <v>73</v>
      </c>
      <c r="E146" s="244" t="s">
        <v>547</v>
      </c>
      <c r="F146" s="249"/>
      <c r="G146" s="14">
        <v>2</v>
      </c>
      <c r="H146" s="14">
        <v>1.5</v>
      </c>
      <c r="I146" s="244" t="s">
        <v>547</v>
      </c>
      <c r="J146" s="249"/>
      <c r="K146" s="14">
        <v>2</v>
      </c>
      <c r="L146" s="14">
        <v>1.5</v>
      </c>
      <c r="M146" s="244" t="s">
        <v>547</v>
      </c>
      <c r="N146" s="249"/>
      <c r="O146" s="14">
        <v>2</v>
      </c>
      <c r="P146" s="14">
        <v>1.5</v>
      </c>
    </row>
    <row r="147" spans="1:16" ht="14.1" customHeight="1">
      <c r="A147" s="12" t="s">
        <v>64</v>
      </c>
      <c r="B147" s="13" t="s">
        <v>99</v>
      </c>
      <c r="C147" s="12" t="s">
        <v>69</v>
      </c>
      <c r="D147" s="13" t="s">
        <v>67</v>
      </c>
      <c r="E147" s="244" t="s">
        <v>548</v>
      </c>
      <c r="F147" s="249"/>
      <c r="G147" s="14">
        <v>3</v>
      </c>
      <c r="H147" s="14">
        <v>2.5</v>
      </c>
      <c r="I147" s="244" t="s">
        <v>548</v>
      </c>
      <c r="J147" s="249"/>
      <c r="K147" s="14">
        <v>3</v>
      </c>
      <c r="L147" s="14">
        <v>2.5</v>
      </c>
      <c r="M147" s="244" t="s">
        <v>548</v>
      </c>
      <c r="N147" s="249"/>
      <c r="O147" s="14">
        <v>3</v>
      </c>
      <c r="P147" s="14">
        <v>2.5</v>
      </c>
    </row>
    <row r="148" spans="1:16" ht="14.1" customHeight="1">
      <c r="A148" s="12" t="s">
        <v>78</v>
      </c>
      <c r="B148" s="13" t="s">
        <v>79</v>
      </c>
      <c r="C148" s="12" t="s">
        <v>69</v>
      </c>
      <c r="D148" s="13" t="s">
        <v>67</v>
      </c>
      <c r="E148" s="244" t="s">
        <v>549</v>
      </c>
      <c r="F148" s="244"/>
      <c r="G148" s="14">
        <v>2</v>
      </c>
      <c r="H148" s="14">
        <v>1.5</v>
      </c>
      <c r="I148" s="244" t="s">
        <v>549</v>
      </c>
      <c r="J148" s="244"/>
      <c r="K148" s="14">
        <v>2</v>
      </c>
      <c r="L148" s="14">
        <v>1.5</v>
      </c>
      <c r="M148" s="244" t="s">
        <v>549</v>
      </c>
      <c r="N148" s="244"/>
      <c r="O148" s="14">
        <v>2</v>
      </c>
      <c r="P148" s="14">
        <v>1.5</v>
      </c>
    </row>
    <row r="149" spans="1:16" ht="14.1" customHeight="1">
      <c r="A149" s="12" t="s">
        <v>78</v>
      </c>
      <c r="B149" s="13" t="s">
        <v>79</v>
      </c>
      <c r="C149" s="12" t="s">
        <v>69</v>
      </c>
      <c r="D149" s="13" t="s">
        <v>67</v>
      </c>
      <c r="E149" s="244" t="s">
        <v>550</v>
      </c>
      <c r="F149" s="244"/>
      <c r="G149" s="14">
        <v>2</v>
      </c>
      <c r="H149" s="14">
        <v>1.5</v>
      </c>
      <c r="I149" s="244" t="s">
        <v>550</v>
      </c>
      <c r="J149" s="244"/>
      <c r="K149" s="14">
        <v>2</v>
      </c>
      <c r="L149" s="14">
        <v>1.5</v>
      </c>
      <c r="M149" s="244" t="s">
        <v>550</v>
      </c>
      <c r="N149" s="244"/>
      <c r="O149" s="14">
        <v>2</v>
      </c>
      <c r="P149" s="14">
        <v>1.5</v>
      </c>
    </row>
    <row r="150" spans="1:16" ht="14.1" customHeight="1">
      <c r="A150" s="12" t="s">
        <v>82</v>
      </c>
      <c r="B150" s="13" t="s">
        <v>65</v>
      </c>
      <c r="C150" s="12" t="s">
        <v>66</v>
      </c>
      <c r="D150" s="13" t="s">
        <v>67</v>
      </c>
      <c r="E150" s="244" t="s">
        <v>83</v>
      </c>
      <c r="F150" s="244"/>
      <c r="G150" s="14">
        <v>2</v>
      </c>
      <c r="H150" s="14">
        <v>2</v>
      </c>
      <c r="I150" s="244" t="s">
        <v>83</v>
      </c>
      <c r="J150" s="244"/>
      <c r="K150" s="14">
        <v>2</v>
      </c>
      <c r="L150" s="14">
        <v>2</v>
      </c>
      <c r="M150" s="244" t="s">
        <v>83</v>
      </c>
      <c r="N150" s="244"/>
      <c r="O150" s="14">
        <v>2</v>
      </c>
      <c r="P150" s="14">
        <v>2</v>
      </c>
    </row>
    <row r="151" spans="1:16" ht="14.1" customHeight="1">
      <c r="A151" s="12"/>
      <c r="B151" s="13"/>
      <c r="C151" s="12"/>
      <c r="D151" s="13"/>
      <c r="E151" s="244"/>
      <c r="F151" s="244"/>
      <c r="G151" s="14"/>
      <c r="H151" s="14"/>
      <c r="I151" s="244"/>
      <c r="J151" s="244"/>
      <c r="K151" s="14"/>
      <c r="L151" s="14"/>
      <c r="M151" s="244"/>
      <c r="N151" s="244"/>
      <c r="O151" s="14"/>
      <c r="P151" s="14"/>
    </row>
    <row r="152" spans="1:16" ht="14.1" customHeight="1">
      <c r="A152" s="250" t="s">
        <v>45</v>
      </c>
      <c r="B152" s="251"/>
      <c r="C152" s="252"/>
      <c r="D152" s="81"/>
      <c r="E152" s="80">
        <f>IF(SUM(G137:G151)=0,"",SUM(G137:G151))</f>
        <v>32</v>
      </c>
      <c r="F152" s="240">
        <f>IF((COUNTA(E115:E132)+SUM(H137:H151)+COUNTA(E134))=0,"",COUNTA(E115:E132)+SUM(H137:H151)+COUNTA(E134))</f>
        <v>26.5</v>
      </c>
      <c r="G152" s="241"/>
      <c r="H152" s="242"/>
      <c r="I152" s="80">
        <f>IF(SUM(K137:K151)=0,"",SUM(K137:K151))</f>
        <v>34</v>
      </c>
      <c r="J152" s="240">
        <f>IF((COUNTA(I115:I132)+SUM(L137:L151)+COUNTA(I134))=0,"",COUNTA(I115:I132)+SUM(L137:L151)+COUNTA(I134))</f>
        <v>26.5</v>
      </c>
      <c r="K152" s="241"/>
      <c r="L152" s="242"/>
      <c r="M152" s="80">
        <f>IF(SUM(O137:O151)=0,"",SUM(O137:O151))</f>
        <v>34</v>
      </c>
      <c r="N152" s="240">
        <f>IF((COUNTA(M115:M132)+SUM(P137:P151)+COUNTA(M134))=0,"",COUNTA(M115:M132)+SUM(P137:P151)+COUNTA(M134))</f>
        <v>26.5</v>
      </c>
      <c r="O152" s="241"/>
      <c r="P152" s="242"/>
    </row>
    <row r="153" spans="1:16" ht="14.1" customHeight="1">
      <c r="A153" s="82" t="s">
        <v>46</v>
      </c>
      <c r="B153" s="253" t="s">
        <v>47</v>
      </c>
      <c r="C153" s="254"/>
      <c r="D153" s="254"/>
      <c r="E153" s="254"/>
      <c r="F153" s="254" t="s">
        <v>48</v>
      </c>
      <c r="G153" s="254"/>
      <c r="H153" s="254"/>
      <c r="I153" s="254"/>
      <c r="J153" s="255" t="s">
        <v>49</v>
      </c>
      <c r="K153" s="255"/>
      <c r="L153" s="255"/>
      <c r="M153" s="254" t="s">
        <v>50</v>
      </c>
      <c r="N153" s="254"/>
      <c r="O153" s="254"/>
      <c r="P153" s="256"/>
    </row>
    <row r="154" spans="1:16" ht="14.1" customHeight="1">
      <c r="A154" s="82" t="s">
        <v>51</v>
      </c>
      <c r="B154" s="381"/>
      <c r="C154" s="259"/>
      <c r="D154" s="259"/>
      <c r="E154" s="259"/>
      <c r="F154" s="258"/>
      <c r="G154" s="258"/>
      <c r="H154" s="258"/>
      <c r="I154" s="258"/>
      <c r="J154" s="259"/>
      <c r="K154" s="259"/>
      <c r="L154" s="259"/>
      <c r="M154" s="259"/>
      <c r="N154" s="259"/>
      <c r="O154" s="259"/>
      <c r="P154" s="260"/>
    </row>
    <row r="155" spans="1:16" ht="14.1" customHeight="1">
      <c r="A155" s="82" t="s">
        <v>52</v>
      </c>
      <c r="B155" s="297"/>
      <c r="C155" s="298"/>
      <c r="D155" s="298"/>
      <c r="E155" s="298"/>
      <c r="F155" s="298"/>
      <c r="G155" s="298"/>
      <c r="H155" s="298"/>
      <c r="I155" s="298"/>
      <c r="J155" s="262"/>
      <c r="K155" s="262"/>
      <c r="L155" s="262"/>
      <c r="M155" s="262"/>
      <c r="N155" s="262"/>
      <c r="O155" s="262"/>
      <c r="P155" s="263"/>
    </row>
    <row r="156" spans="1:16" ht="14.1" customHeight="1">
      <c r="A156" s="99" t="s">
        <v>53</v>
      </c>
      <c r="B156" s="264"/>
      <c r="C156" s="265"/>
      <c r="D156" s="265"/>
      <c r="E156" s="265"/>
      <c r="F156" s="265"/>
      <c r="G156" s="265"/>
      <c r="H156" s="265"/>
      <c r="I156" s="265"/>
      <c r="J156" s="265"/>
      <c r="K156" s="265"/>
      <c r="L156" s="265"/>
      <c r="M156" s="265"/>
      <c r="N156" s="265"/>
      <c r="O156" s="265"/>
      <c r="P156" s="266"/>
    </row>
    <row r="157" spans="1:16">
      <c r="A157" s="211" t="s">
        <v>16</v>
      </c>
      <c r="B157" s="211"/>
      <c r="C157" s="211"/>
      <c r="D157" s="211"/>
      <c r="E157" s="211"/>
      <c r="F157" s="74"/>
      <c r="G157" s="74"/>
      <c r="H157" s="74"/>
      <c r="I157" s="74"/>
      <c r="J157" s="74"/>
      <c r="K157" s="74"/>
      <c r="L157" s="74"/>
      <c r="M157" s="74"/>
      <c r="N157" s="74"/>
      <c r="O157" s="74"/>
      <c r="P157" s="74"/>
    </row>
    <row r="158" spans="1:16" ht="20.25">
      <c r="A158" s="212" t="s">
        <v>17</v>
      </c>
      <c r="B158" s="212"/>
      <c r="C158" s="212"/>
      <c r="D158" s="212"/>
      <c r="E158" s="212"/>
      <c r="F158" s="212"/>
      <c r="G158" s="212"/>
      <c r="H158" s="212"/>
      <c r="I158" s="212"/>
      <c r="J158" s="212"/>
      <c r="K158" s="212"/>
      <c r="L158" s="212"/>
      <c r="M158" s="212"/>
      <c r="N158" s="212"/>
      <c r="O158" s="212"/>
      <c r="P158" s="212"/>
    </row>
    <row r="159" spans="1:16">
      <c r="A159" s="213" t="s">
        <v>538</v>
      </c>
      <c r="B159" s="213"/>
      <c r="C159" s="213"/>
      <c r="D159" s="213"/>
      <c r="E159" s="213"/>
      <c r="F159" s="214" t="s">
        <v>19</v>
      </c>
      <c r="G159" s="214"/>
      <c r="H159" s="214"/>
      <c r="I159" s="214"/>
      <c r="J159" s="214"/>
      <c r="K159" s="215" t="s">
        <v>20</v>
      </c>
      <c r="L159" s="215"/>
      <c r="M159" s="215"/>
      <c r="N159" s="215"/>
      <c r="O159" s="215"/>
      <c r="P159" s="215"/>
    </row>
    <row r="160" spans="1:16" ht="14.1" customHeight="1">
      <c r="A160" s="359"/>
      <c r="B160" s="360"/>
      <c r="C160" s="360"/>
      <c r="D160" s="361"/>
      <c r="E160" s="84" t="s">
        <v>539</v>
      </c>
      <c r="F160" s="216" t="s">
        <v>539</v>
      </c>
      <c r="G160" s="217"/>
      <c r="H160" s="218"/>
      <c r="I160" s="84" t="s">
        <v>539</v>
      </c>
      <c r="J160" s="216" t="s">
        <v>539</v>
      </c>
      <c r="K160" s="217"/>
      <c r="L160" s="218"/>
      <c r="M160" s="84" t="s">
        <v>541</v>
      </c>
      <c r="N160" s="307"/>
      <c r="O160" s="308"/>
      <c r="P160" s="309"/>
    </row>
    <row r="161" spans="1:16" ht="14.1" customHeight="1">
      <c r="A161" s="362"/>
      <c r="B161" s="363"/>
      <c r="C161" s="363"/>
      <c r="D161" s="364"/>
      <c r="E161" s="85" t="s">
        <v>540</v>
      </c>
      <c r="F161" s="219" t="s">
        <v>540</v>
      </c>
      <c r="G161" s="220"/>
      <c r="H161" s="221"/>
      <c r="I161" s="85" t="s">
        <v>540</v>
      </c>
      <c r="J161" s="219" t="s">
        <v>540</v>
      </c>
      <c r="K161" s="220"/>
      <c r="L161" s="221"/>
      <c r="M161" s="85" t="s">
        <v>542</v>
      </c>
      <c r="N161" s="310"/>
      <c r="O161" s="311"/>
      <c r="P161" s="312"/>
    </row>
    <row r="162" spans="1:16" ht="14.1" customHeight="1">
      <c r="A162" s="362"/>
      <c r="B162" s="363"/>
      <c r="C162" s="363"/>
      <c r="D162" s="364"/>
      <c r="E162" s="86" t="s">
        <v>23</v>
      </c>
      <c r="F162" s="222" t="s">
        <v>23</v>
      </c>
      <c r="G162" s="223"/>
      <c r="H162" s="224"/>
      <c r="I162" s="86" t="s">
        <v>23</v>
      </c>
      <c r="J162" s="222" t="s">
        <v>23</v>
      </c>
      <c r="K162" s="223"/>
      <c r="L162" s="224"/>
      <c r="M162" s="86" t="s">
        <v>23</v>
      </c>
      <c r="N162" s="313"/>
      <c r="O162" s="314"/>
      <c r="P162" s="315"/>
    </row>
    <row r="163" spans="1:16" ht="14.1" customHeight="1">
      <c r="A163" s="362"/>
      <c r="B163" s="363"/>
      <c r="C163" s="363"/>
      <c r="D163" s="364"/>
      <c r="E163" s="86">
        <v>2</v>
      </c>
      <c r="F163" s="222">
        <v>2</v>
      </c>
      <c r="G163" s="223"/>
      <c r="H163" s="224"/>
      <c r="I163" s="86">
        <v>2</v>
      </c>
      <c r="J163" s="222">
        <v>2</v>
      </c>
      <c r="K163" s="223"/>
      <c r="L163" s="224"/>
      <c r="M163" s="86">
        <v>2</v>
      </c>
      <c r="N163" s="313"/>
      <c r="O163" s="314"/>
      <c r="P163" s="315"/>
    </row>
    <row r="164" spans="1:16" ht="14.1" customHeight="1">
      <c r="A164" s="362"/>
      <c r="B164" s="363"/>
      <c r="C164" s="363"/>
      <c r="D164" s="364"/>
      <c r="E164" s="86">
        <v>2</v>
      </c>
      <c r="F164" s="222">
        <v>2</v>
      </c>
      <c r="G164" s="223"/>
      <c r="H164" s="224"/>
      <c r="I164" s="86">
        <v>2</v>
      </c>
      <c r="J164" s="222">
        <v>2</v>
      </c>
      <c r="K164" s="223"/>
      <c r="L164" s="224"/>
      <c r="M164" s="86">
        <v>2</v>
      </c>
      <c r="N164" s="313"/>
      <c r="O164" s="314"/>
      <c r="P164" s="315"/>
    </row>
    <row r="165" spans="1:16" ht="14.1" customHeight="1">
      <c r="A165" s="362"/>
      <c r="B165" s="363"/>
      <c r="C165" s="363"/>
      <c r="D165" s="364"/>
      <c r="E165" s="87">
        <v>7</v>
      </c>
      <c r="F165" s="225">
        <v>8</v>
      </c>
      <c r="G165" s="226"/>
      <c r="H165" s="227"/>
      <c r="I165" s="87">
        <v>9</v>
      </c>
      <c r="J165" s="225">
        <v>10</v>
      </c>
      <c r="K165" s="226"/>
      <c r="L165" s="227"/>
      <c r="M165" s="87">
        <v>1</v>
      </c>
      <c r="N165" s="316"/>
      <c r="O165" s="317"/>
      <c r="P165" s="318"/>
    </row>
    <row r="166" spans="1:16" ht="14.1" customHeight="1">
      <c r="A166" s="365"/>
      <c r="B166" s="366"/>
      <c r="C166" s="366"/>
      <c r="D166" s="367"/>
      <c r="E166" s="100"/>
      <c r="F166" s="228"/>
      <c r="G166" s="229"/>
      <c r="H166" s="230"/>
      <c r="I166" s="100"/>
      <c r="J166" s="225"/>
      <c r="K166" s="226"/>
      <c r="L166" s="227"/>
      <c r="M166" s="83"/>
      <c r="N166" s="395"/>
      <c r="O166" s="396"/>
      <c r="P166" s="397"/>
    </row>
    <row r="167" spans="1:16" ht="14.1" customHeight="1">
      <c r="A167" s="7">
        <v>3</v>
      </c>
      <c r="B167" s="8" t="s">
        <v>24</v>
      </c>
      <c r="C167" s="7">
        <v>1</v>
      </c>
      <c r="D167" s="7"/>
      <c r="E167" s="9"/>
      <c r="F167" s="234"/>
      <c r="G167" s="235"/>
      <c r="H167" s="236"/>
      <c r="I167" s="9"/>
      <c r="J167" s="234"/>
      <c r="K167" s="237"/>
      <c r="L167" s="238"/>
      <c r="M167" s="9"/>
      <c r="N167" s="234"/>
      <c r="O167" s="235"/>
      <c r="P167" s="236"/>
    </row>
    <row r="168" spans="1:16" ht="14.1" customHeight="1">
      <c r="A168" s="7"/>
      <c r="B168" s="8" t="s">
        <v>26</v>
      </c>
      <c r="C168" s="7">
        <v>2</v>
      </c>
      <c r="D168" s="7"/>
      <c r="E168" s="9"/>
      <c r="F168" s="234"/>
      <c r="G168" s="235"/>
      <c r="H168" s="236"/>
      <c r="I168" s="9"/>
      <c r="J168" s="234"/>
      <c r="K168" s="237"/>
      <c r="L168" s="238"/>
      <c r="M168" s="9"/>
      <c r="N168" s="234"/>
      <c r="O168" s="235"/>
      <c r="P168" s="236"/>
    </row>
    <row r="169" spans="1:16" ht="14.1" customHeight="1">
      <c r="A169" s="7"/>
      <c r="B169" s="8" t="s">
        <v>27</v>
      </c>
      <c r="C169" s="7">
        <v>3</v>
      </c>
      <c r="D169" s="7"/>
      <c r="E169" s="9"/>
      <c r="F169" s="234"/>
      <c r="G169" s="235"/>
      <c r="H169" s="236"/>
      <c r="I169" s="9"/>
      <c r="J169" s="234"/>
      <c r="K169" s="237"/>
      <c r="L169" s="238"/>
      <c r="M169" s="9"/>
      <c r="N169" s="234"/>
      <c r="O169" s="235"/>
      <c r="P169" s="236"/>
    </row>
    <row r="170" spans="1:16" ht="14.1" customHeight="1">
      <c r="A170" s="7"/>
      <c r="B170" s="8" t="s">
        <v>28</v>
      </c>
      <c r="C170" s="7">
        <v>4</v>
      </c>
      <c r="D170" s="7"/>
      <c r="E170" s="9"/>
      <c r="F170" s="234"/>
      <c r="G170" s="235"/>
      <c r="H170" s="236"/>
      <c r="I170" s="9"/>
      <c r="J170" s="234"/>
      <c r="K170" s="237"/>
      <c r="L170" s="238"/>
      <c r="M170" s="9"/>
      <c r="N170" s="234"/>
      <c r="O170" s="235"/>
      <c r="P170" s="236"/>
    </row>
    <row r="171" spans="1:16" ht="14.1" customHeight="1">
      <c r="A171" s="7">
        <v>4</v>
      </c>
      <c r="B171" s="8" t="s">
        <v>29</v>
      </c>
      <c r="C171" s="7">
        <v>5</v>
      </c>
      <c r="D171" s="7"/>
      <c r="E171" s="9"/>
      <c r="F171" s="234"/>
      <c r="G171" s="235"/>
      <c r="H171" s="236"/>
      <c r="I171" s="9"/>
      <c r="J171" s="234"/>
      <c r="K171" s="237"/>
      <c r="L171" s="238"/>
      <c r="M171" s="9"/>
      <c r="N171" s="234"/>
      <c r="O171" s="235"/>
      <c r="P171" s="236"/>
    </row>
    <row r="172" spans="1:16" ht="14.1" customHeight="1">
      <c r="A172" s="7"/>
      <c r="B172" s="8" t="s">
        <v>30</v>
      </c>
      <c r="C172" s="7">
        <v>6</v>
      </c>
      <c r="D172" s="7"/>
      <c r="E172" s="9"/>
      <c r="F172" s="234"/>
      <c r="G172" s="235"/>
      <c r="H172" s="236"/>
      <c r="I172" s="9"/>
      <c r="J172" s="234"/>
      <c r="K172" s="235"/>
      <c r="L172" s="236"/>
      <c r="M172" s="9"/>
      <c r="N172" s="234"/>
      <c r="O172" s="235"/>
      <c r="P172" s="236"/>
    </row>
    <row r="173" spans="1:16" ht="14.1" customHeight="1">
      <c r="A173" s="7"/>
      <c r="B173" s="8" t="s">
        <v>31</v>
      </c>
      <c r="C173" s="7">
        <v>7</v>
      </c>
      <c r="D173" s="7"/>
      <c r="E173" s="9"/>
      <c r="F173" s="234"/>
      <c r="G173" s="235"/>
      <c r="H173" s="236"/>
      <c r="I173" s="9"/>
      <c r="J173" s="234"/>
      <c r="K173" s="235"/>
      <c r="L173" s="236"/>
      <c r="M173" s="9"/>
      <c r="N173" s="234"/>
      <c r="O173" s="235"/>
      <c r="P173" s="236"/>
    </row>
    <row r="174" spans="1:16" ht="14.1" customHeight="1">
      <c r="A174" s="7"/>
      <c r="B174" s="8" t="s">
        <v>32</v>
      </c>
      <c r="C174" s="7">
        <v>8</v>
      </c>
      <c r="D174" s="7"/>
      <c r="E174" s="9"/>
      <c r="F174" s="234"/>
      <c r="G174" s="235"/>
      <c r="H174" s="236"/>
      <c r="I174" s="9"/>
      <c r="J174" s="234"/>
      <c r="K174" s="235"/>
      <c r="L174" s="236"/>
      <c r="M174" s="9"/>
      <c r="N174" s="234"/>
      <c r="O174" s="235"/>
      <c r="P174" s="236"/>
    </row>
    <row r="175" spans="1:16" ht="14.1" customHeight="1">
      <c r="A175" s="7"/>
      <c r="B175" s="210" t="s">
        <v>33</v>
      </c>
      <c r="C175" s="7">
        <v>9</v>
      </c>
      <c r="D175" s="7"/>
      <c r="E175" s="9"/>
      <c r="F175" s="234"/>
      <c r="G175" s="235"/>
      <c r="H175" s="236"/>
      <c r="I175" s="9"/>
      <c r="J175" s="234"/>
      <c r="K175" s="235"/>
      <c r="L175" s="236"/>
      <c r="M175" s="9"/>
      <c r="N175" s="234"/>
      <c r="O175" s="235"/>
      <c r="P175" s="236"/>
    </row>
    <row r="176" spans="1:16" ht="14.1" customHeight="1">
      <c r="A176" s="7">
        <v>5</v>
      </c>
      <c r="B176" s="8" t="s">
        <v>35</v>
      </c>
      <c r="C176" s="7">
        <v>10</v>
      </c>
      <c r="D176" s="7"/>
      <c r="E176" s="9"/>
      <c r="F176" s="234"/>
      <c r="G176" s="235"/>
      <c r="H176" s="236"/>
      <c r="I176" s="9"/>
      <c r="J176" s="234"/>
      <c r="K176" s="235"/>
      <c r="L176" s="236"/>
      <c r="M176" s="9"/>
      <c r="N176" s="234"/>
      <c r="O176" s="235"/>
      <c r="P176" s="236"/>
    </row>
    <row r="177" spans="1:16" ht="14.1" customHeight="1">
      <c r="A177" s="7"/>
      <c r="B177" s="8" t="s">
        <v>36</v>
      </c>
      <c r="C177" s="7">
        <v>11</v>
      </c>
      <c r="D177" s="7"/>
      <c r="E177" s="9" t="s">
        <v>222</v>
      </c>
      <c r="F177" s="234" t="s">
        <v>222</v>
      </c>
      <c r="G177" s="235"/>
      <c r="H177" s="236"/>
      <c r="I177" s="9"/>
      <c r="J177" s="234"/>
      <c r="K177" s="235"/>
      <c r="L177" s="236"/>
      <c r="M177" s="9"/>
      <c r="N177" s="234"/>
      <c r="O177" s="235"/>
      <c r="P177" s="236"/>
    </row>
    <row r="178" spans="1:16" ht="14.1" customHeight="1">
      <c r="A178" s="7"/>
      <c r="B178" s="8" t="s">
        <v>37</v>
      </c>
      <c r="C178" s="7">
        <v>12</v>
      </c>
      <c r="D178" s="7"/>
      <c r="E178" s="9"/>
      <c r="F178" s="234"/>
      <c r="G178" s="235"/>
      <c r="H178" s="236"/>
      <c r="I178" s="9" t="s">
        <v>222</v>
      </c>
      <c r="J178" s="234" t="s">
        <v>222</v>
      </c>
      <c r="K178" s="235"/>
      <c r="L178" s="236"/>
      <c r="M178" s="9"/>
      <c r="N178" s="234"/>
      <c r="O178" s="235"/>
      <c r="P178" s="236"/>
    </row>
    <row r="179" spans="1:16" ht="14.1" customHeight="1">
      <c r="A179" s="7"/>
      <c r="B179" s="8" t="s">
        <v>38</v>
      </c>
      <c r="C179" s="7">
        <v>13</v>
      </c>
      <c r="D179" s="7"/>
      <c r="E179" s="9"/>
      <c r="F179" s="234"/>
      <c r="G179" s="235"/>
      <c r="H179" s="236"/>
      <c r="I179" s="9"/>
      <c r="J179" s="234"/>
      <c r="K179" s="235"/>
      <c r="L179" s="236"/>
      <c r="M179" s="9" t="s">
        <v>222</v>
      </c>
      <c r="N179" s="234"/>
      <c r="O179" s="235"/>
      <c r="P179" s="236"/>
    </row>
    <row r="180" spans="1:16" ht="14.1" customHeight="1">
      <c r="A180" s="7">
        <v>6</v>
      </c>
      <c r="B180" s="8" t="s">
        <v>39</v>
      </c>
      <c r="C180" s="7">
        <v>14</v>
      </c>
      <c r="D180" s="7"/>
      <c r="E180" s="9"/>
      <c r="F180" s="234"/>
      <c r="G180" s="235"/>
      <c r="H180" s="236"/>
      <c r="I180" s="9"/>
      <c r="J180" s="234"/>
      <c r="K180" s="235"/>
      <c r="L180" s="236"/>
      <c r="M180" s="9"/>
      <c r="N180" s="234"/>
      <c r="O180" s="235"/>
      <c r="P180" s="236"/>
    </row>
    <row r="181" spans="1:16" ht="14.1" customHeight="1">
      <c r="A181" s="7"/>
      <c r="B181" s="8" t="s">
        <v>40</v>
      </c>
      <c r="C181" s="7">
        <v>15</v>
      </c>
      <c r="D181" s="7"/>
      <c r="E181" s="9"/>
      <c r="F181" s="234"/>
      <c r="G181" s="235"/>
      <c r="H181" s="236"/>
      <c r="I181" s="9"/>
      <c r="J181" s="234"/>
      <c r="K181" s="235"/>
      <c r="L181" s="236"/>
      <c r="M181" s="9"/>
      <c r="N181" s="234"/>
      <c r="O181" s="235"/>
      <c r="P181" s="236"/>
    </row>
    <row r="182" spans="1:16" ht="14.1" customHeight="1">
      <c r="A182" s="7"/>
      <c r="B182" s="8" t="s">
        <v>41</v>
      </c>
      <c r="C182" s="7">
        <v>16</v>
      </c>
      <c r="D182" s="7"/>
      <c r="E182" s="9" t="s">
        <v>543</v>
      </c>
      <c r="F182" s="234" t="s">
        <v>543</v>
      </c>
      <c r="G182" s="235"/>
      <c r="H182" s="236"/>
      <c r="I182" s="9" t="s">
        <v>543</v>
      </c>
      <c r="J182" s="234" t="s">
        <v>543</v>
      </c>
      <c r="K182" s="235"/>
      <c r="L182" s="236"/>
      <c r="M182" s="9" t="s">
        <v>543</v>
      </c>
      <c r="N182" s="234"/>
      <c r="O182" s="235"/>
      <c r="P182" s="236"/>
    </row>
    <row r="183" spans="1:16" ht="14.1" customHeight="1">
      <c r="A183" s="7"/>
      <c r="B183" s="8" t="s">
        <v>42</v>
      </c>
      <c r="C183" s="7">
        <v>17</v>
      </c>
      <c r="D183" s="7"/>
      <c r="E183" s="9" t="s">
        <v>543</v>
      </c>
      <c r="F183" s="234" t="s">
        <v>543</v>
      </c>
      <c r="G183" s="235"/>
      <c r="H183" s="236"/>
      <c r="I183" s="9" t="s">
        <v>543</v>
      </c>
      <c r="J183" s="234" t="s">
        <v>543</v>
      </c>
      <c r="K183" s="235"/>
      <c r="L183" s="236"/>
      <c r="M183" s="9" t="s">
        <v>543</v>
      </c>
      <c r="N183" s="234"/>
      <c r="O183" s="235"/>
      <c r="P183" s="236"/>
    </row>
    <row r="184" spans="1:16" ht="14.1" customHeight="1">
      <c r="A184" s="7">
        <v>7</v>
      </c>
      <c r="B184" s="8" t="s">
        <v>29</v>
      </c>
      <c r="C184" s="7">
        <v>18</v>
      </c>
      <c r="D184" s="7"/>
      <c r="E184" s="9" t="s">
        <v>543</v>
      </c>
      <c r="F184" s="234" t="s">
        <v>543</v>
      </c>
      <c r="G184" s="235"/>
      <c r="H184" s="236"/>
      <c r="I184" s="9" t="s">
        <v>543</v>
      </c>
      <c r="J184" s="234" t="s">
        <v>543</v>
      </c>
      <c r="K184" s="235"/>
      <c r="L184" s="236"/>
      <c r="M184" s="9" t="s">
        <v>543</v>
      </c>
      <c r="N184" s="388"/>
      <c r="O184" s="389"/>
      <c r="P184" s="390"/>
    </row>
    <row r="185" spans="1:16" ht="14.1" customHeight="1">
      <c r="A185" s="7"/>
      <c r="B185" s="8" t="s">
        <v>30</v>
      </c>
      <c r="C185" s="7">
        <v>19</v>
      </c>
      <c r="D185" s="7"/>
      <c r="E185" s="101" t="s">
        <v>62</v>
      </c>
      <c r="F185" s="290" t="s">
        <v>62</v>
      </c>
      <c r="G185" s="291"/>
      <c r="H185" s="292"/>
      <c r="I185" s="95" t="s">
        <v>62</v>
      </c>
      <c r="J185" s="290" t="s">
        <v>62</v>
      </c>
      <c r="K185" s="291"/>
      <c r="L185" s="292"/>
      <c r="M185" s="95" t="s">
        <v>62</v>
      </c>
      <c r="N185" s="290"/>
      <c r="O185" s="291"/>
      <c r="P185" s="292"/>
    </row>
    <row r="186" spans="1:16" ht="14.1" customHeight="1">
      <c r="A186" s="7"/>
      <c r="B186" s="8" t="s">
        <v>31</v>
      </c>
      <c r="C186" s="7">
        <v>20</v>
      </c>
      <c r="D186" s="7"/>
      <c r="E186" s="102" t="s">
        <v>63</v>
      </c>
      <c r="F186" s="388" t="s">
        <v>63</v>
      </c>
      <c r="G186" s="389"/>
      <c r="H186" s="390"/>
      <c r="I186" s="96" t="s">
        <v>63</v>
      </c>
      <c r="J186" s="388" t="s">
        <v>63</v>
      </c>
      <c r="K186" s="389"/>
      <c r="L186" s="390"/>
      <c r="M186" s="96" t="s">
        <v>63</v>
      </c>
      <c r="N186" s="293"/>
      <c r="O186" s="294"/>
      <c r="P186" s="295"/>
    </row>
    <row r="187" spans="1:16" ht="14.1" customHeight="1">
      <c r="A187" s="239" t="s">
        <v>43</v>
      </c>
      <c r="B187" s="239"/>
      <c r="C187" s="239"/>
      <c r="D187" s="9"/>
      <c r="E187" s="80">
        <v>4</v>
      </c>
      <c r="F187" s="240">
        <v>4</v>
      </c>
      <c r="G187" s="241"/>
      <c r="H187" s="242"/>
      <c r="I187" s="80">
        <v>4</v>
      </c>
      <c r="J187" s="240">
        <v>4</v>
      </c>
      <c r="K187" s="241"/>
      <c r="L187" s="242"/>
      <c r="M187" s="80">
        <v>4</v>
      </c>
      <c r="N187" s="240"/>
      <c r="O187" s="241"/>
      <c r="P187" s="242"/>
    </row>
    <row r="188" spans="1:16" ht="14.1" customHeight="1">
      <c r="A188" s="239" t="s">
        <v>44</v>
      </c>
      <c r="B188" s="239"/>
      <c r="C188" s="239"/>
      <c r="D188" s="9"/>
      <c r="E188" s="80">
        <f>IF(18-COUNTA(E167:E184)=0,"",IF(E185="","",18-COUNTA(E167:E184)))</f>
        <v>14</v>
      </c>
      <c r="F188" s="240">
        <f>IF(18-COUNTA(F167:F184)=0,"",IF(F185="","",18-COUNTA(F167:F184)))</f>
        <v>14</v>
      </c>
      <c r="G188" s="241"/>
      <c r="H188" s="242"/>
      <c r="I188" s="80">
        <f>IF(18-COUNTA(I167:I184)=0,"",IF(I185="","",18-COUNTA(I167:I184)))</f>
        <v>14</v>
      </c>
      <c r="J188" s="240">
        <f>IF(18-COUNTA(J167:J184)=0,"",IF(J185="","",18-COUNTA(J167:J184)))</f>
        <v>14</v>
      </c>
      <c r="K188" s="241"/>
      <c r="L188" s="242"/>
      <c r="M188" s="80">
        <f>IF(18-COUNTA(M167:M184)=0,"",IF(M185="","",18-COUNTA(M167:M184)))</f>
        <v>14</v>
      </c>
      <c r="N188" s="240" t="str">
        <f>IF(18-COUNTA(N167:N184)=0,"",IF(N185="","",18-COUNTA(N167:N184)))</f>
        <v/>
      </c>
      <c r="O188" s="241"/>
      <c r="P188" s="242"/>
    </row>
    <row r="189" spans="1:16" ht="12.95" customHeight="1">
      <c r="A189" s="12" t="s">
        <v>64</v>
      </c>
      <c r="B189" s="13" t="s">
        <v>65</v>
      </c>
      <c r="C189" s="12" t="s">
        <v>66</v>
      </c>
      <c r="D189" s="13" t="s">
        <v>67</v>
      </c>
      <c r="E189" s="243" t="s">
        <v>413</v>
      </c>
      <c r="F189" s="243"/>
      <c r="G189" s="14">
        <v>2</v>
      </c>
      <c r="H189" s="14">
        <v>1</v>
      </c>
      <c r="I189" s="243" t="s">
        <v>413</v>
      </c>
      <c r="J189" s="243"/>
      <c r="K189" s="14">
        <v>2</v>
      </c>
      <c r="L189" s="14">
        <v>1</v>
      </c>
      <c r="M189" s="243" t="s">
        <v>413</v>
      </c>
      <c r="N189" s="243"/>
      <c r="O189" s="14">
        <v>2</v>
      </c>
      <c r="P189" s="14">
        <v>1</v>
      </c>
    </row>
    <row r="190" spans="1:16" ht="12.95" customHeight="1">
      <c r="A190" s="12" t="s">
        <v>64</v>
      </c>
      <c r="B190" s="13" t="s">
        <v>65</v>
      </c>
      <c r="C190" s="12" t="s">
        <v>66</v>
      </c>
      <c r="D190" s="13" t="s">
        <v>67</v>
      </c>
      <c r="E190" s="243" t="s">
        <v>68</v>
      </c>
      <c r="F190" s="243"/>
      <c r="G190" s="14">
        <v>2</v>
      </c>
      <c r="H190" s="15">
        <v>1</v>
      </c>
      <c r="I190" s="243" t="s">
        <v>68</v>
      </c>
      <c r="J190" s="243"/>
      <c r="K190" s="14">
        <v>2</v>
      </c>
      <c r="L190" s="15">
        <v>1</v>
      </c>
      <c r="M190" s="243" t="s">
        <v>68</v>
      </c>
      <c r="N190" s="243"/>
      <c r="O190" s="14">
        <v>2</v>
      </c>
      <c r="P190" s="15">
        <v>1</v>
      </c>
    </row>
    <row r="191" spans="1:16" ht="12.95" customHeight="1">
      <c r="A191" s="12" t="s">
        <v>64</v>
      </c>
      <c r="B191" s="13" t="s">
        <v>65</v>
      </c>
      <c r="C191" s="12" t="s">
        <v>69</v>
      </c>
      <c r="D191" s="13" t="s">
        <v>67</v>
      </c>
      <c r="E191" s="244" t="s">
        <v>70</v>
      </c>
      <c r="F191" s="244"/>
      <c r="G191" s="14">
        <v>2</v>
      </c>
      <c r="H191" s="14">
        <v>1</v>
      </c>
      <c r="I191" s="244" t="s">
        <v>70</v>
      </c>
      <c r="J191" s="244"/>
      <c r="K191" s="14">
        <v>2</v>
      </c>
      <c r="L191" s="14">
        <v>1</v>
      </c>
      <c r="M191" s="244" t="s">
        <v>70</v>
      </c>
      <c r="N191" s="244"/>
      <c r="O191" s="14">
        <v>2</v>
      </c>
      <c r="P191" s="14">
        <v>1</v>
      </c>
    </row>
    <row r="192" spans="1:16" ht="12.95" customHeight="1">
      <c r="A192" s="12" t="s">
        <v>64</v>
      </c>
      <c r="B192" s="13" t="s">
        <v>65</v>
      </c>
      <c r="C192" s="12" t="s">
        <v>66</v>
      </c>
      <c r="D192" s="13" t="s">
        <v>67</v>
      </c>
      <c r="E192" s="243" t="s">
        <v>71</v>
      </c>
      <c r="F192" s="243"/>
      <c r="G192" s="14">
        <v>2</v>
      </c>
      <c r="H192" s="14">
        <v>1</v>
      </c>
      <c r="I192" s="243" t="s">
        <v>71</v>
      </c>
      <c r="J192" s="243"/>
      <c r="K192" s="14">
        <v>2</v>
      </c>
      <c r="L192" s="14">
        <v>1</v>
      </c>
      <c r="M192" s="243" t="s">
        <v>71</v>
      </c>
      <c r="N192" s="243"/>
      <c r="O192" s="14">
        <v>2</v>
      </c>
      <c r="P192" s="14">
        <v>1</v>
      </c>
    </row>
    <row r="193" spans="1:16" ht="12.95" customHeight="1">
      <c r="A193" s="12" t="s">
        <v>64</v>
      </c>
      <c r="B193" s="13" t="s">
        <v>65</v>
      </c>
      <c r="C193" s="12" t="s">
        <v>66</v>
      </c>
      <c r="D193" s="13" t="s">
        <v>67</v>
      </c>
      <c r="E193" s="244" t="s">
        <v>156</v>
      </c>
      <c r="F193" s="244"/>
      <c r="G193" s="14">
        <v>4</v>
      </c>
      <c r="H193" s="14">
        <v>2</v>
      </c>
      <c r="I193" s="244" t="s">
        <v>156</v>
      </c>
      <c r="J193" s="244"/>
      <c r="K193" s="14">
        <v>4</v>
      </c>
      <c r="L193" s="14">
        <v>2</v>
      </c>
      <c r="M193" s="244" t="s">
        <v>156</v>
      </c>
      <c r="N193" s="244"/>
      <c r="O193" s="14">
        <v>4</v>
      </c>
      <c r="P193" s="14">
        <v>2</v>
      </c>
    </row>
    <row r="194" spans="1:16" ht="12.95" customHeight="1">
      <c r="A194" s="12" t="s">
        <v>64</v>
      </c>
      <c r="B194" s="13" t="s">
        <v>65</v>
      </c>
      <c r="C194" s="12" t="s">
        <v>66</v>
      </c>
      <c r="D194" s="13" t="s">
        <v>67</v>
      </c>
      <c r="E194" s="244" t="s">
        <v>242</v>
      </c>
      <c r="F194" s="244"/>
      <c r="G194" s="14">
        <v>2</v>
      </c>
      <c r="H194" s="14">
        <v>1</v>
      </c>
      <c r="I194" s="244" t="s">
        <v>242</v>
      </c>
      <c r="J194" s="244"/>
      <c r="K194" s="14">
        <v>2</v>
      </c>
      <c r="L194" s="14">
        <v>1</v>
      </c>
      <c r="M194" s="244" t="s">
        <v>242</v>
      </c>
      <c r="N194" s="244"/>
      <c r="O194" s="14">
        <v>2</v>
      </c>
      <c r="P194" s="14">
        <v>1</v>
      </c>
    </row>
    <row r="195" spans="1:16" ht="12.95" customHeight="1">
      <c r="A195" s="12" t="s">
        <v>64</v>
      </c>
      <c r="B195" s="13" t="s">
        <v>72</v>
      </c>
      <c r="C195" s="12" t="s">
        <v>69</v>
      </c>
      <c r="D195" s="13" t="s">
        <v>73</v>
      </c>
      <c r="E195" s="244" t="s">
        <v>544</v>
      </c>
      <c r="F195" s="244"/>
      <c r="G195" s="14">
        <v>2</v>
      </c>
      <c r="H195" s="14">
        <v>1.5</v>
      </c>
      <c r="I195" s="244" t="s">
        <v>544</v>
      </c>
      <c r="J195" s="244"/>
      <c r="K195" s="14">
        <v>2</v>
      </c>
      <c r="L195" s="14">
        <v>1.5</v>
      </c>
      <c r="M195" s="244" t="s">
        <v>551</v>
      </c>
      <c r="N195" s="246"/>
      <c r="O195" s="14">
        <v>4</v>
      </c>
      <c r="P195" s="14">
        <v>3</v>
      </c>
    </row>
    <row r="196" spans="1:16" ht="12.95" customHeight="1">
      <c r="A196" s="12" t="s">
        <v>64</v>
      </c>
      <c r="B196" s="13" t="s">
        <v>72</v>
      </c>
      <c r="C196" s="12" t="s">
        <v>69</v>
      </c>
      <c r="D196" s="13" t="s">
        <v>67</v>
      </c>
      <c r="E196" s="244" t="s">
        <v>545</v>
      </c>
      <c r="F196" s="244"/>
      <c r="G196" s="14">
        <v>3</v>
      </c>
      <c r="H196" s="14">
        <v>2.5</v>
      </c>
      <c r="I196" s="244" t="s">
        <v>545</v>
      </c>
      <c r="J196" s="244"/>
      <c r="K196" s="14">
        <v>3</v>
      </c>
      <c r="L196" s="14">
        <v>2.5</v>
      </c>
      <c r="M196" s="244" t="s">
        <v>552</v>
      </c>
      <c r="N196" s="244"/>
      <c r="O196" s="14">
        <v>4</v>
      </c>
      <c r="P196" s="14">
        <v>3</v>
      </c>
    </row>
    <row r="197" spans="1:16" ht="12.95" customHeight="1">
      <c r="A197" s="12" t="s">
        <v>64</v>
      </c>
      <c r="B197" s="13" t="s">
        <v>99</v>
      </c>
      <c r="C197" s="12" t="s">
        <v>69</v>
      </c>
      <c r="D197" s="13" t="s">
        <v>67</v>
      </c>
      <c r="E197" s="244" t="s">
        <v>546</v>
      </c>
      <c r="F197" s="249"/>
      <c r="G197" s="14">
        <v>2</v>
      </c>
      <c r="H197" s="14">
        <v>1.5</v>
      </c>
      <c r="I197" s="244" t="s">
        <v>546</v>
      </c>
      <c r="J197" s="249"/>
      <c r="K197" s="14">
        <v>2</v>
      </c>
      <c r="L197" s="14">
        <v>1.5</v>
      </c>
      <c r="M197" s="244" t="s">
        <v>553</v>
      </c>
      <c r="N197" s="244"/>
      <c r="O197" s="14">
        <v>3</v>
      </c>
      <c r="P197" s="14">
        <v>2.5</v>
      </c>
    </row>
    <row r="198" spans="1:16" ht="12.95" customHeight="1">
      <c r="A198" s="12" t="s">
        <v>64</v>
      </c>
      <c r="B198" s="13" t="s">
        <v>72</v>
      </c>
      <c r="C198" s="12" t="s">
        <v>69</v>
      </c>
      <c r="D198" s="13" t="s">
        <v>73</v>
      </c>
      <c r="E198" s="244" t="s">
        <v>547</v>
      </c>
      <c r="F198" s="249"/>
      <c r="G198" s="14">
        <v>2</v>
      </c>
      <c r="H198" s="14">
        <v>1.5</v>
      </c>
      <c r="I198" s="244" t="s">
        <v>547</v>
      </c>
      <c r="J198" s="249"/>
      <c r="K198" s="14">
        <v>2</v>
      </c>
      <c r="L198" s="14">
        <v>1.5</v>
      </c>
      <c r="M198" s="244"/>
      <c r="N198" s="244"/>
      <c r="O198" s="14"/>
      <c r="P198" s="26"/>
    </row>
    <row r="199" spans="1:16" ht="12.95" customHeight="1">
      <c r="A199" s="12" t="s">
        <v>64</v>
      </c>
      <c r="B199" s="13" t="s">
        <v>99</v>
      </c>
      <c r="C199" s="12" t="s">
        <v>69</v>
      </c>
      <c r="D199" s="13" t="s">
        <v>67</v>
      </c>
      <c r="E199" s="244" t="s">
        <v>548</v>
      </c>
      <c r="F199" s="249"/>
      <c r="G199" s="14">
        <v>3</v>
      </c>
      <c r="H199" s="14">
        <v>2.5</v>
      </c>
      <c r="I199" s="244" t="s">
        <v>548</v>
      </c>
      <c r="J199" s="249"/>
      <c r="K199" s="14">
        <v>3</v>
      </c>
      <c r="L199" s="14">
        <v>2.5</v>
      </c>
      <c r="M199" s="244"/>
      <c r="N199" s="244"/>
      <c r="O199" s="14"/>
      <c r="P199" s="26"/>
    </row>
    <row r="200" spans="1:16" ht="12.95" customHeight="1">
      <c r="A200" s="12" t="s">
        <v>78</v>
      </c>
      <c r="B200" s="13" t="s">
        <v>79</v>
      </c>
      <c r="C200" s="12" t="s">
        <v>69</v>
      </c>
      <c r="D200" s="13" t="s">
        <v>67</v>
      </c>
      <c r="E200" s="244" t="s">
        <v>549</v>
      </c>
      <c r="F200" s="244"/>
      <c r="G200" s="14">
        <v>2</v>
      </c>
      <c r="H200" s="14">
        <v>1.5</v>
      </c>
      <c r="I200" s="244" t="s">
        <v>549</v>
      </c>
      <c r="J200" s="244"/>
      <c r="K200" s="14">
        <v>2</v>
      </c>
      <c r="L200" s="14">
        <v>1.5</v>
      </c>
      <c r="M200" s="244"/>
      <c r="N200" s="244"/>
      <c r="O200" s="14"/>
      <c r="P200" s="14"/>
    </row>
    <row r="201" spans="1:16" ht="12.95" customHeight="1">
      <c r="A201" s="12" t="s">
        <v>78</v>
      </c>
      <c r="B201" s="13" t="s">
        <v>79</v>
      </c>
      <c r="C201" s="12" t="s">
        <v>69</v>
      </c>
      <c r="D201" s="13" t="s">
        <v>67</v>
      </c>
      <c r="E201" s="244" t="s">
        <v>550</v>
      </c>
      <c r="F201" s="244"/>
      <c r="G201" s="14">
        <v>2</v>
      </c>
      <c r="H201" s="14">
        <v>1.5</v>
      </c>
      <c r="I201" s="244" t="s">
        <v>550</v>
      </c>
      <c r="J201" s="244"/>
      <c r="K201" s="14">
        <v>2</v>
      </c>
      <c r="L201" s="14">
        <v>1.5</v>
      </c>
      <c r="M201" s="244" t="s">
        <v>549</v>
      </c>
      <c r="N201" s="244"/>
      <c r="O201" s="14">
        <v>2</v>
      </c>
      <c r="P201" s="26">
        <v>1.5</v>
      </c>
    </row>
    <row r="202" spans="1:16" ht="12.95" customHeight="1">
      <c r="A202" s="12" t="s">
        <v>82</v>
      </c>
      <c r="B202" s="13" t="s">
        <v>65</v>
      </c>
      <c r="C202" s="12" t="s">
        <v>66</v>
      </c>
      <c r="D202" s="13" t="s">
        <v>67</v>
      </c>
      <c r="E202" s="244" t="s">
        <v>83</v>
      </c>
      <c r="F202" s="244"/>
      <c r="G202" s="14">
        <v>2</v>
      </c>
      <c r="H202" s="14">
        <v>2</v>
      </c>
      <c r="I202" s="244" t="s">
        <v>83</v>
      </c>
      <c r="J202" s="244"/>
      <c r="K202" s="14">
        <v>2</v>
      </c>
      <c r="L202" s="14">
        <v>2</v>
      </c>
      <c r="M202" s="244" t="s">
        <v>83</v>
      </c>
      <c r="N202" s="244"/>
      <c r="O202" s="14">
        <v>2</v>
      </c>
      <c r="P202" s="26">
        <v>2</v>
      </c>
    </row>
    <row r="203" spans="1:16" ht="12.95" customHeight="1">
      <c r="A203" s="12"/>
      <c r="B203" s="13"/>
      <c r="C203" s="12"/>
      <c r="D203" s="13"/>
      <c r="E203" s="244"/>
      <c r="F203" s="244"/>
      <c r="G203" s="14"/>
      <c r="H203" s="14"/>
      <c r="I203" s="244"/>
      <c r="J203" s="244"/>
      <c r="K203" s="14"/>
      <c r="L203" s="14"/>
      <c r="M203" s="244"/>
      <c r="N203" s="244"/>
      <c r="O203" s="14"/>
      <c r="P203" s="14"/>
    </row>
    <row r="204" spans="1:16" ht="14.1" customHeight="1">
      <c r="A204" s="250" t="s">
        <v>45</v>
      </c>
      <c r="B204" s="251"/>
      <c r="C204" s="252"/>
      <c r="D204" s="81"/>
      <c r="E204" s="80">
        <f>IF(SUM(G189:G203)=0,"",SUM(G189:G203))</f>
        <v>32</v>
      </c>
      <c r="F204" s="240">
        <f>IF((COUNTA(E167:E184)+SUM(H189:H203)+COUNTA(E186))=0,"",COUNTA(E167:E184)+SUM(H189:H203)+COUNTA(E186))</f>
        <v>26.5</v>
      </c>
      <c r="G204" s="241"/>
      <c r="H204" s="242"/>
      <c r="I204" s="80">
        <f>IF(SUM(K189:K203)=0,"",SUM(K189:K203))</f>
        <v>32</v>
      </c>
      <c r="J204" s="240">
        <f>IF((COUNTA(I167:I184)+SUM(L189:L203)+COUNTA(I186))=0,"",COUNTA(I167:I184)+SUM(L189:L203)+COUNTA(I186))</f>
        <v>26.5</v>
      </c>
      <c r="K204" s="241"/>
      <c r="L204" s="242"/>
      <c r="M204" s="80">
        <f>IF(SUM(O189:O203)=0,"",SUM(O189:O203))</f>
        <v>29</v>
      </c>
      <c r="N204" s="240">
        <f>IF((COUNTA(M167:M184)+SUM(P189:P203)+COUNTA(M186))=0,"",COUNTA(M167:M184)+SUM(P189:P203)+COUNTA(M186))</f>
        <v>24</v>
      </c>
      <c r="O204" s="241"/>
      <c r="P204" s="242"/>
    </row>
    <row r="205" spans="1:16" ht="14.1" customHeight="1">
      <c r="A205" s="82" t="s">
        <v>46</v>
      </c>
      <c r="B205" s="253" t="s">
        <v>47</v>
      </c>
      <c r="C205" s="254"/>
      <c r="D205" s="254"/>
      <c r="E205" s="254"/>
      <c r="F205" s="254" t="s">
        <v>48</v>
      </c>
      <c r="G205" s="254"/>
      <c r="H205" s="254"/>
      <c r="I205" s="254"/>
      <c r="J205" s="255" t="s">
        <v>49</v>
      </c>
      <c r="K205" s="255"/>
      <c r="L205" s="255"/>
      <c r="M205" s="254" t="s">
        <v>50</v>
      </c>
      <c r="N205" s="254"/>
      <c r="O205" s="254"/>
      <c r="P205" s="256"/>
    </row>
    <row r="206" spans="1:16" ht="14.1" customHeight="1">
      <c r="A206" s="82" t="s">
        <v>51</v>
      </c>
      <c r="B206" s="381"/>
      <c r="C206" s="259"/>
      <c r="D206" s="259"/>
      <c r="E206" s="259"/>
      <c r="F206" s="258"/>
      <c r="G206" s="258"/>
      <c r="H206" s="258"/>
      <c r="I206" s="258"/>
      <c r="J206" s="259"/>
      <c r="K206" s="259"/>
      <c r="L206" s="259"/>
      <c r="M206" s="259"/>
      <c r="N206" s="259"/>
      <c r="O206" s="259"/>
      <c r="P206" s="260"/>
    </row>
    <row r="207" spans="1:16" ht="14.1" customHeight="1">
      <c r="A207" s="82" t="s">
        <v>52</v>
      </c>
      <c r="B207" s="297"/>
      <c r="C207" s="298"/>
      <c r="D207" s="298"/>
      <c r="E207" s="298"/>
      <c r="F207" s="298"/>
      <c r="G207" s="298"/>
      <c r="H207" s="298"/>
      <c r="I207" s="298"/>
      <c r="J207" s="262"/>
      <c r="K207" s="262"/>
      <c r="L207" s="262"/>
      <c r="M207" s="262"/>
      <c r="N207" s="262"/>
      <c r="O207" s="262"/>
      <c r="P207" s="263"/>
    </row>
    <row r="208" spans="1:16" ht="14.1" customHeight="1">
      <c r="A208" s="99" t="s">
        <v>53</v>
      </c>
      <c r="B208" s="264"/>
      <c r="C208" s="265"/>
      <c r="D208" s="265"/>
      <c r="E208" s="265"/>
      <c r="F208" s="265"/>
      <c r="G208" s="265"/>
      <c r="H208" s="265"/>
      <c r="I208" s="265"/>
      <c r="J208" s="265"/>
      <c r="K208" s="265"/>
      <c r="L208" s="265"/>
      <c r="M208" s="265"/>
      <c r="N208" s="265"/>
      <c r="O208" s="265"/>
      <c r="P208" s="266"/>
    </row>
    <row r="209" spans="1:16">
      <c r="A209" s="211" t="s">
        <v>16</v>
      </c>
      <c r="B209" s="211"/>
      <c r="C209" s="211"/>
      <c r="D209" s="211"/>
      <c r="E209" s="211"/>
      <c r="F209" s="74"/>
      <c r="G209" s="74"/>
      <c r="H209" s="74"/>
      <c r="I209" s="74"/>
      <c r="J209" s="74"/>
      <c r="K209" s="74"/>
      <c r="L209" s="74"/>
      <c r="M209" s="74"/>
      <c r="N209" s="74"/>
      <c r="O209" s="74"/>
      <c r="P209" s="74"/>
    </row>
    <row r="210" spans="1:16" ht="20.25">
      <c r="A210" s="212" t="s">
        <v>17</v>
      </c>
      <c r="B210" s="212"/>
      <c r="C210" s="212"/>
      <c r="D210" s="212"/>
      <c r="E210" s="212"/>
      <c r="F210" s="212"/>
      <c r="G210" s="212"/>
      <c r="H210" s="212"/>
      <c r="I210" s="212"/>
      <c r="J210" s="212"/>
      <c r="K210" s="212"/>
      <c r="L210" s="212"/>
      <c r="M210" s="212"/>
      <c r="N210" s="212"/>
      <c r="O210" s="212"/>
      <c r="P210" s="212"/>
    </row>
    <row r="211" spans="1:16">
      <c r="A211" s="213" t="s">
        <v>538</v>
      </c>
      <c r="B211" s="213"/>
      <c r="C211" s="213"/>
      <c r="D211" s="213"/>
      <c r="E211" s="213"/>
      <c r="F211" s="214" t="s">
        <v>19</v>
      </c>
      <c r="G211" s="214"/>
      <c r="H211" s="214"/>
      <c r="I211" s="214"/>
      <c r="J211" s="214"/>
      <c r="K211" s="215" t="s">
        <v>20</v>
      </c>
      <c r="L211" s="215"/>
      <c r="M211" s="215"/>
      <c r="N211" s="215"/>
      <c r="O211" s="215"/>
      <c r="P211" s="215"/>
    </row>
    <row r="212" spans="1:16" ht="14.1" customHeight="1">
      <c r="A212" s="359"/>
      <c r="B212" s="360"/>
      <c r="C212" s="360"/>
      <c r="D212" s="361"/>
      <c r="E212" s="104" t="s">
        <v>539</v>
      </c>
      <c r="F212" s="324" t="s">
        <v>539</v>
      </c>
      <c r="G212" s="325"/>
      <c r="H212" s="326"/>
      <c r="I212" s="104" t="s">
        <v>539</v>
      </c>
      <c r="J212" s="324" t="s">
        <v>539</v>
      </c>
      <c r="K212" s="325"/>
      <c r="L212" s="326"/>
      <c r="M212" s="104" t="s">
        <v>539</v>
      </c>
      <c r="N212" s="324" t="s">
        <v>539</v>
      </c>
      <c r="O212" s="325"/>
      <c r="P212" s="326"/>
    </row>
    <row r="213" spans="1:16" ht="14.1" customHeight="1">
      <c r="A213" s="362"/>
      <c r="B213" s="363"/>
      <c r="C213" s="363"/>
      <c r="D213" s="364"/>
      <c r="E213" s="105" t="s">
        <v>540</v>
      </c>
      <c r="F213" s="327" t="s">
        <v>540</v>
      </c>
      <c r="G213" s="328"/>
      <c r="H213" s="329"/>
      <c r="I213" s="105" t="s">
        <v>540</v>
      </c>
      <c r="J213" s="327" t="s">
        <v>540</v>
      </c>
      <c r="K213" s="328"/>
      <c r="L213" s="329"/>
      <c r="M213" s="105" t="s">
        <v>540</v>
      </c>
      <c r="N213" s="327" t="s">
        <v>540</v>
      </c>
      <c r="O213" s="328"/>
      <c r="P213" s="329"/>
    </row>
    <row r="214" spans="1:16" ht="14.1" customHeight="1">
      <c r="A214" s="362"/>
      <c r="B214" s="363"/>
      <c r="C214" s="363"/>
      <c r="D214" s="364"/>
      <c r="E214" s="106" t="s">
        <v>23</v>
      </c>
      <c r="F214" s="330" t="s">
        <v>23</v>
      </c>
      <c r="G214" s="331"/>
      <c r="H214" s="332"/>
      <c r="I214" s="106" t="s">
        <v>23</v>
      </c>
      <c r="J214" s="330" t="s">
        <v>23</v>
      </c>
      <c r="K214" s="331"/>
      <c r="L214" s="332"/>
      <c r="M214" s="106" t="s">
        <v>23</v>
      </c>
      <c r="N214" s="330" t="s">
        <v>23</v>
      </c>
      <c r="O214" s="331"/>
      <c r="P214" s="332"/>
    </row>
    <row r="215" spans="1:16" ht="14.1" customHeight="1">
      <c r="A215" s="362"/>
      <c r="B215" s="363"/>
      <c r="C215" s="363"/>
      <c r="D215" s="364"/>
      <c r="E215" s="106">
        <v>2</v>
      </c>
      <c r="F215" s="330">
        <v>2</v>
      </c>
      <c r="G215" s="331"/>
      <c r="H215" s="332"/>
      <c r="I215" s="106">
        <v>2</v>
      </c>
      <c r="J215" s="330">
        <v>2</v>
      </c>
      <c r="K215" s="331"/>
      <c r="L215" s="332"/>
      <c r="M215" s="106">
        <v>2</v>
      </c>
      <c r="N215" s="330">
        <v>2</v>
      </c>
      <c r="O215" s="331"/>
      <c r="P215" s="332"/>
    </row>
    <row r="216" spans="1:16" ht="14.1" customHeight="1">
      <c r="A216" s="362"/>
      <c r="B216" s="363"/>
      <c r="C216" s="363"/>
      <c r="D216" s="364"/>
      <c r="E216" s="106">
        <v>3</v>
      </c>
      <c r="F216" s="330">
        <v>3</v>
      </c>
      <c r="G216" s="331"/>
      <c r="H216" s="332"/>
      <c r="I216" s="106">
        <v>3</v>
      </c>
      <c r="J216" s="330">
        <v>3</v>
      </c>
      <c r="K216" s="331"/>
      <c r="L216" s="332"/>
      <c r="M216" s="106">
        <v>3</v>
      </c>
      <c r="N216" s="330">
        <v>3</v>
      </c>
      <c r="O216" s="331"/>
      <c r="P216" s="332"/>
    </row>
    <row r="217" spans="1:16" ht="14.1" customHeight="1">
      <c r="A217" s="362"/>
      <c r="B217" s="363"/>
      <c r="C217" s="363"/>
      <c r="D217" s="364"/>
      <c r="E217" s="107">
        <v>1</v>
      </c>
      <c r="F217" s="333">
        <v>2</v>
      </c>
      <c r="G217" s="334"/>
      <c r="H217" s="335"/>
      <c r="I217" s="107">
        <v>3</v>
      </c>
      <c r="J217" s="333">
        <v>4</v>
      </c>
      <c r="K217" s="334"/>
      <c r="L217" s="335"/>
      <c r="M217" s="107">
        <v>5</v>
      </c>
      <c r="N217" s="333">
        <v>6</v>
      </c>
      <c r="O217" s="334"/>
      <c r="P217" s="335"/>
    </row>
    <row r="218" spans="1:16" ht="14.1" customHeight="1">
      <c r="A218" s="365"/>
      <c r="B218" s="366"/>
      <c r="C218" s="366"/>
      <c r="D218" s="367"/>
      <c r="E218" s="109"/>
      <c r="F218" s="336"/>
      <c r="G218" s="337"/>
      <c r="H218" s="338"/>
      <c r="I218" s="109"/>
      <c r="J218" s="336"/>
      <c r="K218" s="337"/>
      <c r="L218" s="338"/>
      <c r="M218" s="109"/>
      <c r="N218" s="336"/>
      <c r="O218" s="337"/>
      <c r="P218" s="338"/>
    </row>
    <row r="219" spans="1:16" ht="14.1" customHeight="1">
      <c r="A219" s="7">
        <v>3</v>
      </c>
      <c r="B219" s="8" t="s">
        <v>24</v>
      </c>
      <c r="C219" s="7">
        <v>1</v>
      </c>
      <c r="D219" s="7"/>
      <c r="E219" s="9"/>
      <c r="F219" s="234"/>
      <c r="G219" s="282"/>
      <c r="H219" s="283"/>
      <c r="I219" s="9"/>
      <c r="J219" s="234"/>
      <c r="K219" s="282"/>
      <c r="L219" s="283"/>
      <c r="M219" s="9"/>
      <c r="N219" s="234"/>
      <c r="O219" s="282"/>
      <c r="P219" s="283"/>
    </row>
    <row r="220" spans="1:16" ht="14.1" customHeight="1">
      <c r="A220" s="7"/>
      <c r="B220" s="8" t="s">
        <v>26</v>
      </c>
      <c r="C220" s="7">
        <v>2</v>
      </c>
      <c r="D220" s="7"/>
      <c r="E220" s="9"/>
      <c r="F220" s="234"/>
      <c r="G220" s="282"/>
      <c r="H220" s="283"/>
      <c r="I220" s="9"/>
      <c r="J220" s="234"/>
      <c r="K220" s="282"/>
      <c r="L220" s="283"/>
      <c r="M220" s="9"/>
      <c r="N220" s="234"/>
      <c r="O220" s="282"/>
      <c r="P220" s="283"/>
    </row>
    <row r="221" spans="1:16" ht="14.1" customHeight="1">
      <c r="A221" s="7"/>
      <c r="B221" s="8" t="s">
        <v>27</v>
      </c>
      <c r="C221" s="7">
        <v>3</v>
      </c>
      <c r="D221" s="7"/>
      <c r="E221" s="9"/>
      <c r="F221" s="281"/>
      <c r="G221" s="282"/>
      <c r="H221" s="283"/>
      <c r="I221" s="9"/>
      <c r="J221" s="281"/>
      <c r="K221" s="282"/>
      <c r="L221" s="283"/>
      <c r="M221" s="9"/>
      <c r="N221" s="281"/>
      <c r="O221" s="282"/>
      <c r="P221" s="283"/>
    </row>
    <row r="222" spans="1:16" ht="14.1" customHeight="1">
      <c r="A222" s="7"/>
      <c r="B222" s="8" t="s">
        <v>28</v>
      </c>
      <c r="C222" s="7">
        <v>4</v>
      </c>
      <c r="D222" s="7"/>
      <c r="E222" s="9"/>
      <c r="F222" s="281"/>
      <c r="G222" s="282"/>
      <c r="H222" s="283"/>
      <c r="I222" s="9"/>
      <c r="J222" s="281"/>
      <c r="K222" s="282"/>
      <c r="L222" s="283"/>
      <c r="M222" s="9"/>
      <c r="N222" s="281"/>
      <c r="O222" s="282"/>
      <c r="P222" s="283"/>
    </row>
    <row r="223" spans="1:16" ht="14.1" customHeight="1">
      <c r="A223" s="7">
        <v>4</v>
      </c>
      <c r="B223" s="8" t="s">
        <v>29</v>
      </c>
      <c r="C223" s="7">
        <v>5</v>
      </c>
      <c r="D223" s="7"/>
      <c r="E223" s="9"/>
      <c r="F223" s="234"/>
      <c r="G223" s="235"/>
      <c r="H223" s="236"/>
      <c r="I223" s="9"/>
      <c r="J223" s="234"/>
      <c r="K223" s="235"/>
      <c r="L223" s="236"/>
      <c r="M223" s="9"/>
      <c r="N223" s="234"/>
      <c r="O223" s="235"/>
      <c r="P223" s="236"/>
    </row>
    <row r="224" spans="1:16" ht="14.1" customHeight="1">
      <c r="A224" s="7"/>
      <c r="B224" s="8" t="s">
        <v>30</v>
      </c>
      <c r="C224" s="7">
        <v>6</v>
      </c>
      <c r="D224" s="7"/>
      <c r="E224" s="9"/>
      <c r="F224" s="234"/>
      <c r="G224" s="235"/>
      <c r="H224" s="236"/>
      <c r="I224" s="9"/>
      <c r="J224" s="234"/>
      <c r="K224" s="235"/>
      <c r="L224" s="236"/>
      <c r="M224" s="9"/>
      <c r="N224" s="234"/>
      <c r="O224" s="235"/>
      <c r="P224" s="236"/>
    </row>
    <row r="225" spans="1:16" ht="14.1" customHeight="1">
      <c r="A225" s="7"/>
      <c r="B225" s="8" t="s">
        <v>31</v>
      </c>
      <c r="C225" s="7">
        <v>7</v>
      </c>
      <c r="D225" s="7"/>
      <c r="E225" s="9"/>
      <c r="F225" s="234"/>
      <c r="G225" s="235"/>
      <c r="H225" s="236"/>
      <c r="I225" s="9"/>
      <c r="J225" s="234"/>
      <c r="K225" s="235"/>
      <c r="L225" s="236"/>
      <c r="M225" s="9"/>
      <c r="N225" s="234"/>
      <c r="O225" s="235"/>
      <c r="P225" s="236"/>
    </row>
    <row r="226" spans="1:16" ht="14.1" customHeight="1">
      <c r="A226" s="7"/>
      <c r="B226" s="8" t="s">
        <v>32</v>
      </c>
      <c r="C226" s="7">
        <v>8</v>
      </c>
      <c r="D226" s="7"/>
      <c r="E226" s="9"/>
      <c r="F226" s="234"/>
      <c r="G226" s="235"/>
      <c r="H226" s="236"/>
      <c r="I226" s="9"/>
      <c r="J226" s="234"/>
      <c r="K226" s="235"/>
      <c r="L226" s="236"/>
      <c r="M226" s="9"/>
      <c r="N226" s="234"/>
      <c r="O226" s="235"/>
      <c r="P226" s="236"/>
    </row>
    <row r="227" spans="1:16" ht="14.1" customHeight="1">
      <c r="A227" s="7"/>
      <c r="B227" s="210" t="s">
        <v>33</v>
      </c>
      <c r="C227" s="7">
        <v>9</v>
      </c>
      <c r="D227" s="7"/>
      <c r="E227" s="9"/>
      <c r="F227" s="234"/>
      <c r="G227" s="235"/>
      <c r="H227" s="236"/>
      <c r="I227" s="9"/>
      <c r="J227" s="234"/>
      <c r="K227" s="235"/>
      <c r="L227" s="236"/>
      <c r="M227" s="9"/>
      <c r="N227" s="234"/>
      <c r="O227" s="235"/>
      <c r="P227" s="236"/>
    </row>
    <row r="228" spans="1:16" ht="14.1" customHeight="1">
      <c r="A228" s="7">
        <v>5</v>
      </c>
      <c r="B228" s="8" t="s">
        <v>35</v>
      </c>
      <c r="C228" s="7">
        <v>10</v>
      </c>
      <c r="D228" s="7"/>
      <c r="E228" s="9"/>
      <c r="F228" s="234"/>
      <c r="G228" s="235"/>
      <c r="H228" s="236"/>
      <c r="I228" s="9"/>
      <c r="J228" s="234"/>
      <c r="K228" s="235"/>
      <c r="L228" s="236"/>
      <c r="M228" s="9"/>
      <c r="N228" s="234"/>
      <c r="O228" s="235"/>
      <c r="P228" s="236"/>
    </row>
    <row r="229" spans="1:16" ht="14.1" customHeight="1">
      <c r="A229" s="7"/>
      <c r="B229" s="8" t="s">
        <v>36</v>
      </c>
      <c r="C229" s="7">
        <v>11</v>
      </c>
      <c r="D229" s="7"/>
      <c r="E229" s="9"/>
      <c r="F229" s="234"/>
      <c r="G229" s="235"/>
      <c r="H229" s="236"/>
      <c r="I229" s="9"/>
      <c r="J229" s="234"/>
      <c r="K229" s="235"/>
      <c r="L229" s="236"/>
      <c r="M229" s="9"/>
      <c r="N229" s="234"/>
      <c r="O229" s="235"/>
      <c r="P229" s="236"/>
    </row>
    <row r="230" spans="1:16" ht="14.1" customHeight="1">
      <c r="A230" s="7"/>
      <c r="B230" s="8" t="s">
        <v>37</v>
      </c>
      <c r="C230" s="7">
        <v>12</v>
      </c>
      <c r="D230" s="7"/>
      <c r="E230" s="9"/>
      <c r="F230" s="234"/>
      <c r="G230" s="235"/>
      <c r="H230" s="236"/>
      <c r="I230" s="9"/>
      <c r="J230" s="234"/>
      <c r="K230" s="235"/>
      <c r="L230" s="236"/>
      <c r="M230" s="9"/>
      <c r="N230" s="234"/>
      <c r="O230" s="235"/>
      <c r="P230" s="236"/>
    </row>
    <row r="231" spans="1:16" ht="14.1" customHeight="1">
      <c r="A231" s="7"/>
      <c r="B231" s="8" t="s">
        <v>38</v>
      </c>
      <c r="C231" s="7">
        <v>13</v>
      </c>
      <c r="D231" s="7"/>
      <c r="E231" s="9"/>
      <c r="F231" s="234"/>
      <c r="G231" s="235"/>
      <c r="H231" s="236"/>
      <c r="I231" s="9"/>
      <c r="J231" s="234"/>
      <c r="K231" s="235"/>
      <c r="L231" s="236"/>
      <c r="M231" s="9"/>
      <c r="N231" s="234"/>
      <c r="O231" s="235"/>
      <c r="P231" s="236"/>
    </row>
    <row r="232" spans="1:16" ht="14.1" customHeight="1">
      <c r="A232" s="7">
        <v>6</v>
      </c>
      <c r="B232" s="8" t="s">
        <v>39</v>
      </c>
      <c r="C232" s="7">
        <v>14</v>
      </c>
      <c r="D232" s="7"/>
      <c r="E232" s="9"/>
      <c r="F232" s="234"/>
      <c r="G232" s="235"/>
      <c r="H232" s="236"/>
      <c r="I232" s="9"/>
      <c r="J232" s="234"/>
      <c r="K232" s="235"/>
      <c r="L232" s="236"/>
      <c r="M232" s="9"/>
      <c r="N232" s="234"/>
      <c r="O232" s="235"/>
      <c r="P232" s="236"/>
    </row>
    <row r="233" spans="1:16" ht="14.1" customHeight="1">
      <c r="A233" s="7"/>
      <c r="B233" s="8" t="s">
        <v>40</v>
      </c>
      <c r="C233" s="7">
        <v>15</v>
      </c>
      <c r="D233" s="7"/>
      <c r="E233" s="9"/>
      <c r="F233" s="234"/>
      <c r="G233" s="235"/>
      <c r="H233" s="236"/>
      <c r="I233" s="9"/>
      <c r="J233" s="234"/>
      <c r="K233" s="235"/>
      <c r="L233" s="236"/>
      <c r="M233" s="9"/>
      <c r="N233" s="234"/>
      <c r="O233" s="235"/>
      <c r="P233" s="236"/>
    </row>
    <row r="234" spans="1:16" ht="14.1" customHeight="1">
      <c r="A234" s="7"/>
      <c r="B234" s="8" t="s">
        <v>41</v>
      </c>
      <c r="C234" s="7">
        <v>16</v>
      </c>
      <c r="D234" s="7"/>
      <c r="E234" s="9"/>
      <c r="F234" s="234"/>
      <c r="G234" s="235"/>
      <c r="H234" s="236"/>
      <c r="I234" s="9"/>
      <c r="J234" s="234"/>
      <c r="K234" s="235"/>
      <c r="L234" s="236"/>
      <c r="M234" s="9"/>
      <c r="N234" s="234"/>
      <c r="O234" s="235"/>
      <c r="P234" s="236"/>
    </row>
    <row r="235" spans="1:16" ht="14.1" customHeight="1">
      <c r="A235" s="7"/>
      <c r="B235" s="8" t="s">
        <v>42</v>
      </c>
      <c r="C235" s="7">
        <v>17</v>
      </c>
      <c r="D235" s="7"/>
      <c r="E235" s="98" t="s">
        <v>554</v>
      </c>
      <c r="F235" s="388" t="s">
        <v>554</v>
      </c>
      <c r="G235" s="389"/>
      <c r="H235" s="390"/>
      <c r="I235" s="110" t="s">
        <v>555</v>
      </c>
      <c r="J235" s="388" t="s">
        <v>555</v>
      </c>
      <c r="K235" s="389"/>
      <c r="L235" s="390"/>
      <c r="M235" s="98" t="s">
        <v>554</v>
      </c>
      <c r="N235" s="388" t="s">
        <v>554</v>
      </c>
      <c r="O235" s="389"/>
      <c r="P235" s="390"/>
    </row>
    <row r="236" spans="1:16" ht="14.1" customHeight="1">
      <c r="A236" s="7">
        <v>7</v>
      </c>
      <c r="B236" s="8" t="s">
        <v>29</v>
      </c>
      <c r="C236" s="7">
        <v>18</v>
      </c>
      <c r="D236" s="7"/>
      <c r="E236" s="110" t="s">
        <v>555</v>
      </c>
      <c r="F236" s="388" t="s">
        <v>555</v>
      </c>
      <c r="G236" s="389"/>
      <c r="H236" s="390"/>
      <c r="I236" s="98" t="s">
        <v>554</v>
      </c>
      <c r="J236" s="388" t="s">
        <v>554</v>
      </c>
      <c r="K236" s="389"/>
      <c r="L236" s="390"/>
      <c r="M236" s="110" t="s">
        <v>555</v>
      </c>
      <c r="N236" s="388" t="s">
        <v>555</v>
      </c>
      <c r="O236" s="389"/>
      <c r="P236" s="390"/>
    </row>
    <row r="237" spans="1:16" ht="14.1" customHeight="1">
      <c r="A237" s="7"/>
      <c r="B237" s="8" t="s">
        <v>30</v>
      </c>
      <c r="C237" s="7">
        <v>19</v>
      </c>
      <c r="D237" s="7"/>
      <c r="E237" s="101" t="s">
        <v>62</v>
      </c>
      <c r="F237" s="290" t="s">
        <v>62</v>
      </c>
      <c r="G237" s="291"/>
      <c r="H237" s="292"/>
      <c r="I237" s="95" t="s">
        <v>62</v>
      </c>
      <c r="J237" s="290" t="s">
        <v>62</v>
      </c>
      <c r="K237" s="291"/>
      <c r="L237" s="292"/>
      <c r="M237" s="95" t="s">
        <v>62</v>
      </c>
      <c r="N237" s="290" t="s">
        <v>62</v>
      </c>
      <c r="O237" s="291"/>
      <c r="P237" s="292"/>
    </row>
    <row r="238" spans="1:16" ht="14.1" customHeight="1">
      <c r="A238" s="7"/>
      <c r="B238" s="8" t="s">
        <v>31</v>
      </c>
      <c r="C238" s="7">
        <v>20</v>
      </c>
      <c r="D238" s="7"/>
      <c r="E238" s="102" t="s">
        <v>63</v>
      </c>
      <c r="F238" s="388" t="s">
        <v>63</v>
      </c>
      <c r="G238" s="389"/>
      <c r="H238" s="390"/>
      <c r="I238" s="96" t="s">
        <v>63</v>
      </c>
      <c r="J238" s="293" t="s">
        <v>63</v>
      </c>
      <c r="K238" s="294"/>
      <c r="L238" s="295"/>
      <c r="M238" s="96" t="s">
        <v>63</v>
      </c>
      <c r="N238" s="293" t="s">
        <v>63</v>
      </c>
      <c r="O238" s="294"/>
      <c r="P238" s="295"/>
    </row>
    <row r="239" spans="1:16" ht="14.1" customHeight="1">
      <c r="A239" s="239" t="s">
        <v>43</v>
      </c>
      <c r="B239" s="239"/>
      <c r="C239" s="239"/>
      <c r="D239" s="9"/>
      <c r="E239" s="80">
        <v>2</v>
      </c>
      <c r="F239" s="240">
        <v>2</v>
      </c>
      <c r="G239" s="241"/>
      <c r="H239" s="242"/>
      <c r="I239" s="80">
        <v>2</v>
      </c>
      <c r="J239" s="240">
        <v>2</v>
      </c>
      <c r="K239" s="241"/>
      <c r="L239" s="242"/>
      <c r="M239" s="80">
        <v>2</v>
      </c>
      <c r="N239" s="240">
        <v>2</v>
      </c>
      <c r="O239" s="241"/>
      <c r="P239" s="242"/>
    </row>
    <row r="240" spans="1:16" ht="14.1" customHeight="1">
      <c r="A240" s="239" t="s">
        <v>44</v>
      </c>
      <c r="B240" s="239"/>
      <c r="C240" s="239"/>
      <c r="D240" s="9"/>
      <c r="E240" s="80">
        <f>IF(18-COUNTA(E219:E236)=0,"",IF(E237="","",18-COUNTA(E219:E236)))</f>
        <v>16</v>
      </c>
      <c r="F240" s="240">
        <f>IF(18-COUNTA(F219:F236)=0,"",IF(F237="","",18-COUNTA(F219:F236)))</f>
        <v>16</v>
      </c>
      <c r="G240" s="241"/>
      <c r="H240" s="242"/>
      <c r="I240" s="80">
        <f>IF(18-COUNTA(I219:I236)=0,"",IF(I237="","",18-COUNTA(I219:I236)))</f>
        <v>16</v>
      </c>
      <c r="J240" s="240">
        <f>IF(18-COUNTA(J219:J236)=0,"",IF(J237="","",18-COUNTA(J219:J236)))</f>
        <v>16</v>
      </c>
      <c r="K240" s="241"/>
      <c r="L240" s="242"/>
      <c r="M240" s="80">
        <f>IF(18-COUNTA(M219:M236)=0,"",IF(M237="","",18-COUNTA(M219:M236)))</f>
        <v>16</v>
      </c>
      <c r="N240" s="240">
        <f>IF(18-COUNTA(N219:N236)=0,"",IF(N237="","",18-COUNTA(N219:N236)))</f>
        <v>16</v>
      </c>
      <c r="O240" s="241"/>
      <c r="P240" s="242"/>
    </row>
    <row r="241" spans="1:16" ht="14.1" customHeight="1">
      <c r="A241" s="12" t="s">
        <v>64</v>
      </c>
      <c r="B241" s="13" t="s">
        <v>65</v>
      </c>
      <c r="C241" s="12" t="s">
        <v>66</v>
      </c>
      <c r="D241" s="13" t="s">
        <v>67</v>
      </c>
      <c r="E241" s="243" t="s">
        <v>111</v>
      </c>
      <c r="F241" s="243"/>
      <c r="G241" s="14">
        <v>2</v>
      </c>
      <c r="H241" s="14">
        <v>2</v>
      </c>
      <c r="I241" s="243" t="s">
        <v>111</v>
      </c>
      <c r="J241" s="243"/>
      <c r="K241" s="14">
        <v>2</v>
      </c>
      <c r="L241" s="14">
        <v>2</v>
      </c>
      <c r="M241" s="243" t="s">
        <v>111</v>
      </c>
      <c r="N241" s="243"/>
      <c r="O241" s="14">
        <v>2</v>
      </c>
      <c r="P241" s="14">
        <v>2</v>
      </c>
    </row>
    <row r="242" spans="1:16" ht="14.1" customHeight="1">
      <c r="A242" s="12" t="s">
        <v>64</v>
      </c>
      <c r="B242" s="13" t="s">
        <v>65</v>
      </c>
      <c r="C242" s="12" t="s">
        <v>69</v>
      </c>
      <c r="D242" s="13" t="s">
        <v>67</v>
      </c>
      <c r="E242" s="243" t="s">
        <v>126</v>
      </c>
      <c r="F242" s="243"/>
      <c r="G242" s="14">
        <v>2</v>
      </c>
      <c r="H242" s="15">
        <v>1</v>
      </c>
      <c r="I242" s="243" t="s">
        <v>126</v>
      </c>
      <c r="J242" s="243"/>
      <c r="K242" s="14">
        <v>2</v>
      </c>
      <c r="L242" s="15">
        <v>1</v>
      </c>
      <c r="M242" s="243" t="s">
        <v>126</v>
      </c>
      <c r="N242" s="243"/>
      <c r="O242" s="14">
        <v>2</v>
      </c>
      <c r="P242" s="15">
        <v>1</v>
      </c>
    </row>
    <row r="243" spans="1:16" ht="14.1" customHeight="1">
      <c r="A243" s="12" t="s">
        <v>64</v>
      </c>
      <c r="B243" s="13" t="s">
        <v>65</v>
      </c>
      <c r="C243" s="12" t="s">
        <v>66</v>
      </c>
      <c r="D243" s="13" t="s">
        <v>73</v>
      </c>
      <c r="E243" s="243" t="s">
        <v>127</v>
      </c>
      <c r="F243" s="243"/>
      <c r="G243" s="14">
        <v>4</v>
      </c>
      <c r="H243" s="14">
        <v>4</v>
      </c>
      <c r="I243" s="243" t="s">
        <v>127</v>
      </c>
      <c r="J243" s="243"/>
      <c r="K243" s="14">
        <v>4</v>
      </c>
      <c r="L243" s="14">
        <v>4</v>
      </c>
      <c r="M243" s="243" t="s">
        <v>127</v>
      </c>
      <c r="N243" s="243"/>
      <c r="O243" s="14">
        <v>4</v>
      </c>
      <c r="P243" s="14">
        <v>4</v>
      </c>
    </row>
    <row r="244" spans="1:16" ht="14.1" customHeight="1">
      <c r="A244" s="12" t="s">
        <v>64</v>
      </c>
      <c r="B244" s="13" t="s">
        <v>65</v>
      </c>
      <c r="C244" s="12" t="s">
        <v>66</v>
      </c>
      <c r="D244" s="13" t="s">
        <v>67</v>
      </c>
      <c r="E244" s="243" t="s">
        <v>113</v>
      </c>
      <c r="F244" s="243"/>
      <c r="G244" s="14">
        <v>2</v>
      </c>
      <c r="H244" s="14">
        <v>1</v>
      </c>
      <c r="I244" s="243" t="s">
        <v>113</v>
      </c>
      <c r="J244" s="243"/>
      <c r="K244" s="14">
        <v>2</v>
      </c>
      <c r="L244" s="14">
        <v>1</v>
      </c>
      <c r="M244" s="243" t="s">
        <v>113</v>
      </c>
      <c r="N244" s="243"/>
      <c r="O244" s="14">
        <v>2</v>
      </c>
      <c r="P244" s="14">
        <v>1</v>
      </c>
    </row>
    <row r="245" spans="1:16" ht="14.1" customHeight="1">
      <c r="A245" s="12" t="s">
        <v>64</v>
      </c>
      <c r="B245" s="13" t="s">
        <v>65</v>
      </c>
      <c r="C245" s="12" t="s">
        <v>66</v>
      </c>
      <c r="D245" s="13" t="s">
        <v>67</v>
      </c>
      <c r="E245" s="244" t="s">
        <v>115</v>
      </c>
      <c r="F245" s="244"/>
      <c r="G245" s="14">
        <v>2</v>
      </c>
      <c r="H245" s="14">
        <v>1</v>
      </c>
      <c r="I245" s="244" t="s">
        <v>115</v>
      </c>
      <c r="J245" s="244"/>
      <c r="K245" s="14">
        <v>2</v>
      </c>
      <c r="L245" s="14">
        <v>1</v>
      </c>
      <c r="M245" s="244" t="s">
        <v>115</v>
      </c>
      <c r="N245" s="244"/>
      <c r="O245" s="14">
        <v>2</v>
      </c>
      <c r="P245" s="14">
        <v>1</v>
      </c>
    </row>
    <row r="246" spans="1:16" ht="14.1" customHeight="1">
      <c r="A246" s="12" t="s">
        <v>64</v>
      </c>
      <c r="B246" s="13" t="s">
        <v>65</v>
      </c>
      <c r="C246" s="12" t="s">
        <v>66</v>
      </c>
      <c r="D246" s="13" t="s">
        <v>67</v>
      </c>
      <c r="E246" s="244" t="s">
        <v>116</v>
      </c>
      <c r="F246" s="244"/>
      <c r="G246" s="14">
        <v>2</v>
      </c>
      <c r="H246" s="14">
        <v>1</v>
      </c>
      <c r="I246" s="244" t="s">
        <v>116</v>
      </c>
      <c r="J246" s="244"/>
      <c r="K246" s="14">
        <v>2</v>
      </c>
      <c r="L246" s="14">
        <v>1</v>
      </c>
      <c r="M246" s="244" t="s">
        <v>116</v>
      </c>
      <c r="N246" s="244"/>
      <c r="O246" s="14">
        <v>2</v>
      </c>
      <c r="P246" s="14">
        <v>1</v>
      </c>
    </row>
    <row r="247" spans="1:16" ht="14.1" customHeight="1">
      <c r="A247" s="12" t="s">
        <v>64</v>
      </c>
      <c r="B247" s="13" t="s">
        <v>99</v>
      </c>
      <c r="C247" s="12" t="s">
        <v>69</v>
      </c>
      <c r="D247" s="13" t="s">
        <v>73</v>
      </c>
      <c r="E247" s="244" t="s">
        <v>556</v>
      </c>
      <c r="F247" s="244"/>
      <c r="G247" s="14">
        <v>4</v>
      </c>
      <c r="H247" s="14">
        <v>3.5</v>
      </c>
      <c r="I247" s="244" t="s">
        <v>556</v>
      </c>
      <c r="J247" s="244"/>
      <c r="K247" s="14">
        <v>4</v>
      </c>
      <c r="L247" s="14">
        <v>3.5</v>
      </c>
      <c r="M247" s="244" t="s">
        <v>556</v>
      </c>
      <c r="N247" s="244"/>
      <c r="O247" s="14">
        <v>4</v>
      </c>
      <c r="P247" s="14">
        <v>3.5</v>
      </c>
    </row>
    <row r="248" spans="1:16" ht="14.1" customHeight="1">
      <c r="A248" s="12" t="s">
        <v>64</v>
      </c>
      <c r="B248" s="13" t="s">
        <v>99</v>
      </c>
      <c r="C248" s="12" t="s">
        <v>69</v>
      </c>
      <c r="D248" s="13" t="s">
        <v>67</v>
      </c>
      <c r="E248" s="244" t="s">
        <v>109</v>
      </c>
      <c r="F248" s="244"/>
      <c r="G248" s="14">
        <v>2</v>
      </c>
      <c r="H248" s="14">
        <v>2</v>
      </c>
      <c r="I248" s="244" t="s">
        <v>109</v>
      </c>
      <c r="J248" s="244"/>
      <c r="K248" s="14">
        <v>2</v>
      </c>
      <c r="L248" s="14">
        <v>2</v>
      </c>
      <c r="M248" s="244" t="s">
        <v>109</v>
      </c>
      <c r="N248" s="244"/>
      <c r="O248" s="14">
        <v>2</v>
      </c>
      <c r="P248" s="14">
        <v>2</v>
      </c>
    </row>
    <row r="249" spans="1:16" ht="14.1" customHeight="1">
      <c r="A249" s="12" t="s">
        <v>64</v>
      </c>
      <c r="B249" s="13" t="s">
        <v>72</v>
      </c>
      <c r="C249" s="12" t="s">
        <v>69</v>
      </c>
      <c r="D249" s="13" t="s">
        <v>73</v>
      </c>
      <c r="E249" s="244" t="s">
        <v>557</v>
      </c>
      <c r="F249" s="249"/>
      <c r="G249" s="14">
        <v>6</v>
      </c>
      <c r="H249" s="14">
        <v>5.5</v>
      </c>
      <c r="I249" s="244" t="s">
        <v>557</v>
      </c>
      <c r="J249" s="249"/>
      <c r="K249" s="14">
        <v>6</v>
      </c>
      <c r="L249" s="14">
        <v>5.5</v>
      </c>
      <c r="M249" s="244" t="s">
        <v>557</v>
      </c>
      <c r="N249" s="249"/>
      <c r="O249" s="14">
        <v>6</v>
      </c>
      <c r="P249" s="14">
        <v>5.5</v>
      </c>
    </row>
    <row r="250" spans="1:16" ht="14.1" customHeight="1">
      <c r="A250" s="12" t="s">
        <v>78</v>
      </c>
      <c r="B250" s="13" t="s">
        <v>79</v>
      </c>
      <c r="C250" s="12" t="s">
        <v>69</v>
      </c>
      <c r="D250" s="13" t="s">
        <v>67</v>
      </c>
      <c r="E250" s="244" t="s">
        <v>558</v>
      </c>
      <c r="F250" s="249"/>
      <c r="G250" s="14">
        <v>2</v>
      </c>
      <c r="H250" s="14">
        <v>2</v>
      </c>
      <c r="I250" s="244" t="s">
        <v>558</v>
      </c>
      <c r="J250" s="249"/>
      <c r="K250" s="14">
        <v>2</v>
      </c>
      <c r="L250" s="14">
        <v>2</v>
      </c>
      <c r="M250" s="244" t="s">
        <v>558</v>
      </c>
      <c r="N250" s="249"/>
      <c r="O250" s="14">
        <v>2</v>
      </c>
      <c r="P250" s="14">
        <v>2</v>
      </c>
    </row>
    <row r="251" spans="1:16" ht="14.1" customHeight="1">
      <c r="A251" s="12" t="s">
        <v>82</v>
      </c>
      <c r="B251" s="13" t="s">
        <v>65</v>
      </c>
      <c r="C251" s="12" t="s">
        <v>66</v>
      </c>
      <c r="D251" s="13" t="s">
        <v>67</v>
      </c>
      <c r="E251" s="244" t="s">
        <v>83</v>
      </c>
      <c r="F251" s="249"/>
      <c r="G251" s="14">
        <v>2</v>
      </c>
      <c r="H251" s="14">
        <v>2</v>
      </c>
      <c r="I251" s="244" t="s">
        <v>83</v>
      </c>
      <c r="J251" s="249"/>
      <c r="K251" s="14">
        <v>2</v>
      </c>
      <c r="L251" s="14">
        <v>2</v>
      </c>
      <c r="M251" s="244" t="s">
        <v>83</v>
      </c>
      <c r="N251" s="249"/>
      <c r="O251" s="14">
        <v>2</v>
      </c>
      <c r="P251" s="14">
        <v>2</v>
      </c>
    </row>
    <row r="252" spans="1:16" ht="14.1" customHeight="1">
      <c r="A252" s="12"/>
      <c r="B252" s="13"/>
      <c r="C252" s="12"/>
      <c r="D252" s="13"/>
      <c r="E252" s="244"/>
      <c r="F252" s="244"/>
      <c r="G252" s="14"/>
      <c r="H252" s="14"/>
      <c r="I252" s="244"/>
      <c r="J252" s="244"/>
      <c r="K252" s="14"/>
      <c r="L252" s="14"/>
      <c r="M252" s="244"/>
      <c r="N252" s="244"/>
      <c r="O252" s="14"/>
      <c r="P252" s="14"/>
    </row>
    <row r="253" spans="1:16" ht="14.1" customHeight="1">
      <c r="A253" s="12"/>
      <c r="B253" s="13"/>
      <c r="C253" s="12"/>
      <c r="D253" s="13"/>
      <c r="E253" s="245"/>
      <c r="F253" s="245"/>
      <c r="G253" s="14"/>
      <c r="H253" s="14"/>
      <c r="I253" s="245"/>
      <c r="J253" s="245"/>
      <c r="K253" s="14"/>
      <c r="L253" s="14"/>
      <c r="M253" s="245"/>
      <c r="N253" s="245"/>
      <c r="O253" s="14"/>
      <c r="P253" s="14"/>
    </row>
    <row r="254" spans="1:16" ht="14.1" customHeight="1">
      <c r="A254" s="12"/>
      <c r="B254" s="13"/>
      <c r="C254" s="12"/>
      <c r="D254" s="13"/>
      <c r="E254" s="244"/>
      <c r="F254" s="244"/>
      <c r="G254" s="14"/>
      <c r="H254" s="14"/>
      <c r="I254" s="244"/>
      <c r="J254" s="244"/>
      <c r="K254" s="14"/>
      <c r="L254" s="14"/>
      <c r="M254" s="244"/>
      <c r="N254" s="244"/>
      <c r="O254" s="14"/>
      <c r="P254" s="14"/>
    </row>
    <row r="255" spans="1:16" ht="14.1" customHeight="1">
      <c r="A255" s="12"/>
      <c r="B255" s="13"/>
      <c r="C255" s="12"/>
      <c r="D255" s="13"/>
      <c r="E255" s="244"/>
      <c r="F255" s="244"/>
      <c r="G255" s="14"/>
      <c r="H255" s="14"/>
      <c r="I255" s="244"/>
      <c r="J255" s="244"/>
      <c r="K255" s="14"/>
      <c r="L255" s="14"/>
      <c r="M255" s="244"/>
      <c r="N255" s="244"/>
      <c r="O255" s="14"/>
      <c r="P255" s="14"/>
    </row>
    <row r="256" spans="1:16" ht="14.1" customHeight="1">
      <c r="A256" s="250" t="s">
        <v>45</v>
      </c>
      <c r="B256" s="251"/>
      <c r="C256" s="252"/>
      <c r="D256" s="81"/>
      <c r="E256" s="80">
        <f>IF(SUM(G241:G255)=0,"",SUM(G241:G255))</f>
        <v>30</v>
      </c>
      <c r="F256" s="240">
        <f>IF((COUNTA(E219:E236)+SUM(H241:H255)+COUNTA(E238))=0,"",COUNTA(E219:E236)+SUM(H241:H255)+COUNTA(E238))</f>
        <v>28</v>
      </c>
      <c r="G256" s="241"/>
      <c r="H256" s="242"/>
      <c r="I256" s="80">
        <f>IF(SUM(K241:K255)=0,"",SUM(K241:K255))</f>
        <v>30</v>
      </c>
      <c r="J256" s="240">
        <f>IF((COUNTA(I219:I236)+SUM(L241:L255)+COUNTA(I238))=0,"",COUNTA(I219:I236)+SUM(L241:L255)+COUNTA(I238))</f>
        <v>28</v>
      </c>
      <c r="K256" s="241"/>
      <c r="L256" s="242"/>
      <c r="M256" s="80">
        <f>IF(SUM(O241:O255)=0,"",SUM(O241:O255))</f>
        <v>30</v>
      </c>
      <c r="N256" s="240">
        <f>IF((COUNTA(M219:M236)+SUM(P241:P255)+COUNTA(M238))=0,"",COUNTA(M219:M236)+SUM(P241:P255)+COUNTA(M238))</f>
        <v>28</v>
      </c>
      <c r="O256" s="241"/>
      <c r="P256" s="242"/>
    </row>
    <row r="257" spans="1:16" ht="14.1" customHeight="1">
      <c r="A257" s="82" t="s">
        <v>46</v>
      </c>
      <c r="B257" s="253" t="s">
        <v>47</v>
      </c>
      <c r="C257" s="254"/>
      <c r="D257" s="254"/>
      <c r="E257" s="254"/>
      <c r="F257" s="254" t="s">
        <v>48</v>
      </c>
      <c r="G257" s="254"/>
      <c r="H257" s="254"/>
      <c r="I257" s="254"/>
      <c r="J257" s="255" t="s">
        <v>49</v>
      </c>
      <c r="K257" s="255"/>
      <c r="L257" s="255"/>
      <c r="M257" s="254" t="s">
        <v>50</v>
      </c>
      <c r="N257" s="254"/>
      <c r="O257" s="254"/>
      <c r="P257" s="256"/>
    </row>
    <row r="258" spans="1:16" ht="14.1" customHeight="1">
      <c r="A258" s="82" t="s">
        <v>51</v>
      </c>
      <c r="B258" s="381"/>
      <c r="C258" s="259"/>
      <c r="D258" s="259"/>
      <c r="E258" s="259"/>
      <c r="F258" s="259"/>
      <c r="G258" s="259"/>
      <c r="H258" s="259"/>
      <c r="I258" s="259"/>
      <c r="J258" s="259" t="s">
        <v>133</v>
      </c>
      <c r="K258" s="259"/>
      <c r="L258" s="259"/>
      <c r="M258" s="259"/>
      <c r="N258" s="259"/>
      <c r="O258" s="259"/>
      <c r="P258" s="260"/>
    </row>
    <row r="259" spans="1:16" ht="14.1" customHeight="1">
      <c r="A259" s="82" t="s">
        <v>52</v>
      </c>
      <c r="B259" s="261"/>
      <c r="C259" s="262"/>
      <c r="D259" s="262"/>
      <c r="E259" s="262"/>
      <c r="F259" s="262"/>
      <c r="G259" s="262"/>
      <c r="H259" s="262"/>
      <c r="I259" s="262"/>
      <c r="J259" s="262"/>
      <c r="K259" s="262"/>
      <c r="L259" s="262"/>
      <c r="M259" s="262"/>
      <c r="N259" s="262"/>
      <c r="O259" s="262"/>
      <c r="P259" s="263"/>
    </row>
    <row r="260" spans="1:16" ht="14.1" customHeight="1">
      <c r="A260" s="99" t="s">
        <v>53</v>
      </c>
      <c r="B260" s="264"/>
      <c r="C260" s="265"/>
      <c r="D260" s="265"/>
      <c r="E260" s="265"/>
      <c r="F260" s="265"/>
      <c r="G260" s="265"/>
      <c r="H260" s="265"/>
      <c r="I260" s="265"/>
      <c r="J260" s="265"/>
      <c r="K260" s="265"/>
      <c r="L260" s="265"/>
      <c r="M260" s="265"/>
      <c r="N260" s="265"/>
      <c r="O260" s="265"/>
      <c r="P260" s="266"/>
    </row>
    <row r="261" spans="1:16">
      <c r="A261" s="211" t="s">
        <v>16</v>
      </c>
      <c r="B261" s="211"/>
      <c r="C261" s="211"/>
      <c r="D261" s="211"/>
      <c r="E261" s="211"/>
      <c r="F261" s="74"/>
      <c r="G261" s="74"/>
      <c r="H261" s="74"/>
      <c r="I261" s="74"/>
      <c r="J261" s="74"/>
      <c r="K261" s="74"/>
      <c r="L261" s="74"/>
      <c r="M261" s="74"/>
      <c r="N261" s="74"/>
      <c r="O261" s="74"/>
      <c r="P261" s="74"/>
    </row>
    <row r="262" spans="1:16" ht="20.25">
      <c r="A262" s="212" t="s">
        <v>17</v>
      </c>
      <c r="B262" s="212"/>
      <c r="C262" s="212"/>
      <c r="D262" s="212"/>
      <c r="E262" s="212"/>
      <c r="F262" s="212"/>
      <c r="G262" s="212"/>
      <c r="H262" s="212"/>
      <c r="I262" s="212"/>
      <c r="J262" s="212"/>
      <c r="K262" s="212"/>
      <c r="L262" s="212"/>
      <c r="M262" s="212"/>
      <c r="N262" s="212"/>
      <c r="O262" s="212"/>
      <c r="P262" s="212"/>
    </row>
    <row r="263" spans="1:16">
      <c r="A263" s="213" t="s">
        <v>538</v>
      </c>
      <c r="B263" s="213"/>
      <c r="C263" s="213"/>
      <c r="D263" s="213"/>
      <c r="E263" s="213"/>
      <c r="F263" s="214" t="s">
        <v>19</v>
      </c>
      <c r="G263" s="214"/>
      <c r="H263" s="214"/>
      <c r="I263" s="214"/>
      <c r="J263" s="214"/>
      <c r="K263" s="215" t="s">
        <v>20</v>
      </c>
      <c r="L263" s="215"/>
      <c r="M263" s="215"/>
      <c r="N263" s="215"/>
      <c r="O263" s="215"/>
      <c r="P263" s="215"/>
    </row>
    <row r="264" spans="1:16" ht="14.1" customHeight="1">
      <c r="A264" s="359"/>
      <c r="B264" s="360"/>
      <c r="C264" s="360"/>
      <c r="D264" s="361"/>
      <c r="E264" s="104" t="s">
        <v>539</v>
      </c>
      <c r="F264" s="324" t="s">
        <v>539</v>
      </c>
      <c r="G264" s="325"/>
      <c r="H264" s="326"/>
      <c r="I264" s="104" t="s">
        <v>539</v>
      </c>
      <c r="J264" s="324"/>
      <c r="K264" s="325"/>
      <c r="L264" s="326"/>
      <c r="M264" s="104" t="s">
        <v>541</v>
      </c>
      <c r="N264" s="324"/>
      <c r="O264" s="325"/>
      <c r="P264" s="326"/>
    </row>
    <row r="265" spans="1:16" ht="14.1" customHeight="1">
      <c r="A265" s="362"/>
      <c r="B265" s="363"/>
      <c r="C265" s="363"/>
      <c r="D265" s="364"/>
      <c r="E265" s="105" t="s">
        <v>540</v>
      </c>
      <c r="F265" s="327" t="s">
        <v>540</v>
      </c>
      <c r="G265" s="328"/>
      <c r="H265" s="329"/>
      <c r="I265" s="105" t="s">
        <v>540</v>
      </c>
      <c r="J265" s="327"/>
      <c r="K265" s="328"/>
      <c r="L265" s="329"/>
      <c r="M265" s="105" t="s">
        <v>542</v>
      </c>
      <c r="N265" s="327"/>
      <c r="O265" s="328"/>
      <c r="P265" s="329"/>
    </row>
    <row r="266" spans="1:16" ht="14.1" customHeight="1">
      <c r="A266" s="362"/>
      <c r="B266" s="363"/>
      <c r="C266" s="363"/>
      <c r="D266" s="364"/>
      <c r="E266" s="106" t="s">
        <v>23</v>
      </c>
      <c r="F266" s="330" t="s">
        <v>23</v>
      </c>
      <c r="G266" s="331"/>
      <c r="H266" s="332"/>
      <c r="I266" s="106" t="s">
        <v>23</v>
      </c>
      <c r="J266" s="330"/>
      <c r="K266" s="331"/>
      <c r="L266" s="332"/>
      <c r="M266" s="106" t="s">
        <v>23</v>
      </c>
      <c r="N266" s="330"/>
      <c r="O266" s="331"/>
      <c r="P266" s="332"/>
    </row>
    <row r="267" spans="1:16" ht="14.1" customHeight="1">
      <c r="A267" s="362"/>
      <c r="B267" s="363"/>
      <c r="C267" s="363"/>
      <c r="D267" s="364"/>
      <c r="E267" s="106">
        <v>2</v>
      </c>
      <c r="F267" s="330">
        <v>2</v>
      </c>
      <c r="G267" s="331"/>
      <c r="H267" s="332"/>
      <c r="I267" s="106">
        <v>2</v>
      </c>
      <c r="J267" s="330"/>
      <c r="K267" s="331"/>
      <c r="L267" s="332"/>
      <c r="M267" s="106">
        <v>2</v>
      </c>
      <c r="N267" s="330"/>
      <c r="O267" s="331"/>
      <c r="P267" s="332"/>
    </row>
    <row r="268" spans="1:16" ht="14.1" customHeight="1">
      <c r="A268" s="362"/>
      <c r="B268" s="363"/>
      <c r="C268" s="363"/>
      <c r="D268" s="364"/>
      <c r="E268" s="106">
        <v>3</v>
      </c>
      <c r="F268" s="330">
        <v>3</v>
      </c>
      <c r="G268" s="331"/>
      <c r="H268" s="332"/>
      <c r="I268" s="106">
        <v>3</v>
      </c>
      <c r="J268" s="330"/>
      <c r="K268" s="331"/>
      <c r="L268" s="332"/>
      <c r="M268" s="106">
        <v>3</v>
      </c>
      <c r="N268" s="330"/>
      <c r="O268" s="331"/>
      <c r="P268" s="332"/>
    </row>
    <row r="269" spans="1:16" ht="14.1" customHeight="1">
      <c r="A269" s="362"/>
      <c r="B269" s="363"/>
      <c r="C269" s="363"/>
      <c r="D269" s="364"/>
      <c r="E269" s="107">
        <v>7</v>
      </c>
      <c r="F269" s="333">
        <v>8</v>
      </c>
      <c r="G269" s="334"/>
      <c r="H269" s="335"/>
      <c r="I269" s="107">
        <v>9</v>
      </c>
      <c r="J269" s="333"/>
      <c r="K269" s="334"/>
      <c r="L269" s="335"/>
      <c r="M269" s="107">
        <v>1</v>
      </c>
      <c r="N269" s="333"/>
      <c r="O269" s="334"/>
      <c r="P269" s="335"/>
    </row>
    <row r="270" spans="1:16" ht="14.1" customHeight="1">
      <c r="A270" s="365"/>
      <c r="B270" s="366"/>
      <c r="C270" s="366"/>
      <c r="D270" s="367"/>
      <c r="E270" s="109"/>
      <c r="F270" s="336"/>
      <c r="G270" s="337"/>
      <c r="H270" s="338"/>
      <c r="I270" s="109"/>
      <c r="J270" s="333"/>
      <c r="K270" s="334"/>
      <c r="L270" s="335"/>
      <c r="M270" s="111"/>
      <c r="N270" s="336"/>
      <c r="O270" s="337"/>
      <c r="P270" s="338"/>
    </row>
    <row r="271" spans="1:16" ht="14.1" customHeight="1">
      <c r="A271" s="7">
        <v>3</v>
      </c>
      <c r="B271" s="8" t="s">
        <v>24</v>
      </c>
      <c r="C271" s="7">
        <v>1</v>
      </c>
      <c r="D271" s="7"/>
      <c r="E271" s="9"/>
      <c r="F271" s="234"/>
      <c r="G271" s="282"/>
      <c r="H271" s="283"/>
      <c r="I271" s="9"/>
      <c r="J271" s="234"/>
      <c r="K271" s="282"/>
      <c r="L271" s="283"/>
      <c r="M271" s="9"/>
      <c r="N271" s="234"/>
      <c r="O271" s="282"/>
      <c r="P271" s="283"/>
    </row>
    <row r="272" spans="1:16" ht="14.1" customHeight="1">
      <c r="A272" s="7"/>
      <c r="B272" s="8" t="s">
        <v>26</v>
      </c>
      <c r="C272" s="7">
        <v>2</v>
      </c>
      <c r="D272" s="7"/>
      <c r="E272" s="9"/>
      <c r="F272" s="234"/>
      <c r="G272" s="282"/>
      <c r="H272" s="283"/>
      <c r="I272" s="9"/>
      <c r="J272" s="234"/>
      <c r="K272" s="282"/>
      <c r="L272" s="283"/>
      <c r="M272" s="9"/>
      <c r="N272" s="234"/>
      <c r="O272" s="282"/>
      <c r="P272" s="283"/>
    </row>
    <row r="273" spans="1:16" ht="14.1" customHeight="1">
      <c r="A273" s="7"/>
      <c r="B273" s="8" t="s">
        <v>27</v>
      </c>
      <c r="C273" s="7">
        <v>3</v>
      </c>
      <c r="D273" s="7"/>
      <c r="E273" s="9"/>
      <c r="F273" s="281"/>
      <c r="G273" s="282"/>
      <c r="H273" s="283"/>
      <c r="I273" s="9"/>
      <c r="J273" s="281"/>
      <c r="K273" s="282"/>
      <c r="L273" s="283"/>
      <c r="M273" s="9"/>
      <c r="N273" s="281"/>
      <c r="O273" s="282"/>
      <c r="P273" s="283"/>
    </row>
    <row r="274" spans="1:16" ht="14.1" customHeight="1">
      <c r="A274" s="7"/>
      <c r="B274" s="8" t="s">
        <v>28</v>
      </c>
      <c r="C274" s="7">
        <v>4</v>
      </c>
      <c r="D274" s="7"/>
      <c r="E274" s="9"/>
      <c r="F274" s="281"/>
      <c r="G274" s="282"/>
      <c r="H274" s="283"/>
      <c r="I274" s="9"/>
      <c r="J274" s="281"/>
      <c r="K274" s="282"/>
      <c r="L274" s="283"/>
      <c r="M274" s="9"/>
      <c r="N274" s="234"/>
      <c r="O274" s="237"/>
      <c r="P274" s="238"/>
    </row>
    <row r="275" spans="1:16" ht="14.1" customHeight="1">
      <c r="A275" s="7">
        <v>4</v>
      </c>
      <c r="B275" s="8" t="s">
        <v>29</v>
      </c>
      <c r="C275" s="7">
        <v>5</v>
      </c>
      <c r="D275" s="7"/>
      <c r="E275" s="9"/>
      <c r="F275" s="234"/>
      <c r="G275" s="235"/>
      <c r="H275" s="236"/>
      <c r="I275" s="9"/>
      <c r="J275" s="234"/>
      <c r="K275" s="235"/>
      <c r="L275" s="236"/>
      <c r="M275" s="9"/>
      <c r="N275" s="234"/>
      <c r="O275" s="237"/>
      <c r="P275" s="238"/>
    </row>
    <row r="276" spans="1:16" ht="14.1" customHeight="1">
      <c r="A276" s="7"/>
      <c r="B276" s="8" t="s">
        <v>30</v>
      </c>
      <c r="C276" s="7">
        <v>6</v>
      </c>
      <c r="D276" s="7"/>
      <c r="E276" s="9"/>
      <c r="F276" s="234"/>
      <c r="G276" s="235"/>
      <c r="H276" s="236"/>
      <c r="I276" s="9"/>
      <c r="J276" s="234"/>
      <c r="K276" s="235"/>
      <c r="L276" s="236"/>
      <c r="M276" s="9"/>
      <c r="N276" s="234"/>
      <c r="O276" s="235"/>
      <c r="P276" s="236"/>
    </row>
    <row r="277" spans="1:16" ht="14.1" customHeight="1">
      <c r="A277" s="7"/>
      <c r="B277" s="8" t="s">
        <v>31</v>
      </c>
      <c r="C277" s="7">
        <v>7</v>
      </c>
      <c r="D277" s="7"/>
      <c r="E277" s="9"/>
      <c r="F277" s="234"/>
      <c r="G277" s="235"/>
      <c r="H277" s="236"/>
      <c r="I277" s="9"/>
      <c r="J277" s="234"/>
      <c r="K277" s="235"/>
      <c r="L277" s="236"/>
      <c r="M277" s="9"/>
      <c r="N277" s="234"/>
      <c r="O277" s="235"/>
      <c r="P277" s="236"/>
    </row>
    <row r="278" spans="1:16" ht="14.1" customHeight="1">
      <c r="A278" s="7"/>
      <c r="B278" s="8" t="s">
        <v>32</v>
      </c>
      <c r="C278" s="7">
        <v>8</v>
      </c>
      <c r="D278" s="7"/>
      <c r="E278" s="9"/>
      <c r="F278" s="234"/>
      <c r="G278" s="235"/>
      <c r="H278" s="236"/>
      <c r="I278" s="9"/>
      <c r="J278" s="234"/>
      <c r="K278" s="235"/>
      <c r="L278" s="236"/>
      <c r="M278" s="9"/>
      <c r="N278" s="234"/>
      <c r="O278" s="235"/>
      <c r="P278" s="236"/>
    </row>
    <row r="279" spans="1:16" ht="14.1" customHeight="1">
      <c r="A279" s="7"/>
      <c r="B279" s="210" t="s">
        <v>33</v>
      </c>
      <c r="C279" s="7">
        <v>9</v>
      </c>
      <c r="D279" s="7"/>
      <c r="E279" s="9"/>
      <c r="F279" s="234"/>
      <c r="G279" s="235"/>
      <c r="H279" s="236"/>
      <c r="I279" s="9"/>
      <c r="J279" s="234"/>
      <c r="K279" s="235"/>
      <c r="L279" s="236"/>
      <c r="M279" s="9"/>
      <c r="N279" s="234"/>
      <c r="O279" s="235"/>
      <c r="P279" s="236"/>
    </row>
    <row r="280" spans="1:16" ht="14.1" customHeight="1">
      <c r="A280" s="7">
        <v>5</v>
      </c>
      <c r="B280" s="8" t="s">
        <v>35</v>
      </c>
      <c r="C280" s="7">
        <v>10</v>
      </c>
      <c r="D280" s="7"/>
      <c r="E280" s="9"/>
      <c r="F280" s="234"/>
      <c r="G280" s="235"/>
      <c r="H280" s="236"/>
      <c r="I280" s="9"/>
      <c r="J280" s="234"/>
      <c r="K280" s="235"/>
      <c r="L280" s="236"/>
      <c r="M280" s="9"/>
      <c r="N280" s="234"/>
      <c r="O280" s="235"/>
      <c r="P280" s="236"/>
    </row>
    <row r="281" spans="1:16" ht="14.1" customHeight="1">
      <c r="A281" s="7"/>
      <c r="B281" s="8" t="s">
        <v>36</v>
      </c>
      <c r="C281" s="7">
        <v>11</v>
      </c>
      <c r="D281" s="7"/>
      <c r="E281" s="9"/>
      <c r="F281" s="234"/>
      <c r="G281" s="235"/>
      <c r="H281" s="236"/>
      <c r="I281" s="9"/>
      <c r="J281" s="234"/>
      <c r="K281" s="235"/>
      <c r="L281" s="236"/>
      <c r="M281" s="9"/>
      <c r="N281" s="234"/>
      <c r="O281" s="235"/>
      <c r="P281" s="236"/>
    </row>
    <row r="282" spans="1:16" ht="14.1" customHeight="1">
      <c r="A282" s="7"/>
      <c r="B282" s="8" t="s">
        <v>37</v>
      </c>
      <c r="C282" s="7">
        <v>12</v>
      </c>
      <c r="D282" s="7"/>
      <c r="E282" s="9"/>
      <c r="F282" s="234"/>
      <c r="G282" s="235"/>
      <c r="H282" s="236"/>
      <c r="I282" s="9"/>
      <c r="J282" s="234"/>
      <c r="K282" s="235"/>
      <c r="L282" s="236"/>
      <c r="M282" s="9"/>
      <c r="N282" s="234"/>
      <c r="O282" s="235"/>
      <c r="P282" s="236"/>
    </row>
    <row r="283" spans="1:16" ht="14.1" customHeight="1">
      <c r="A283" s="7"/>
      <c r="B283" s="8" t="s">
        <v>38</v>
      </c>
      <c r="C283" s="7">
        <v>13</v>
      </c>
      <c r="D283" s="7"/>
      <c r="E283" s="9"/>
      <c r="F283" s="234"/>
      <c r="G283" s="235"/>
      <c r="H283" s="236"/>
      <c r="I283" s="9"/>
      <c r="J283" s="234"/>
      <c r="K283" s="235"/>
      <c r="L283" s="236"/>
      <c r="M283" s="9"/>
      <c r="N283" s="234"/>
      <c r="O283" s="235"/>
      <c r="P283" s="236"/>
    </row>
    <row r="284" spans="1:16" ht="14.1" customHeight="1">
      <c r="A284" s="7">
        <v>6</v>
      </c>
      <c r="B284" s="8" t="s">
        <v>39</v>
      </c>
      <c r="C284" s="7">
        <v>14</v>
      </c>
      <c r="D284" s="7"/>
      <c r="E284" s="9"/>
      <c r="F284" s="234"/>
      <c r="G284" s="235"/>
      <c r="H284" s="236"/>
      <c r="I284" s="9"/>
      <c r="J284" s="234"/>
      <c r="K284" s="235"/>
      <c r="L284" s="236"/>
      <c r="M284" s="9"/>
      <c r="N284" s="234"/>
      <c r="O284" s="235"/>
      <c r="P284" s="236"/>
    </row>
    <row r="285" spans="1:16" ht="14.1" customHeight="1">
      <c r="A285" s="7"/>
      <c r="B285" s="8" t="s">
        <v>40</v>
      </c>
      <c r="C285" s="7">
        <v>15</v>
      </c>
      <c r="D285" s="7"/>
      <c r="E285" s="9"/>
      <c r="F285" s="234"/>
      <c r="G285" s="235"/>
      <c r="H285" s="236"/>
      <c r="I285" s="9"/>
      <c r="J285" s="234"/>
      <c r="K285" s="235"/>
      <c r="L285" s="236"/>
      <c r="M285" s="9"/>
      <c r="N285" s="234"/>
      <c r="O285" s="235"/>
      <c r="P285" s="236"/>
    </row>
    <row r="286" spans="1:16" ht="14.1" customHeight="1">
      <c r="A286" s="7"/>
      <c r="B286" s="8" t="s">
        <v>41</v>
      </c>
      <c r="C286" s="7">
        <v>16</v>
      </c>
      <c r="D286" s="7"/>
      <c r="E286" s="9"/>
      <c r="F286" s="234"/>
      <c r="G286" s="235"/>
      <c r="H286" s="236"/>
      <c r="I286" s="9"/>
      <c r="J286" s="234"/>
      <c r="K286" s="235"/>
      <c r="L286" s="236"/>
      <c r="M286" s="9"/>
      <c r="N286" s="234"/>
      <c r="O286" s="235"/>
      <c r="P286" s="236"/>
    </row>
    <row r="287" spans="1:16" ht="14.1" customHeight="1">
      <c r="A287" s="7"/>
      <c r="B287" s="8" t="s">
        <v>42</v>
      </c>
      <c r="C287" s="7">
        <v>17</v>
      </c>
      <c r="D287" s="7"/>
      <c r="E287" s="110" t="s">
        <v>555</v>
      </c>
      <c r="F287" s="388" t="s">
        <v>555</v>
      </c>
      <c r="G287" s="389"/>
      <c r="H287" s="390"/>
      <c r="I287" s="98" t="s">
        <v>554</v>
      </c>
      <c r="J287" s="234"/>
      <c r="K287" s="235"/>
      <c r="L287" s="236"/>
      <c r="M287" s="9"/>
      <c r="N287" s="234"/>
      <c r="O287" s="235"/>
      <c r="P287" s="236"/>
    </row>
    <row r="288" spans="1:16" ht="14.1" customHeight="1">
      <c r="A288" s="7">
        <v>7</v>
      </c>
      <c r="B288" s="8" t="s">
        <v>29</v>
      </c>
      <c r="C288" s="7">
        <v>18</v>
      </c>
      <c r="D288" s="7"/>
      <c r="E288" s="98" t="s">
        <v>554</v>
      </c>
      <c r="F288" s="388" t="s">
        <v>554</v>
      </c>
      <c r="G288" s="389"/>
      <c r="H288" s="390"/>
      <c r="I288" s="110" t="s">
        <v>555</v>
      </c>
      <c r="J288" s="388"/>
      <c r="K288" s="389"/>
      <c r="L288" s="390"/>
      <c r="M288" s="110" t="s">
        <v>559</v>
      </c>
      <c r="N288" s="234"/>
      <c r="O288" s="235"/>
      <c r="P288" s="236"/>
    </row>
    <row r="289" spans="1:16" ht="14.1" customHeight="1">
      <c r="A289" s="7"/>
      <c r="B289" s="8" t="s">
        <v>30</v>
      </c>
      <c r="C289" s="7">
        <v>19</v>
      </c>
      <c r="D289" s="7"/>
      <c r="E289" s="101" t="s">
        <v>62</v>
      </c>
      <c r="F289" s="290" t="s">
        <v>62</v>
      </c>
      <c r="G289" s="291"/>
      <c r="H289" s="292"/>
      <c r="I289" s="101" t="s">
        <v>62</v>
      </c>
      <c r="J289" s="290"/>
      <c r="K289" s="291"/>
      <c r="L289" s="292"/>
      <c r="M289" s="101" t="s">
        <v>62</v>
      </c>
      <c r="N289" s="290"/>
      <c r="O289" s="291"/>
      <c r="P289" s="292"/>
    </row>
    <row r="290" spans="1:16" ht="14.1" customHeight="1">
      <c r="A290" s="7"/>
      <c r="B290" s="8" t="s">
        <v>31</v>
      </c>
      <c r="C290" s="7">
        <v>20</v>
      </c>
      <c r="D290" s="7"/>
      <c r="E290" s="102" t="s">
        <v>63</v>
      </c>
      <c r="F290" s="388" t="s">
        <v>63</v>
      </c>
      <c r="G290" s="389"/>
      <c r="H290" s="390"/>
      <c r="I290" s="102" t="s">
        <v>63</v>
      </c>
      <c r="J290" s="388"/>
      <c r="K290" s="389"/>
      <c r="L290" s="390"/>
      <c r="M290" s="102" t="s">
        <v>63</v>
      </c>
      <c r="N290" s="388"/>
      <c r="O290" s="389"/>
      <c r="P290" s="390"/>
    </row>
    <row r="291" spans="1:16" ht="14.1" customHeight="1">
      <c r="A291" s="239" t="s">
        <v>43</v>
      </c>
      <c r="B291" s="239"/>
      <c r="C291" s="239"/>
      <c r="D291" s="9"/>
      <c r="E291" s="80">
        <v>1</v>
      </c>
      <c r="F291" s="240">
        <v>1</v>
      </c>
      <c r="G291" s="241"/>
      <c r="H291" s="242"/>
      <c r="I291" s="80">
        <v>1</v>
      </c>
      <c r="J291" s="240"/>
      <c r="K291" s="241"/>
      <c r="L291" s="242"/>
      <c r="M291" s="80">
        <v>1</v>
      </c>
      <c r="N291" s="240"/>
      <c r="O291" s="241"/>
      <c r="P291" s="242"/>
    </row>
    <row r="292" spans="1:16" ht="14.1" customHeight="1">
      <c r="A292" s="239" t="s">
        <v>44</v>
      </c>
      <c r="B292" s="239"/>
      <c r="C292" s="239"/>
      <c r="D292" s="9"/>
      <c r="E292" s="80">
        <f>IF(18-COUNTA(E271:E288)=0,"",IF(E289="","",18-COUNTA(E271:E288)))</f>
        <v>16</v>
      </c>
      <c r="F292" s="240">
        <f>IF(18-COUNTA(F271:F288)=0,"",IF(F289="","",18-COUNTA(F271:F288)))</f>
        <v>16</v>
      </c>
      <c r="G292" s="241"/>
      <c r="H292" s="242"/>
      <c r="I292" s="80">
        <f>IF(18-COUNTA(I271:I288)=0,"",IF(I289="","",18-COUNTA(I271:I288)))</f>
        <v>16</v>
      </c>
      <c r="J292" s="240" t="str">
        <f>IF(18-COUNTA(J271:J288)=0,"",IF(J289="","",18-COUNTA(J271:J288)))</f>
        <v/>
      </c>
      <c r="K292" s="241"/>
      <c r="L292" s="242"/>
      <c r="M292" s="80">
        <f>IF(18-COUNTA(M271:M288)=0,"",IF(M289="","",18-COUNTA(M271:M288)))</f>
        <v>17</v>
      </c>
      <c r="N292" s="240" t="str">
        <f>IF(18-COUNTA(N271:N288)=0,"",IF(N289="","",18-COUNTA(N271:N288)))</f>
        <v/>
      </c>
      <c r="O292" s="241"/>
      <c r="P292" s="242"/>
    </row>
    <row r="293" spans="1:16" ht="14.1" customHeight="1">
      <c r="A293" s="12" t="s">
        <v>64</v>
      </c>
      <c r="B293" s="13" t="s">
        <v>65</v>
      </c>
      <c r="C293" s="12" t="s">
        <v>66</v>
      </c>
      <c r="D293" s="13" t="s">
        <v>67</v>
      </c>
      <c r="E293" s="243" t="s">
        <v>111</v>
      </c>
      <c r="F293" s="243"/>
      <c r="G293" s="14">
        <v>2</v>
      </c>
      <c r="H293" s="14">
        <v>2</v>
      </c>
      <c r="I293" s="243" t="s">
        <v>111</v>
      </c>
      <c r="J293" s="243"/>
      <c r="K293" s="14">
        <v>2</v>
      </c>
      <c r="L293" s="14">
        <v>2</v>
      </c>
      <c r="M293" s="243" t="s">
        <v>111</v>
      </c>
      <c r="N293" s="243"/>
      <c r="O293" s="14">
        <v>2</v>
      </c>
      <c r="P293" s="14">
        <v>2</v>
      </c>
    </row>
    <row r="294" spans="1:16" ht="14.1" customHeight="1">
      <c r="A294" s="12" t="s">
        <v>64</v>
      </c>
      <c r="B294" s="13" t="s">
        <v>65</v>
      </c>
      <c r="C294" s="12" t="s">
        <v>69</v>
      </c>
      <c r="D294" s="13" t="s">
        <v>67</v>
      </c>
      <c r="E294" s="243" t="s">
        <v>126</v>
      </c>
      <c r="F294" s="243"/>
      <c r="G294" s="14">
        <v>2</v>
      </c>
      <c r="H294" s="15">
        <v>1</v>
      </c>
      <c r="I294" s="243" t="s">
        <v>126</v>
      </c>
      <c r="J294" s="243"/>
      <c r="K294" s="14">
        <v>2</v>
      </c>
      <c r="L294" s="15">
        <v>1</v>
      </c>
      <c r="M294" s="243" t="s">
        <v>126</v>
      </c>
      <c r="N294" s="243"/>
      <c r="O294" s="14">
        <v>2</v>
      </c>
      <c r="P294" s="15">
        <v>1</v>
      </c>
    </row>
    <row r="295" spans="1:16" ht="14.1" customHeight="1">
      <c r="A295" s="12" t="s">
        <v>64</v>
      </c>
      <c r="B295" s="13" t="s">
        <v>65</v>
      </c>
      <c r="C295" s="12" t="s">
        <v>66</v>
      </c>
      <c r="D295" s="13" t="s">
        <v>73</v>
      </c>
      <c r="E295" s="243" t="s">
        <v>127</v>
      </c>
      <c r="F295" s="243"/>
      <c r="G295" s="14">
        <v>4</v>
      </c>
      <c r="H295" s="14">
        <v>4</v>
      </c>
      <c r="I295" s="243" t="s">
        <v>127</v>
      </c>
      <c r="J295" s="243"/>
      <c r="K295" s="14">
        <v>4</v>
      </c>
      <c r="L295" s="14">
        <v>4</v>
      </c>
      <c r="M295" s="243" t="s">
        <v>127</v>
      </c>
      <c r="N295" s="243"/>
      <c r="O295" s="14">
        <v>4</v>
      </c>
      <c r="P295" s="14">
        <v>4</v>
      </c>
    </row>
    <row r="296" spans="1:16" ht="14.1" customHeight="1">
      <c r="A296" s="12" t="s">
        <v>64</v>
      </c>
      <c r="B296" s="13" t="s">
        <v>65</v>
      </c>
      <c r="C296" s="12" t="s">
        <v>66</v>
      </c>
      <c r="D296" s="13" t="s">
        <v>67</v>
      </c>
      <c r="E296" s="243" t="s">
        <v>113</v>
      </c>
      <c r="F296" s="243"/>
      <c r="G296" s="14">
        <v>2</v>
      </c>
      <c r="H296" s="14">
        <v>1</v>
      </c>
      <c r="I296" s="243" t="s">
        <v>113</v>
      </c>
      <c r="J296" s="243"/>
      <c r="K296" s="14">
        <v>2</v>
      </c>
      <c r="L296" s="14">
        <v>1</v>
      </c>
      <c r="M296" s="243" t="s">
        <v>113</v>
      </c>
      <c r="N296" s="243"/>
      <c r="O296" s="14">
        <v>2</v>
      </c>
      <c r="P296" s="14">
        <v>1</v>
      </c>
    </row>
    <row r="297" spans="1:16" ht="14.1" customHeight="1">
      <c r="A297" s="12" t="s">
        <v>64</v>
      </c>
      <c r="B297" s="13" t="s">
        <v>65</v>
      </c>
      <c r="C297" s="12" t="s">
        <v>66</v>
      </c>
      <c r="D297" s="13" t="s">
        <v>67</v>
      </c>
      <c r="E297" s="244" t="s">
        <v>115</v>
      </c>
      <c r="F297" s="244"/>
      <c r="G297" s="14">
        <v>2</v>
      </c>
      <c r="H297" s="14">
        <v>1</v>
      </c>
      <c r="I297" s="244" t="s">
        <v>115</v>
      </c>
      <c r="J297" s="244"/>
      <c r="K297" s="14">
        <v>2</v>
      </c>
      <c r="L297" s="14">
        <v>1</v>
      </c>
      <c r="M297" s="244" t="s">
        <v>115</v>
      </c>
      <c r="N297" s="244"/>
      <c r="O297" s="14">
        <v>2</v>
      </c>
      <c r="P297" s="14">
        <v>1</v>
      </c>
    </row>
    <row r="298" spans="1:16" ht="14.1" customHeight="1">
      <c r="A298" s="12" t="s">
        <v>64</v>
      </c>
      <c r="B298" s="13" t="s">
        <v>65</v>
      </c>
      <c r="C298" s="12" t="s">
        <v>66</v>
      </c>
      <c r="D298" s="13" t="s">
        <v>67</v>
      </c>
      <c r="E298" s="244" t="s">
        <v>116</v>
      </c>
      <c r="F298" s="244"/>
      <c r="G298" s="14">
        <v>2</v>
      </c>
      <c r="H298" s="14">
        <v>1</v>
      </c>
      <c r="I298" s="244" t="s">
        <v>116</v>
      </c>
      <c r="J298" s="244"/>
      <c r="K298" s="14">
        <v>2</v>
      </c>
      <c r="L298" s="14">
        <v>1</v>
      </c>
      <c r="M298" s="244" t="s">
        <v>116</v>
      </c>
      <c r="N298" s="244"/>
      <c r="O298" s="14">
        <v>2</v>
      </c>
      <c r="P298" s="14">
        <v>1</v>
      </c>
    </row>
    <row r="299" spans="1:16" ht="14.1" customHeight="1">
      <c r="A299" s="12" t="s">
        <v>64</v>
      </c>
      <c r="B299" s="13" t="s">
        <v>99</v>
      </c>
      <c r="C299" s="12" t="s">
        <v>69</v>
      </c>
      <c r="D299" s="13" t="s">
        <v>73</v>
      </c>
      <c r="E299" s="244" t="s">
        <v>556</v>
      </c>
      <c r="F299" s="244"/>
      <c r="G299" s="14">
        <v>4</v>
      </c>
      <c r="H299" s="14">
        <v>3.5</v>
      </c>
      <c r="I299" s="244" t="s">
        <v>556</v>
      </c>
      <c r="J299" s="244"/>
      <c r="K299" s="14">
        <v>4</v>
      </c>
      <c r="L299" s="14">
        <v>3.5</v>
      </c>
      <c r="M299" s="244" t="s">
        <v>560</v>
      </c>
      <c r="N299" s="246"/>
      <c r="O299" s="14">
        <v>4</v>
      </c>
      <c r="P299" s="14">
        <v>4</v>
      </c>
    </row>
    <row r="300" spans="1:16" ht="14.1" customHeight="1">
      <c r="A300" s="12" t="s">
        <v>64</v>
      </c>
      <c r="B300" s="13" t="s">
        <v>99</v>
      </c>
      <c r="C300" s="12" t="s">
        <v>69</v>
      </c>
      <c r="D300" s="13" t="s">
        <v>67</v>
      </c>
      <c r="E300" s="244" t="s">
        <v>109</v>
      </c>
      <c r="F300" s="244"/>
      <c r="G300" s="14">
        <v>2</v>
      </c>
      <c r="H300" s="14">
        <v>2</v>
      </c>
      <c r="I300" s="244" t="s">
        <v>109</v>
      </c>
      <c r="J300" s="244"/>
      <c r="K300" s="14">
        <v>2</v>
      </c>
      <c r="L300" s="14">
        <v>2</v>
      </c>
      <c r="M300" s="244" t="s">
        <v>109</v>
      </c>
      <c r="N300" s="244"/>
      <c r="O300" s="14">
        <v>4</v>
      </c>
      <c r="P300" s="14">
        <v>4</v>
      </c>
    </row>
    <row r="301" spans="1:16" ht="14.1" customHeight="1">
      <c r="A301" s="12" t="s">
        <v>64</v>
      </c>
      <c r="B301" s="13" t="s">
        <v>72</v>
      </c>
      <c r="C301" s="12" t="s">
        <v>69</v>
      </c>
      <c r="D301" s="13" t="s">
        <v>73</v>
      </c>
      <c r="E301" s="244" t="s">
        <v>557</v>
      </c>
      <c r="F301" s="249"/>
      <c r="G301" s="14">
        <v>6</v>
      </c>
      <c r="H301" s="14">
        <v>5.5</v>
      </c>
      <c r="I301" s="244" t="s">
        <v>557</v>
      </c>
      <c r="J301" s="249"/>
      <c r="K301" s="14">
        <v>6</v>
      </c>
      <c r="L301" s="14">
        <v>5.5</v>
      </c>
      <c r="M301" s="244"/>
      <c r="N301" s="244"/>
      <c r="O301" s="14"/>
      <c r="P301" s="14"/>
    </row>
    <row r="302" spans="1:16" ht="14.1" customHeight="1">
      <c r="A302" s="12" t="s">
        <v>78</v>
      </c>
      <c r="B302" s="13" t="s">
        <v>79</v>
      </c>
      <c r="C302" s="12" t="s">
        <v>69</v>
      </c>
      <c r="D302" s="13" t="s">
        <v>67</v>
      </c>
      <c r="E302" s="244" t="s">
        <v>558</v>
      </c>
      <c r="F302" s="249"/>
      <c r="G302" s="14">
        <v>2</v>
      </c>
      <c r="H302" s="14">
        <v>2</v>
      </c>
      <c r="I302" s="244" t="s">
        <v>558</v>
      </c>
      <c r="J302" s="249"/>
      <c r="K302" s="14">
        <v>2</v>
      </c>
      <c r="L302" s="14">
        <v>2</v>
      </c>
      <c r="M302" s="244" t="s">
        <v>561</v>
      </c>
      <c r="N302" s="244"/>
      <c r="O302" s="14">
        <v>2</v>
      </c>
      <c r="P302" s="26">
        <v>2</v>
      </c>
    </row>
    <row r="303" spans="1:16" ht="14.1" customHeight="1">
      <c r="A303" s="12" t="s">
        <v>82</v>
      </c>
      <c r="B303" s="13" t="s">
        <v>65</v>
      </c>
      <c r="C303" s="12" t="s">
        <v>66</v>
      </c>
      <c r="D303" s="13" t="s">
        <v>67</v>
      </c>
      <c r="E303" s="244" t="s">
        <v>83</v>
      </c>
      <c r="F303" s="249"/>
      <c r="G303" s="14">
        <v>2</v>
      </c>
      <c r="H303" s="14">
        <v>2</v>
      </c>
      <c r="I303" s="244" t="s">
        <v>83</v>
      </c>
      <c r="J303" s="249"/>
      <c r="K303" s="14">
        <v>2</v>
      </c>
      <c r="L303" s="14">
        <v>2</v>
      </c>
      <c r="M303" s="244" t="s">
        <v>83</v>
      </c>
      <c r="N303" s="244"/>
      <c r="O303" s="14">
        <v>2</v>
      </c>
      <c r="P303" s="26">
        <v>2</v>
      </c>
    </row>
    <row r="304" spans="1:16" ht="14.1" customHeight="1">
      <c r="A304" s="12" t="s">
        <v>78</v>
      </c>
      <c r="B304" s="13" t="s">
        <v>79</v>
      </c>
      <c r="C304" s="12" t="s">
        <v>69</v>
      </c>
      <c r="D304" s="13" t="s">
        <v>67</v>
      </c>
      <c r="E304" s="244"/>
      <c r="F304" s="244"/>
      <c r="G304" s="14"/>
      <c r="H304" s="14"/>
      <c r="I304" s="244"/>
      <c r="J304" s="244"/>
      <c r="K304" s="14"/>
      <c r="L304" s="14"/>
      <c r="M304" s="244" t="s">
        <v>562</v>
      </c>
      <c r="N304" s="244"/>
      <c r="O304" s="14">
        <v>2</v>
      </c>
      <c r="P304" s="14">
        <v>2</v>
      </c>
    </row>
    <row r="305" spans="1:16" ht="14.1" customHeight="1">
      <c r="A305" s="12"/>
      <c r="B305" s="13"/>
      <c r="C305" s="12"/>
      <c r="D305" s="13"/>
      <c r="E305" s="245"/>
      <c r="F305" s="245"/>
      <c r="G305" s="14"/>
      <c r="H305" s="14"/>
      <c r="I305" s="245"/>
      <c r="J305" s="245"/>
      <c r="K305" s="14"/>
      <c r="L305" s="14"/>
      <c r="M305" s="245"/>
      <c r="N305" s="245"/>
      <c r="O305" s="14"/>
      <c r="P305" s="14"/>
    </row>
    <row r="306" spans="1:16" ht="14.1" customHeight="1">
      <c r="A306" s="12"/>
      <c r="B306" s="13"/>
      <c r="C306" s="12"/>
      <c r="D306" s="13"/>
      <c r="E306" s="244"/>
      <c r="F306" s="244"/>
      <c r="G306" s="14"/>
      <c r="H306" s="14"/>
      <c r="I306" s="244"/>
      <c r="J306" s="244"/>
      <c r="K306" s="14"/>
      <c r="L306" s="14"/>
      <c r="M306" s="244"/>
      <c r="N306" s="244"/>
      <c r="O306" s="14"/>
      <c r="P306" s="14"/>
    </row>
    <row r="307" spans="1:16" ht="14.1" customHeight="1">
      <c r="A307" s="12"/>
      <c r="B307" s="13"/>
      <c r="C307" s="12"/>
      <c r="D307" s="13"/>
      <c r="E307" s="244"/>
      <c r="F307" s="244"/>
      <c r="G307" s="14"/>
      <c r="H307" s="14"/>
      <c r="I307" s="244"/>
      <c r="J307" s="244"/>
      <c r="K307" s="14"/>
      <c r="L307" s="14"/>
      <c r="M307" s="244"/>
      <c r="N307" s="244"/>
      <c r="O307" s="14"/>
      <c r="P307" s="14"/>
    </row>
    <row r="308" spans="1:16" ht="14.1" customHeight="1">
      <c r="A308" s="250" t="s">
        <v>45</v>
      </c>
      <c r="B308" s="251"/>
      <c r="C308" s="252"/>
      <c r="D308" s="81"/>
      <c r="E308" s="80">
        <f>IF(SUM(G293:G307)=0,"",SUM(G293:G307))</f>
        <v>30</v>
      </c>
      <c r="F308" s="240">
        <f>IF((COUNTA(E271:E288)+SUM(H293:H307)+COUNTA(E290))=0,"",COUNTA(E271:E288)+SUM(H293:H307)+COUNTA(E290))</f>
        <v>28</v>
      </c>
      <c r="G308" s="241"/>
      <c r="H308" s="242"/>
      <c r="I308" s="80">
        <f>IF(SUM(K293:K307)=0,"",SUM(K293:K307))</f>
        <v>30</v>
      </c>
      <c r="J308" s="240">
        <f>IF((COUNTA(I271:I288)+SUM(L293:L307)+COUNTA(I290))=0,"",COUNTA(I271:I288)+SUM(L293:L307)+COUNTA(I290))</f>
        <v>28</v>
      </c>
      <c r="K308" s="241"/>
      <c r="L308" s="242"/>
      <c r="M308" s="80">
        <f>IF(SUM(O293:O307)=0,"",SUM(O293:O307))</f>
        <v>28</v>
      </c>
      <c r="N308" s="240">
        <f>IF((COUNTA(M271:M288)+SUM(P293:P307)+COUNTA(M290))=0,"",COUNTA(M271:M288)+SUM(P293:P307)+COUNTA(M290))</f>
        <v>26</v>
      </c>
      <c r="O308" s="241"/>
      <c r="P308" s="242"/>
    </row>
    <row r="309" spans="1:16" ht="14.1" customHeight="1">
      <c r="A309" s="82" t="s">
        <v>46</v>
      </c>
      <c r="B309" s="253" t="s">
        <v>47</v>
      </c>
      <c r="C309" s="254"/>
      <c r="D309" s="254"/>
      <c r="E309" s="254"/>
      <c r="F309" s="254" t="s">
        <v>48</v>
      </c>
      <c r="G309" s="254"/>
      <c r="H309" s="254"/>
      <c r="I309" s="254"/>
      <c r="J309" s="255" t="s">
        <v>49</v>
      </c>
      <c r="K309" s="255"/>
      <c r="L309" s="255"/>
      <c r="M309" s="254" t="s">
        <v>50</v>
      </c>
      <c r="N309" s="254"/>
      <c r="O309" s="254"/>
      <c r="P309" s="256"/>
    </row>
    <row r="310" spans="1:16" ht="14.1" customHeight="1">
      <c r="A310" s="82" t="s">
        <v>51</v>
      </c>
      <c r="B310" s="381"/>
      <c r="C310" s="259"/>
      <c r="D310" s="259"/>
      <c r="E310" s="259"/>
      <c r="F310" s="259"/>
      <c r="G310" s="259"/>
      <c r="H310" s="259"/>
      <c r="I310" s="259"/>
      <c r="J310" s="259" t="s">
        <v>133</v>
      </c>
      <c r="K310" s="259"/>
      <c r="L310" s="259"/>
      <c r="M310" s="259"/>
      <c r="N310" s="259"/>
      <c r="O310" s="259"/>
      <c r="P310" s="260"/>
    </row>
    <row r="311" spans="1:16" ht="14.1" customHeight="1">
      <c r="A311" s="82" t="s">
        <v>52</v>
      </c>
      <c r="B311" s="261"/>
      <c r="C311" s="262"/>
      <c r="D311" s="262"/>
      <c r="E311" s="262"/>
      <c r="F311" s="262"/>
      <c r="G311" s="262"/>
      <c r="H311" s="262"/>
      <c r="I311" s="262"/>
      <c r="J311" s="262"/>
      <c r="K311" s="262"/>
      <c r="L311" s="262"/>
      <c r="M311" s="262"/>
      <c r="N311" s="262"/>
      <c r="O311" s="262"/>
      <c r="P311" s="263"/>
    </row>
    <row r="312" spans="1:16" ht="14.1" customHeight="1">
      <c r="A312" s="99" t="s">
        <v>53</v>
      </c>
      <c r="B312" s="264"/>
      <c r="C312" s="265"/>
      <c r="D312" s="265"/>
      <c r="E312" s="265"/>
      <c r="F312" s="265"/>
      <c r="G312" s="265"/>
      <c r="H312" s="265"/>
      <c r="I312" s="265"/>
      <c r="J312" s="265"/>
      <c r="K312" s="265"/>
      <c r="L312" s="265"/>
      <c r="M312" s="265"/>
      <c r="N312" s="265"/>
      <c r="O312" s="265"/>
      <c r="P312" s="266"/>
    </row>
  </sheetData>
  <mergeCells count="940">
    <mergeCell ref="A212:D218"/>
    <mergeCell ref="A264:D270"/>
    <mergeCell ref="A56:D62"/>
    <mergeCell ref="A108:D114"/>
    <mergeCell ref="A4:D10"/>
    <mergeCell ref="A160:D166"/>
    <mergeCell ref="B310:E310"/>
    <mergeCell ref="F310:I310"/>
    <mergeCell ref="J310:P310"/>
    <mergeCell ref="B311:E311"/>
    <mergeCell ref="F311:I311"/>
    <mergeCell ref="J311:P311"/>
    <mergeCell ref="B312:E312"/>
    <mergeCell ref="F312:I312"/>
    <mergeCell ref="J312:P312"/>
    <mergeCell ref="E307:F307"/>
    <mergeCell ref="I307:J307"/>
    <mergeCell ref="M307:N307"/>
    <mergeCell ref="A308:C308"/>
    <mergeCell ref="F308:H308"/>
    <mergeCell ref="J308:L308"/>
    <mergeCell ref="N308:P308"/>
    <mergeCell ref="B309:E309"/>
    <mergeCell ref="F309:I309"/>
    <mergeCell ref="J309:L309"/>
    <mergeCell ref="M309:P309"/>
    <mergeCell ref="E304:F304"/>
    <mergeCell ref="I304:J304"/>
    <mergeCell ref="M304:N304"/>
    <mergeCell ref="E305:F305"/>
    <mergeCell ref="I305:J305"/>
    <mergeCell ref="M305:N305"/>
    <mergeCell ref="E306:F306"/>
    <mergeCell ref="I306:J306"/>
    <mergeCell ref="M306:N306"/>
    <mergeCell ref="E301:F301"/>
    <mergeCell ref="I301:J301"/>
    <mergeCell ref="M301:N301"/>
    <mergeCell ref="E302:F302"/>
    <mergeCell ref="I302:J302"/>
    <mergeCell ref="M302:N302"/>
    <mergeCell ref="E303:F303"/>
    <mergeCell ref="I303:J303"/>
    <mergeCell ref="M303:N303"/>
    <mergeCell ref="E298:F298"/>
    <mergeCell ref="I298:J298"/>
    <mergeCell ref="M298:N298"/>
    <mergeCell ref="E299:F299"/>
    <mergeCell ref="I299:J299"/>
    <mergeCell ref="M299:N299"/>
    <mergeCell ref="E300:F300"/>
    <mergeCell ref="I300:J300"/>
    <mergeCell ref="M300:N300"/>
    <mergeCell ref="E295:F295"/>
    <mergeCell ref="I295:J295"/>
    <mergeCell ref="M295:N295"/>
    <mergeCell ref="E296:F296"/>
    <mergeCell ref="I296:J296"/>
    <mergeCell ref="M296:N296"/>
    <mergeCell ref="E297:F297"/>
    <mergeCell ref="I297:J297"/>
    <mergeCell ref="M297:N297"/>
    <mergeCell ref="A292:C292"/>
    <mergeCell ref="F292:H292"/>
    <mergeCell ref="J292:L292"/>
    <mergeCell ref="N292:P292"/>
    <mergeCell ref="E293:F293"/>
    <mergeCell ref="I293:J293"/>
    <mergeCell ref="M293:N293"/>
    <mergeCell ref="E294:F294"/>
    <mergeCell ref="I294:J294"/>
    <mergeCell ref="M294:N294"/>
    <mergeCell ref="F289:H289"/>
    <mergeCell ref="J289:L289"/>
    <mergeCell ref="N289:P289"/>
    <mergeCell ref="F290:H290"/>
    <mergeCell ref="J290:L290"/>
    <mergeCell ref="N290:P290"/>
    <mergeCell ref="A291:C291"/>
    <mergeCell ref="F291:H291"/>
    <mergeCell ref="J291:L291"/>
    <mergeCell ref="N291:P291"/>
    <mergeCell ref="F286:H286"/>
    <mergeCell ref="J286:L286"/>
    <mergeCell ref="N286:P286"/>
    <mergeCell ref="F287:H287"/>
    <mergeCell ref="J287:L287"/>
    <mergeCell ref="N287:P287"/>
    <mergeCell ref="F288:H288"/>
    <mergeCell ref="J288:L288"/>
    <mergeCell ref="N288:P288"/>
    <mergeCell ref="F283:H283"/>
    <mergeCell ref="J283:L283"/>
    <mergeCell ref="N283:P283"/>
    <mergeCell ref="F284:H284"/>
    <mergeCell ref="J284:L284"/>
    <mergeCell ref="N284:P284"/>
    <mergeCell ref="F285:H285"/>
    <mergeCell ref="J285:L285"/>
    <mergeCell ref="N285:P285"/>
    <mergeCell ref="F280:H280"/>
    <mergeCell ref="J280:L280"/>
    <mergeCell ref="N280:P280"/>
    <mergeCell ref="F281:H281"/>
    <mergeCell ref="J281:L281"/>
    <mergeCell ref="N281:P281"/>
    <mergeCell ref="F282:H282"/>
    <mergeCell ref="J282:L282"/>
    <mergeCell ref="N282:P282"/>
    <mergeCell ref="F277:H277"/>
    <mergeCell ref="J277:L277"/>
    <mergeCell ref="N277:P277"/>
    <mergeCell ref="F278:H278"/>
    <mergeCell ref="J278:L278"/>
    <mergeCell ref="N278:P278"/>
    <mergeCell ref="F279:H279"/>
    <mergeCell ref="J279:L279"/>
    <mergeCell ref="N279:P279"/>
    <mergeCell ref="F274:H274"/>
    <mergeCell ref="J274:L274"/>
    <mergeCell ref="N274:P274"/>
    <mergeCell ref="F275:H275"/>
    <mergeCell ref="J275:L275"/>
    <mergeCell ref="N275:P275"/>
    <mergeCell ref="F276:H276"/>
    <mergeCell ref="J276:L276"/>
    <mergeCell ref="N276:P276"/>
    <mergeCell ref="F271:H271"/>
    <mergeCell ref="J271:L271"/>
    <mergeCell ref="N271:P271"/>
    <mergeCell ref="F272:H272"/>
    <mergeCell ref="J272:L272"/>
    <mergeCell ref="N272:P272"/>
    <mergeCell ref="F273:H273"/>
    <mergeCell ref="J273:L273"/>
    <mergeCell ref="N273:P273"/>
    <mergeCell ref="F268:H268"/>
    <mergeCell ref="J268:L268"/>
    <mergeCell ref="N268:P268"/>
    <mergeCell ref="F269:H269"/>
    <mergeCell ref="J269:L269"/>
    <mergeCell ref="N269:P269"/>
    <mergeCell ref="F270:H270"/>
    <mergeCell ref="J270:L270"/>
    <mergeCell ref="N270:P270"/>
    <mergeCell ref="F265:H265"/>
    <mergeCell ref="J265:L265"/>
    <mergeCell ref="N265:P265"/>
    <mergeCell ref="F266:H266"/>
    <mergeCell ref="J266:L266"/>
    <mergeCell ref="N266:P266"/>
    <mergeCell ref="F267:H267"/>
    <mergeCell ref="J267:L267"/>
    <mergeCell ref="N267:P267"/>
    <mergeCell ref="B260:E260"/>
    <mergeCell ref="F260:I260"/>
    <mergeCell ref="J260:P260"/>
    <mergeCell ref="A261:E261"/>
    <mergeCell ref="A262:P262"/>
    <mergeCell ref="A263:E263"/>
    <mergeCell ref="F263:J263"/>
    <mergeCell ref="K263:P263"/>
    <mergeCell ref="F264:H264"/>
    <mergeCell ref="J264:L264"/>
    <mergeCell ref="N264:P264"/>
    <mergeCell ref="B257:E257"/>
    <mergeCell ref="F257:I257"/>
    <mergeCell ref="J257:L257"/>
    <mergeCell ref="M257:P257"/>
    <mergeCell ref="B258:E258"/>
    <mergeCell ref="F258:I258"/>
    <mergeCell ref="J258:P258"/>
    <mergeCell ref="B259:E259"/>
    <mergeCell ref="F259:I259"/>
    <mergeCell ref="J259:P259"/>
    <mergeCell ref="E254:F254"/>
    <mergeCell ref="I254:J254"/>
    <mergeCell ref="M254:N254"/>
    <mergeCell ref="E255:F255"/>
    <mergeCell ref="I255:J255"/>
    <mergeCell ref="M255:N255"/>
    <mergeCell ref="A256:C256"/>
    <mergeCell ref="F256:H256"/>
    <mergeCell ref="J256:L256"/>
    <mergeCell ref="N256:P256"/>
    <mergeCell ref="E251:F251"/>
    <mergeCell ref="I251:J251"/>
    <mergeCell ref="M251:N251"/>
    <mergeCell ref="E252:F252"/>
    <mergeCell ref="I252:J252"/>
    <mergeCell ref="M252:N252"/>
    <mergeCell ref="E253:F253"/>
    <mergeCell ref="I253:J253"/>
    <mergeCell ref="M253:N253"/>
    <mergeCell ref="E248:F248"/>
    <mergeCell ref="I248:J248"/>
    <mergeCell ref="M248:N248"/>
    <mergeCell ref="E249:F249"/>
    <mergeCell ref="I249:J249"/>
    <mergeCell ref="M249:N249"/>
    <mergeCell ref="E250:F250"/>
    <mergeCell ref="I250:J250"/>
    <mergeCell ref="M250:N250"/>
    <mergeCell ref="E245:F245"/>
    <mergeCell ref="I245:J245"/>
    <mergeCell ref="M245:N245"/>
    <mergeCell ref="E246:F246"/>
    <mergeCell ref="I246:J246"/>
    <mergeCell ref="M246:N246"/>
    <mergeCell ref="E247:F247"/>
    <mergeCell ref="I247:J247"/>
    <mergeCell ref="M247:N247"/>
    <mergeCell ref="E242:F242"/>
    <mergeCell ref="I242:J242"/>
    <mergeCell ref="M242:N242"/>
    <mergeCell ref="E243:F243"/>
    <mergeCell ref="I243:J243"/>
    <mergeCell ref="M243:N243"/>
    <mergeCell ref="E244:F244"/>
    <mergeCell ref="I244:J244"/>
    <mergeCell ref="M244:N244"/>
    <mergeCell ref="A239:C239"/>
    <mergeCell ref="F239:H239"/>
    <mergeCell ref="J239:L239"/>
    <mergeCell ref="N239:P239"/>
    <mergeCell ref="A240:C240"/>
    <mergeCell ref="F240:H240"/>
    <mergeCell ref="J240:L240"/>
    <mergeCell ref="N240:P240"/>
    <mergeCell ref="E241:F241"/>
    <mergeCell ref="I241:J241"/>
    <mergeCell ref="M241:N241"/>
    <mergeCell ref="F236:H236"/>
    <mergeCell ref="J236:L236"/>
    <mergeCell ref="N236:P236"/>
    <mergeCell ref="F237:H237"/>
    <mergeCell ref="J237:L237"/>
    <mergeCell ref="N237:P237"/>
    <mergeCell ref="F238:H238"/>
    <mergeCell ref="J238:L238"/>
    <mergeCell ref="N238:P238"/>
    <mergeCell ref="F233:H233"/>
    <mergeCell ref="J233:L233"/>
    <mergeCell ref="N233:P233"/>
    <mergeCell ref="F234:H234"/>
    <mergeCell ref="J234:L234"/>
    <mergeCell ref="N234:P234"/>
    <mergeCell ref="F235:H235"/>
    <mergeCell ref="J235:L235"/>
    <mergeCell ref="N235:P235"/>
    <mergeCell ref="F230:H230"/>
    <mergeCell ref="J230:L230"/>
    <mergeCell ref="N230:P230"/>
    <mergeCell ref="F231:H231"/>
    <mergeCell ref="J231:L231"/>
    <mergeCell ref="N231:P231"/>
    <mergeCell ref="F232:H232"/>
    <mergeCell ref="J232:L232"/>
    <mergeCell ref="N232:P232"/>
    <mergeCell ref="F227:H227"/>
    <mergeCell ref="J227:L227"/>
    <mergeCell ref="N227:P227"/>
    <mergeCell ref="F228:H228"/>
    <mergeCell ref="J228:L228"/>
    <mergeCell ref="N228:P228"/>
    <mergeCell ref="F229:H229"/>
    <mergeCell ref="J229:L229"/>
    <mergeCell ref="N229:P229"/>
    <mergeCell ref="F224:H224"/>
    <mergeCell ref="J224:L224"/>
    <mergeCell ref="N224:P224"/>
    <mergeCell ref="F225:H225"/>
    <mergeCell ref="J225:L225"/>
    <mergeCell ref="N225:P225"/>
    <mergeCell ref="F226:H226"/>
    <mergeCell ref="J226:L226"/>
    <mergeCell ref="N226:P226"/>
    <mergeCell ref="F221:H221"/>
    <mergeCell ref="J221:L221"/>
    <mergeCell ref="N221:P221"/>
    <mergeCell ref="F222:H222"/>
    <mergeCell ref="J222:L222"/>
    <mergeCell ref="N222:P222"/>
    <mergeCell ref="F223:H223"/>
    <mergeCell ref="J223:L223"/>
    <mergeCell ref="N223:P223"/>
    <mergeCell ref="F218:H218"/>
    <mergeCell ref="J218:L218"/>
    <mergeCell ref="N218:P218"/>
    <mergeCell ref="F219:H219"/>
    <mergeCell ref="J219:L219"/>
    <mergeCell ref="N219:P219"/>
    <mergeCell ref="F220:H220"/>
    <mergeCell ref="J220:L220"/>
    <mergeCell ref="N220:P220"/>
    <mergeCell ref="F215:H215"/>
    <mergeCell ref="J215:L215"/>
    <mergeCell ref="N215:P215"/>
    <mergeCell ref="F216:H216"/>
    <mergeCell ref="J216:L216"/>
    <mergeCell ref="N216:P216"/>
    <mergeCell ref="F217:H217"/>
    <mergeCell ref="J217:L217"/>
    <mergeCell ref="N217:P217"/>
    <mergeCell ref="F212:H212"/>
    <mergeCell ref="J212:L212"/>
    <mergeCell ref="N212:P212"/>
    <mergeCell ref="F213:H213"/>
    <mergeCell ref="J213:L213"/>
    <mergeCell ref="N213:P213"/>
    <mergeCell ref="F214:H214"/>
    <mergeCell ref="J214:L214"/>
    <mergeCell ref="N214:P214"/>
    <mergeCell ref="B207:I207"/>
    <mergeCell ref="J207:P207"/>
    <mergeCell ref="B208:E208"/>
    <mergeCell ref="F208:I208"/>
    <mergeCell ref="J208:P208"/>
    <mergeCell ref="A209:E209"/>
    <mergeCell ref="A210:P210"/>
    <mergeCell ref="A211:E211"/>
    <mergeCell ref="F211:J211"/>
    <mergeCell ref="K211:P211"/>
    <mergeCell ref="A204:C204"/>
    <mergeCell ref="F204:H204"/>
    <mergeCell ref="J204:L204"/>
    <mergeCell ref="N204:P204"/>
    <mergeCell ref="B205:E205"/>
    <mergeCell ref="F205:I205"/>
    <mergeCell ref="J205:L205"/>
    <mergeCell ref="M205:P205"/>
    <mergeCell ref="B206:E206"/>
    <mergeCell ref="F206:I206"/>
    <mergeCell ref="J206:P206"/>
    <mergeCell ref="E201:F201"/>
    <mergeCell ref="I201:J201"/>
    <mergeCell ref="M201:N201"/>
    <mergeCell ref="E202:F202"/>
    <mergeCell ref="I202:J202"/>
    <mergeCell ref="M202:N202"/>
    <mergeCell ref="E203:F203"/>
    <mergeCell ref="I203:J203"/>
    <mergeCell ref="M203:N203"/>
    <mergeCell ref="E198:F198"/>
    <mergeCell ref="I198:J198"/>
    <mergeCell ref="M198:N198"/>
    <mergeCell ref="E199:F199"/>
    <mergeCell ref="I199:J199"/>
    <mergeCell ref="M199:N199"/>
    <mergeCell ref="E200:F200"/>
    <mergeCell ref="I200:J200"/>
    <mergeCell ref="M200:N200"/>
    <mergeCell ref="E195:F195"/>
    <mergeCell ref="I195:J195"/>
    <mergeCell ref="M195:N195"/>
    <mergeCell ref="E196:F196"/>
    <mergeCell ref="I196:J196"/>
    <mergeCell ref="M196:N196"/>
    <mergeCell ref="E197:F197"/>
    <mergeCell ref="I197:J197"/>
    <mergeCell ref="M197:N197"/>
    <mergeCell ref="E192:F192"/>
    <mergeCell ref="I192:J192"/>
    <mergeCell ref="M192:N192"/>
    <mergeCell ref="E193:F193"/>
    <mergeCell ref="I193:J193"/>
    <mergeCell ref="M193:N193"/>
    <mergeCell ref="E194:F194"/>
    <mergeCell ref="I194:J194"/>
    <mergeCell ref="M194:N194"/>
    <mergeCell ref="E189:F189"/>
    <mergeCell ref="I189:J189"/>
    <mergeCell ref="M189:N189"/>
    <mergeCell ref="E190:F190"/>
    <mergeCell ref="I190:J190"/>
    <mergeCell ref="M190:N190"/>
    <mergeCell ref="E191:F191"/>
    <mergeCell ref="I191:J191"/>
    <mergeCell ref="M191:N191"/>
    <mergeCell ref="F186:H186"/>
    <mergeCell ref="J186:L186"/>
    <mergeCell ref="N186:P186"/>
    <mergeCell ref="A187:C187"/>
    <mergeCell ref="F187:H187"/>
    <mergeCell ref="J187:L187"/>
    <mergeCell ref="N187:P187"/>
    <mergeCell ref="A188:C188"/>
    <mergeCell ref="F188:H188"/>
    <mergeCell ref="J188:L188"/>
    <mergeCell ref="N188:P188"/>
    <mergeCell ref="F183:H183"/>
    <mergeCell ref="J183:L183"/>
    <mergeCell ref="N183:P183"/>
    <mergeCell ref="F184:H184"/>
    <mergeCell ref="J184:L184"/>
    <mergeCell ref="N184:P184"/>
    <mergeCell ref="F185:H185"/>
    <mergeCell ref="J185:L185"/>
    <mergeCell ref="N185:P185"/>
    <mergeCell ref="F180:H180"/>
    <mergeCell ref="J180:L180"/>
    <mergeCell ref="N180:P180"/>
    <mergeCell ref="F181:H181"/>
    <mergeCell ref="J181:L181"/>
    <mergeCell ref="N181:P181"/>
    <mergeCell ref="F182:H182"/>
    <mergeCell ref="J182:L182"/>
    <mergeCell ref="N182:P182"/>
    <mergeCell ref="F177:H177"/>
    <mergeCell ref="J177:L177"/>
    <mergeCell ref="N177:P177"/>
    <mergeCell ref="F178:H178"/>
    <mergeCell ref="J178:L178"/>
    <mergeCell ref="N178:P178"/>
    <mergeCell ref="F179:H179"/>
    <mergeCell ref="J179:L179"/>
    <mergeCell ref="N179:P179"/>
    <mergeCell ref="F174:H174"/>
    <mergeCell ref="J174:L174"/>
    <mergeCell ref="N174:P174"/>
    <mergeCell ref="F175:H175"/>
    <mergeCell ref="J175:L175"/>
    <mergeCell ref="N175:P175"/>
    <mergeCell ref="F176:H176"/>
    <mergeCell ref="J176:L176"/>
    <mergeCell ref="N176:P176"/>
    <mergeCell ref="F171:H171"/>
    <mergeCell ref="J171:L171"/>
    <mergeCell ref="N171:P171"/>
    <mergeCell ref="F172:H172"/>
    <mergeCell ref="J172:L172"/>
    <mergeCell ref="N172:P172"/>
    <mergeCell ref="F173:H173"/>
    <mergeCell ref="J173:L173"/>
    <mergeCell ref="N173:P173"/>
    <mergeCell ref="F168:H168"/>
    <mergeCell ref="J168:L168"/>
    <mergeCell ref="N168:P168"/>
    <mergeCell ref="F169:H169"/>
    <mergeCell ref="J169:L169"/>
    <mergeCell ref="N169:P169"/>
    <mergeCell ref="F170:H170"/>
    <mergeCell ref="J170:L170"/>
    <mergeCell ref="N170:P170"/>
    <mergeCell ref="F165:H165"/>
    <mergeCell ref="J165:L165"/>
    <mergeCell ref="N165:P165"/>
    <mergeCell ref="F166:H166"/>
    <mergeCell ref="J166:L166"/>
    <mergeCell ref="N166:P166"/>
    <mergeCell ref="F167:H167"/>
    <mergeCell ref="J167:L167"/>
    <mergeCell ref="N167:P167"/>
    <mergeCell ref="F162:H162"/>
    <mergeCell ref="J162:L162"/>
    <mergeCell ref="N162:P162"/>
    <mergeCell ref="F163:H163"/>
    <mergeCell ref="J163:L163"/>
    <mergeCell ref="N163:P163"/>
    <mergeCell ref="F164:H164"/>
    <mergeCell ref="J164:L164"/>
    <mergeCell ref="N164:P164"/>
    <mergeCell ref="A158:P158"/>
    <mergeCell ref="A159:E159"/>
    <mergeCell ref="F159:J159"/>
    <mergeCell ref="K159:P159"/>
    <mergeCell ref="F160:H160"/>
    <mergeCell ref="J160:L160"/>
    <mergeCell ref="N160:P160"/>
    <mergeCell ref="F161:H161"/>
    <mergeCell ref="J161:L161"/>
    <mergeCell ref="N161:P161"/>
    <mergeCell ref="B154:E154"/>
    <mergeCell ref="F154:I154"/>
    <mergeCell ref="J154:P154"/>
    <mergeCell ref="B155:I155"/>
    <mergeCell ref="J155:P155"/>
    <mergeCell ref="B156:E156"/>
    <mergeCell ref="F156:I156"/>
    <mergeCell ref="J156:P156"/>
    <mergeCell ref="A157:E157"/>
    <mergeCell ref="E151:F151"/>
    <mergeCell ref="I151:J151"/>
    <mergeCell ref="M151:N151"/>
    <mergeCell ref="A152:C152"/>
    <mergeCell ref="F152:H152"/>
    <mergeCell ref="J152:L152"/>
    <mergeCell ref="N152:P152"/>
    <mergeCell ref="B153:E153"/>
    <mergeCell ref="F153:I153"/>
    <mergeCell ref="J153:L153"/>
    <mergeCell ref="M153:P153"/>
    <mergeCell ref="E148:F148"/>
    <mergeCell ref="I148:J148"/>
    <mergeCell ref="M148:N148"/>
    <mergeCell ref="E149:F149"/>
    <mergeCell ref="I149:J149"/>
    <mergeCell ref="M149:N149"/>
    <mergeCell ref="E150:F150"/>
    <mergeCell ref="I150:J150"/>
    <mergeCell ref="M150:N150"/>
    <mergeCell ref="E145:F145"/>
    <mergeCell ref="I145:J145"/>
    <mergeCell ref="M145:N145"/>
    <mergeCell ref="E146:F146"/>
    <mergeCell ref="I146:J146"/>
    <mergeCell ref="M146:N146"/>
    <mergeCell ref="E147:F147"/>
    <mergeCell ref="I147:J147"/>
    <mergeCell ref="M147:N147"/>
    <mergeCell ref="E142:F142"/>
    <mergeCell ref="I142:J142"/>
    <mergeCell ref="M142:N142"/>
    <mergeCell ref="E143:F143"/>
    <mergeCell ref="I143:J143"/>
    <mergeCell ref="M143:N143"/>
    <mergeCell ref="E144:F144"/>
    <mergeCell ref="I144:J144"/>
    <mergeCell ref="M144:N144"/>
    <mergeCell ref="E139:F139"/>
    <mergeCell ref="I139:J139"/>
    <mergeCell ref="M139:N139"/>
    <mergeCell ref="E140:F140"/>
    <mergeCell ref="I140:J140"/>
    <mergeCell ref="M140:N140"/>
    <mergeCell ref="E141:F141"/>
    <mergeCell ref="I141:J141"/>
    <mergeCell ref="M141:N141"/>
    <mergeCell ref="A136:C136"/>
    <mergeCell ref="F136:H136"/>
    <mergeCell ref="J136:L136"/>
    <mergeCell ref="N136:P136"/>
    <mergeCell ref="E137:F137"/>
    <mergeCell ref="I137:J137"/>
    <mergeCell ref="M137:N137"/>
    <mergeCell ref="E138:F138"/>
    <mergeCell ref="I138:J138"/>
    <mergeCell ref="M138:N138"/>
    <mergeCell ref="F133:H133"/>
    <mergeCell ref="J133:L133"/>
    <mergeCell ref="N133:P133"/>
    <mergeCell ref="F134:H134"/>
    <mergeCell ref="J134:L134"/>
    <mergeCell ref="N134:P134"/>
    <mergeCell ref="A135:C135"/>
    <mergeCell ref="F135:H135"/>
    <mergeCell ref="J135:L135"/>
    <mergeCell ref="N135:P135"/>
    <mergeCell ref="F130:H130"/>
    <mergeCell ref="J130:L130"/>
    <mergeCell ref="N130:P130"/>
    <mergeCell ref="F131:H131"/>
    <mergeCell ref="J131:L131"/>
    <mergeCell ref="N131:P131"/>
    <mergeCell ref="F132:H132"/>
    <mergeCell ref="J132:L132"/>
    <mergeCell ref="N132:P132"/>
    <mergeCell ref="F127:H127"/>
    <mergeCell ref="J127:L127"/>
    <mergeCell ref="N127:P127"/>
    <mergeCell ref="F128:H128"/>
    <mergeCell ref="J128:L128"/>
    <mergeCell ref="N128:P128"/>
    <mergeCell ref="F129:H129"/>
    <mergeCell ref="J129:L129"/>
    <mergeCell ref="N129:P129"/>
    <mergeCell ref="F124:H124"/>
    <mergeCell ref="J124:L124"/>
    <mergeCell ref="N124:P124"/>
    <mergeCell ref="F125:H125"/>
    <mergeCell ref="J125:L125"/>
    <mergeCell ref="N125:P125"/>
    <mergeCell ref="F126:H126"/>
    <mergeCell ref="J126:L126"/>
    <mergeCell ref="N126:P126"/>
    <mergeCell ref="F121:H121"/>
    <mergeCell ref="J121:L121"/>
    <mergeCell ref="N121:P121"/>
    <mergeCell ref="F122:H122"/>
    <mergeCell ref="J122:L122"/>
    <mergeCell ref="N122:P122"/>
    <mergeCell ref="F123:H123"/>
    <mergeCell ref="J123:L123"/>
    <mergeCell ref="N123:P123"/>
    <mergeCell ref="F118:H118"/>
    <mergeCell ref="J118:L118"/>
    <mergeCell ref="N118:P118"/>
    <mergeCell ref="F119:H119"/>
    <mergeCell ref="J119:L119"/>
    <mergeCell ref="N119:P119"/>
    <mergeCell ref="F120:H120"/>
    <mergeCell ref="J120:L120"/>
    <mergeCell ref="N120:P120"/>
    <mergeCell ref="F115:H115"/>
    <mergeCell ref="J115:L115"/>
    <mergeCell ref="N115:P115"/>
    <mergeCell ref="F116:H116"/>
    <mergeCell ref="J116:L116"/>
    <mergeCell ref="N116:P116"/>
    <mergeCell ref="F117:H117"/>
    <mergeCell ref="J117:L117"/>
    <mergeCell ref="N117:P117"/>
    <mergeCell ref="F112:H112"/>
    <mergeCell ref="J112:L112"/>
    <mergeCell ref="N112:P112"/>
    <mergeCell ref="F113:H113"/>
    <mergeCell ref="J113:L113"/>
    <mergeCell ref="N113:P113"/>
    <mergeCell ref="F114:H114"/>
    <mergeCell ref="J114:L114"/>
    <mergeCell ref="N114:P114"/>
    <mergeCell ref="F109:H109"/>
    <mergeCell ref="J109:L109"/>
    <mergeCell ref="N109:P109"/>
    <mergeCell ref="F110:H110"/>
    <mergeCell ref="J110:L110"/>
    <mergeCell ref="N110:P110"/>
    <mergeCell ref="F111:H111"/>
    <mergeCell ref="J111:L111"/>
    <mergeCell ref="N111:P111"/>
    <mergeCell ref="B104:E104"/>
    <mergeCell ref="F104:I104"/>
    <mergeCell ref="J104:P104"/>
    <mergeCell ref="A105:E105"/>
    <mergeCell ref="A106:P106"/>
    <mergeCell ref="A107:E107"/>
    <mergeCell ref="F107:J107"/>
    <mergeCell ref="K107:P107"/>
    <mergeCell ref="F108:H108"/>
    <mergeCell ref="J108:L108"/>
    <mergeCell ref="N108:P108"/>
    <mergeCell ref="B101:E101"/>
    <mergeCell ref="F101:I101"/>
    <mergeCell ref="J101:L101"/>
    <mergeCell ref="M101:P101"/>
    <mergeCell ref="B102:E102"/>
    <mergeCell ref="F102:I102"/>
    <mergeCell ref="J102:P102"/>
    <mergeCell ref="B103:E103"/>
    <mergeCell ref="F103:I103"/>
    <mergeCell ref="J103:P103"/>
    <mergeCell ref="E98:F98"/>
    <mergeCell ref="I98:J98"/>
    <mergeCell ref="M98:N98"/>
    <mergeCell ref="E99:F99"/>
    <mergeCell ref="I99:J99"/>
    <mergeCell ref="M99:N99"/>
    <mergeCell ref="A100:C100"/>
    <mergeCell ref="F100:H100"/>
    <mergeCell ref="J100:L100"/>
    <mergeCell ref="N100:P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A83:C83"/>
    <mergeCell ref="F83:H83"/>
    <mergeCell ref="J83:L83"/>
    <mergeCell ref="N83:P83"/>
    <mergeCell ref="A84:C84"/>
    <mergeCell ref="F84:H84"/>
    <mergeCell ref="J84:L84"/>
    <mergeCell ref="N84:P84"/>
    <mergeCell ref="E85:F85"/>
    <mergeCell ref="I85:J85"/>
    <mergeCell ref="M85:N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F56:H56"/>
    <mergeCell ref="J56:L56"/>
    <mergeCell ref="N56:P56"/>
    <mergeCell ref="F57:H57"/>
    <mergeCell ref="J57:L57"/>
    <mergeCell ref="N57:P57"/>
    <mergeCell ref="F58:H58"/>
    <mergeCell ref="J58:L58"/>
    <mergeCell ref="N58:P58"/>
    <mergeCell ref="B51:E51"/>
    <mergeCell ref="F51:I51"/>
    <mergeCell ref="J51:P51"/>
    <mergeCell ref="B52:E52"/>
    <mergeCell ref="F52:I52"/>
    <mergeCell ref="J52:P52"/>
    <mergeCell ref="A53:E53"/>
    <mergeCell ref="A54:P54"/>
    <mergeCell ref="A55:E55"/>
    <mergeCell ref="F55:J55"/>
    <mergeCell ref="K55:P55"/>
    <mergeCell ref="A48:C48"/>
    <mergeCell ref="F48:H48"/>
    <mergeCell ref="J48:L48"/>
    <mergeCell ref="N48:P48"/>
    <mergeCell ref="B49:E49"/>
    <mergeCell ref="F49:I49"/>
    <mergeCell ref="J49:L49"/>
    <mergeCell ref="M49:P49"/>
    <mergeCell ref="B50:E50"/>
    <mergeCell ref="F50:I50"/>
    <mergeCell ref="J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s>
  <phoneticPr fontId="25" type="noConversion"/>
  <dataValidations count="4">
    <dataValidation type="list" allowBlank="1" showErrorMessage="1" errorTitle="提示" error="请输入下拉选项中的内容" sqref="A151 A203 A304 A33:A47 A85:A99 A137:A150 A189:A202 A241:A251 A252:A255 A293:A303 A305:A307" xr:uid="{00000000-0002-0000-0700-000000000000}">
      <formula1>"必修课,专业选修课,公共选修课"</formula1>
    </dataValidation>
    <dataValidation type="list" allowBlank="1" showErrorMessage="1" errorTitle="提示" error="请输入下拉选项中的内容" sqref="B151 B203 B304 B33:B47 B85:B99 B137:B150 B189:B202 B241:B251 B252:B255 B293:B303 B305:B307" xr:uid="{00000000-0002-0000-0700-000001000000}">
      <formula1>"专业基础课,专业核心课,专业拓展课,公共基础课,实践性教学环节"</formula1>
    </dataValidation>
    <dataValidation type="list" allowBlank="1" showErrorMessage="1" errorTitle="提示" error="请输入下拉选项中的内容" sqref="C151 C203 C304 C33:C47 C85:C99 C137:C150 C189:C202 C241:C251 C252:C255 C293:C303 C305:C307" xr:uid="{00000000-0002-0000-0700-000002000000}">
      <formula1>"A类,B类,C类"</formula1>
    </dataValidation>
    <dataValidation type="list" allowBlank="1" showErrorMessage="1" errorTitle="提示" error="请输入下拉选项中的内容" sqref="D151 D203 D304 D33:D47 D85:D99 D137:D150 D189:D202 D241:D251 D252:D255 D293:D303 D305:D307" xr:uid="{00000000-0002-0000-0700-000003000000}">
      <formula1>"考试,考查"</formula1>
    </dataValidation>
  </dataValidations>
  <printOptions horizontalCentered="1"/>
  <pageMargins left="0.70866141732283505" right="0.70866141732283505" top="0.55118110236220497" bottom="0.55118110236220497" header="0.31496062992126" footer="0.31496062992126"/>
  <pageSetup paperSize="9" orientation="portrait"/>
  <rowBreaks count="6" manualBreakCount="6">
    <brk id="52" max="16383" man="1"/>
    <brk id="104" max="16383" man="1"/>
    <brk id="156" max="16383" man="1"/>
    <brk id="208" max="16383" man="1"/>
    <brk id="260" max="16383" man="1"/>
    <brk id="312"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69"/>
  <sheetViews>
    <sheetView view="pageBreakPreview" topLeftCell="A188" zoomScaleNormal="100" workbookViewId="0">
      <selection activeCell="I203" sqref="I203:J203"/>
    </sheetView>
  </sheetViews>
  <sheetFormatPr defaultColWidth="9" defaultRowHeight="14.25"/>
  <cols>
    <col min="1" max="1" width="3.75" style="74" customWidth="1"/>
    <col min="2" max="2" width="6.875" style="74" customWidth="1"/>
    <col min="3" max="3" width="4.375" style="74" customWidth="1"/>
    <col min="4" max="4" width="4.5" style="74" customWidth="1"/>
    <col min="5" max="5" width="10" style="74" customWidth="1"/>
    <col min="6" max="6" width="4.125" style="74" customWidth="1"/>
    <col min="7" max="7" width="2.75" style="74" customWidth="1"/>
    <col min="8" max="8" width="2.875" style="74" customWidth="1"/>
    <col min="9" max="9" width="9.875" style="74" customWidth="1"/>
    <col min="10" max="10" width="4" style="74" customWidth="1"/>
    <col min="11" max="11" width="2.875" style="74" customWidth="1"/>
    <col min="12" max="12" width="3" style="74" customWidth="1"/>
    <col min="13" max="13" width="10.375" style="74" customWidth="1"/>
    <col min="14" max="14" width="4.625" style="74" customWidth="1"/>
    <col min="15" max="15" width="3.125" style="74" customWidth="1"/>
    <col min="16" max="16" width="2.75" style="74" customWidth="1"/>
    <col min="17" max="16384" width="9" style="74"/>
  </cols>
  <sheetData>
    <row r="1" spans="1:16" ht="14.25" customHeight="1">
      <c r="A1" s="211" t="s">
        <v>16</v>
      </c>
      <c r="B1" s="211"/>
      <c r="C1" s="211"/>
      <c r="D1" s="211"/>
      <c r="E1" s="211"/>
    </row>
    <row r="2" spans="1:16" ht="20.25">
      <c r="A2" s="212" t="s">
        <v>17</v>
      </c>
      <c r="B2" s="212"/>
      <c r="C2" s="212"/>
      <c r="D2" s="212"/>
      <c r="E2" s="212"/>
      <c r="F2" s="212"/>
      <c r="G2" s="212"/>
      <c r="H2" s="212"/>
      <c r="I2" s="212"/>
      <c r="J2" s="212"/>
      <c r="K2" s="212"/>
      <c r="L2" s="212"/>
      <c r="M2" s="212"/>
      <c r="N2" s="212"/>
      <c r="O2" s="212"/>
      <c r="P2" s="212"/>
    </row>
    <row r="3" spans="1:16" ht="16.7" customHeight="1">
      <c r="A3" s="213" t="s">
        <v>563</v>
      </c>
      <c r="B3" s="213"/>
      <c r="C3" s="213"/>
      <c r="D3" s="213"/>
      <c r="E3" s="213"/>
      <c r="F3" s="214" t="s">
        <v>19</v>
      </c>
      <c r="G3" s="214"/>
      <c r="H3" s="214"/>
      <c r="I3" s="214"/>
      <c r="J3" s="214"/>
      <c r="K3" s="555" t="s">
        <v>564</v>
      </c>
      <c r="L3" s="555"/>
      <c r="M3" s="555"/>
      <c r="N3" s="555"/>
      <c r="O3" s="555"/>
      <c r="P3" s="555"/>
    </row>
    <row r="4" spans="1:16" ht="14.1" customHeight="1">
      <c r="A4" s="359"/>
      <c r="B4" s="360"/>
      <c r="C4" s="360"/>
      <c r="D4" s="361"/>
      <c r="E4" s="75" t="s">
        <v>21</v>
      </c>
      <c r="F4" s="267"/>
      <c r="G4" s="268"/>
      <c r="H4" s="269"/>
      <c r="I4" s="75" t="s">
        <v>21</v>
      </c>
      <c r="J4" s="267"/>
      <c r="K4" s="268"/>
      <c r="L4" s="269"/>
      <c r="M4" s="75" t="s">
        <v>21</v>
      </c>
      <c r="N4" s="267" t="s">
        <v>21</v>
      </c>
      <c r="O4" s="268"/>
      <c r="P4" s="269"/>
    </row>
    <row r="5" spans="1:16" ht="14.1" customHeight="1">
      <c r="A5" s="362"/>
      <c r="B5" s="363"/>
      <c r="C5" s="363"/>
      <c r="D5" s="364"/>
      <c r="E5" s="76" t="s">
        <v>542</v>
      </c>
      <c r="F5" s="270"/>
      <c r="G5" s="271"/>
      <c r="H5" s="272"/>
      <c r="I5" s="76" t="s">
        <v>542</v>
      </c>
      <c r="J5" s="270"/>
      <c r="K5" s="271"/>
      <c r="L5" s="272"/>
      <c r="M5" s="76" t="s">
        <v>542</v>
      </c>
      <c r="N5" s="270" t="s">
        <v>542</v>
      </c>
      <c r="O5" s="271"/>
      <c r="P5" s="272"/>
    </row>
    <row r="6" spans="1:16" ht="14.1" customHeight="1">
      <c r="A6" s="362"/>
      <c r="B6" s="363"/>
      <c r="C6" s="363"/>
      <c r="D6" s="364"/>
      <c r="E6" s="77" t="s">
        <v>23</v>
      </c>
      <c r="F6" s="273"/>
      <c r="G6" s="274"/>
      <c r="H6" s="275"/>
      <c r="I6" s="77" t="s">
        <v>23</v>
      </c>
      <c r="J6" s="273"/>
      <c r="K6" s="274"/>
      <c r="L6" s="275"/>
      <c r="M6" s="77" t="s">
        <v>23</v>
      </c>
      <c r="N6" s="273" t="s">
        <v>23</v>
      </c>
      <c r="O6" s="274"/>
      <c r="P6" s="275"/>
    </row>
    <row r="7" spans="1:16" ht="14.1" customHeight="1">
      <c r="A7" s="362"/>
      <c r="B7" s="363"/>
      <c r="C7" s="363"/>
      <c r="D7" s="364"/>
      <c r="E7" s="77">
        <v>2</v>
      </c>
      <c r="F7" s="273"/>
      <c r="G7" s="274"/>
      <c r="H7" s="275"/>
      <c r="I7" s="77">
        <v>2</v>
      </c>
      <c r="J7" s="273"/>
      <c r="K7" s="274"/>
      <c r="L7" s="275"/>
      <c r="M7" s="77">
        <v>2</v>
      </c>
      <c r="N7" s="273">
        <v>2</v>
      </c>
      <c r="O7" s="274"/>
      <c r="P7" s="275"/>
    </row>
    <row r="8" spans="1:16" ht="14.1" customHeight="1">
      <c r="A8" s="362"/>
      <c r="B8" s="363"/>
      <c r="C8" s="363"/>
      <c r="D8" s="364"/>
      <c r="E8" s="77">
        <v>1</v>
      </c>
      <c r="F8" s="273"/>
      <c r="G8" s="274"/>
      <c r="H8" s="275"/>
      <c r="I8" s="77">
        <v>1</v>
      </c>
      <c r="J8" s="273"/>
      <c r="K8" s="274"/>
      <c r="L8" s="275"/>
      <c r="M8" s="77">
        <v>1</v>
      </c>
      <c r="N8" s="273">
        <v>1</v>
      </c>
      <c r="O8" s="274"/>
      <c r="P8" s="275"/>
    </row>
    <row r="9" spans="1:16" ht="14.1" customHeight="1">
      <c r="A9" s="362"/>
      <c r="B9" s="363"/>
      <c r="C9" s="363"/>
      <c r="D9" s="364"/>
      <c r="E9" s="78">
        <v>1</v>
      </c>
      <c r="F9" s="368"/>
      <c r="G9" s="369"/>
      <c r="H9" s="370"/>
      <c r="I9" s="78">
        <v>2</v>
      </c>
      <c r="J9" s="368"/>
      <c r="K9" s="369"/>
      <c r="L9" s="370"/>
      <c r="M9" s="78">
        <v>3</v>
      </c>
      <c r="N9" s="368">
        <v>4</v>
      </c>
      <c r="O9" s="369"/>
      <c r="P9" s="370"/>
    </row>
    <row r="10" spans="1:16" ht="14.1" customHeight="1">
      <c r="A10" s="365"/>
      <c r="B10" s="366"/>
      <c r="C10" s="366"/>
      <c r="D10" s="367"/>
      <c r="E10" s="79" t="s">
        <v>565</v>
      </c>
      <c r="F10" s="228"/>
      <c r="G10" s="229"/>
      <c r="H10" s="230"/>
      <c r="I10" s="83"/>
      <c r="J10" s="228"/>
      <c r="K10" s="229"/>
      <c r="L10" s="230"/>
      <c r="M10" s="83"/>
      <c r="N10" s="228"/>
      <c r="O10" s="229"/>
      <c r="P10" s="230"/>
    </row>
    <row r="11" spans="1:16" ht="14.1" customHeight="1">
      <c r="A11" s="7">
        <v>3</v>
      </c>
      <c r="B11" s="8" t="s">
        <v>24</v>
      </c>
      <c r="C11" s="7">
        <v>1</v>
      </c>
      <c r="D11" s="7"/>
      <c r="E11" s="9" t="s">
        <v>25</v>
      </c>
      <c r="F11" s="234"/>
      <c r="G11" s="235"/>
      <c r="H11" s="236"/>
      <c r="I11" s="9" t="s">
        <v>25</v>
      </c>
      <c r="J11" s="234"/>
      <c r="K11" s="235"/>
      <c r="L11" s="236"/>
      <c r="M11" s="9" t="s">
        <v>25</v>
      </c>
      <c r="N11" s="234" t="s">
        <v>25</v>
      </c>
      <c r="O11" s="235"/>
      <c r="P11" s="236"/>
    </row>
    <row r="12" spans="1:16" ht="14.1" customHeight="1">
      <c r="A12" s="7"/>
      <c r="B12" s="8" t="s">
        <v>26</v>
      </c>
      <c r="C12" s="7">
        <v>2</v>
      </c>
      <c r="D12" s="7"/>
      <c r="E12" s="9" t="s">
        <v>25</v>
      </c>
      <c r="F12" s="234"/>
      <c r="G12" s="235"/>
      <c r="H12" s="236"/>
      <c r="I12" s="9" t="s">
        <v>25</v>
      </c>
      <c r="J12" s="234"/>
      <c r="K12" s="235"/>
      <c r="L12" s="236"/>
      <c r="M12" s="9" t="s">
        <v>25</v>
      </c>
      <c r="N12" s="234" t="s">
        <v>25</v>
      </c>
      <c r="O12" s="235"/>
      <c r="P12" s="236"/>
    </row>
    <row r="13" spans="1:16" ht="14.1" customHeight="1">
      <c r="A13" s="7"/>
      <c r="B13" s="8" t="s">
        <v>27</v>
      </c>
      <c r="C13" s="7">
        <v>3</v>
      </c>
      <c r="D13" s="7"/>
      <c r="E13" s="9" t="s">
        <v>25</v>
      </c>
      <c r="F13" s="234"/>
      <c r="G13" s="235"/>
      <c r="H13" s="236"/>
      <c r="I13" s="9" t="s">
        <v>25</v>
      </c>
      <c r="J13" s="234"/>
      <c r="K13" s="235"/>
      <c r="L13" s="236"/>
      <c r="M13" s="9" t="s">
        <v>25</v>
      </c>
      <c r="N13" s="234" t="s">
        <v>25</v>
      </c>
      <c r="O13" s="235"/>
      <c r="P13" s="236"/>
    </row>
    <row r="14" spans="1:16" ht="14.1" customHeight="1">
      <c r="A14" s="7"/>
      <c r="B14" s="8" t="s">
        <v>28</v>
      </c>
      <c r="C14" s="7">
        <v>4</v>
      </c>
      <c r="D14" s="7"/>
      <c r="E14" s="9" t="s">
        <v>25</v>
      </c>
      <c r="F14" s="234"/>
      <c r="G14" s="235"/>
      <c r="H14" s="236"/>
      <c r="I14" s="9" t="s">
        <v>25</v>
      </c>
      <c r="J14" s="234"/>
      <c r="K14" s="235"/>
      <c r="L14" s="236"/>
      <c r="M14" s="9" t="s">
        <v>25</v>
      </c>
      <c r="N14" s="234" t="s">
        <v>25</v>
      </c>
      <c r="O14" s="235"/>
      <c r="P14" s="236"/>
    </row>
    <row r="15" spans="1:16" ht="14.1" customHeight="1">
      <c r="A15" s="7">
        <v>4</v>
      </c>
      <c r="B15" s="8" t="s">
        <v>29</v>
      </c>
      <c r="C15" s="7">
        <v>5</v>
      </c>
      <c r="D15" s="7"/>
      <c r="E15" s="9" t="s">
        <v>25</v>
      </c>
      <c r="F15" s="234"/>
      <c r="G15" s="235"/>
      <c r="H15" s="236"/>
      <c r="I15" s="9" t="s">
        <v>25</v>
      </c>
      <c r="J15" s="234"/>
      <c r="K15" s="235"/>
      <c r="L15" s="236"/>
      <c r="M15" s="9" t="s">
        <v>25</v>
      </c>
      <c r="N15" s="234" t="s">
        <v>25</v>
      </c>
      <c r="O15" s="235"/>
      <c r="P15" s="236"/>
    </row>
    <row r="16" spans="1:16" ht="14.1" customHeight="1">
      <c r="A16" s="7"/>
      <c r="B16" s="8" t="s">
        <v>30</v>
      </c>
      <c r="C16" s="7">
        <v>6</v>
      </c>
      <c r="D16" s="7"/>
      <c r="E16" s="9" t="s">
        <v>25</v>
      </c>
      <c r="F16" s="234"/>
      <c r="G16" s="235"/>
      <c r="H16" s="236"/>
      <c r="I16" s="9" t="s">
        <v>25</v>
      </c>
      <c r="J16" s="234"/>
      <c r="K16" s="235"/>
      <c r="L16" s="236"/>
      <c r="M16" s="9" t="s">
        <v>25</v>
      </c>
      <c r="N16" s="234" t="s">
        <v>25</v>
      </c>
      <c r="O16" s="235"/>
      <c r="P16" s="236"/>
    </row>
    <row r="17" spans="1:16" ht="14.1" customHeight="1">
      <c r="A17" s="7"/>
      <c r="B17" s="8" t="s">
        <v>31</v>
      </c>
      <c r="C17" s="7">
        <v>7</v>
      </c>
      <c r="D17" s="7"/>
      <c r="E17" s="9" t="s">
        <v>25</v>
      </c>
      <c r="F17" s="234"/>
      <c r="G17" s="235"/>
      <c r="H17" s="236"/>
      <c r="I17" s="9" t="s">
        <v>25</v>
      </c>
      <c r="J17" s="234"/>
      <c r="K17" s="235"/>
      <c r="L17" s="236"/>
      <c r="M17" s="9" t="s">
        <v>25</v>
      </c>
      <c r="N17" s="234" t="s">
        <v>25</v>
      </c>
      <c r="O17" s="235"/>
      <c r="P17" s="236"/>
    </row>
    <row r="18" spans="1:16" ht="14.1" customHeight="1">
      <c r="A18" s="7"/>
      <c r="B18" s="8" t="s">
        <v>32</v>
      </c>
      <c r="C18" s="7">
        <v>8</v>
      </c>
      <c r="D18" s="7"/>
      <c r="E18" s="9" t="s">
        <v>25</v>
      </c>
      <c r="F18" s="234"/>
      <c r="G18" s="235"/>
      <c r="H18" s="236"/>
      <c r="I18" s="9" t="s">
        <v>25</v>
      </c>
      <c r="J18" s="234"/>
      <c r="K18" s="235"/>
      <c r="L18" s="236"/>
      <c r="M18" s="9" t="s">
        <v>25</v>
      </c>
      <c r="N18" s="234" t="s">
        <v>25</v>
      </c>
      <c r="O18" s="235"/>
      <c r="P18" s="236"/>
    </row>
    <row r="19" spans="1:16" ht="14.1" customHeight="1">
      <c r="A19" s="7"/>
      <c r="B19" s="210" t="s">
        <v>33</v>
      </c>
      <c r="C19" s="7">
        <v>9</v>
      </c>
      <c r="D19" s="7"/>
      <c r="E19" s="9" t="s">
        <v>34</v>
      </c>
      <c r="F19" s="234"/>
      <c r="G19" s="235"/>
      <c r="H19" s="236"/>
      <c r="I19" s="9" t="s">
        <v>34</v>
      </c>
      <c r="J19" s="234"/>
      <c r="K19" s="235"/>
      <c r="L19" s="236"/>
      <c r="M19" s="9" t="s">
        <v>34</v>
      </c>
      <c r="N19" s="234" t="s">
        <v>34</v>
      </c>
      <c r="O19" s="235"/>
      <c r="P19" s="236"/>
    </row>
    <row r="20" spans="1:16" ht="14.1" customHeight="1">
      <c r="A20" s="7">
        <v>5</v>
      </c>
      <c r="B20" s="8" t="s">
        <v>35</v>
      </c>
      <c r="C20" s="7">
        <v>10</v>
      </c>
      <c r="D20" s="7"/>
      <c r="E20" s="9" t="s">
        <v>34</v>
      </c>
      <c r="F20" s="234"/>
      <c r="G20" s="235"/>
      <c r="H20" s="236"/>
      <c r="I20" s="9" t="s">
        <v>34</v>
      </c>
      <c r="J20" s="234"/>
      <c r="K20" s="235"/>
      <c r="L20" s="236"/>
      <c r="M20" s="9" t="s">
        <v>34</v>
      </c>
      <c r="N20" s="234" t="s">
        <v>34</v>
      </c>
      <c r="O20" s="235"/>
      <c r="P20" s="236"/>
    </row>
    <row r="21" spans="1:16" ht="14.1" customHeight="1">
      <c r="A21" s="7"/>
      <c r="B21" s="8" t="s">
        <v>36</v>
      </c>
      <c r="C21" s="7">
        <v>11</v>
      </c>
      <c r="D21" s="7"/>
      <c r="E21" s="9" t="s">
        <v>34</v>
      </c>
      <c r="F21" s="234"/>
      <c r="G21" s="235"/>
      <c r="H21" s="236"/>
      <c r="I21" s="9" t="s">
        <v>34</v>
      </c>
      <c r="J21" s="234"/>
      <c r="K21" s="235"/>
      <c r="L21" s="236"/>
      <c r="M21" s="9" t="s">
        <v>34</v>
      </c>
      <c r="N21" s="234" t="s">
        <v>34</v>
      </c>
      <c r="O21" s="235"/>
      <c r="P21" s="236"/>
    </row>
    <row r="22" spans="1:16" ht="14.1" customHeight="1">
      <c r="A22" s="7"/>
      <c r="B22" s="8" t="s">
        <v>37</v>
      </c>
      <c r="C22" s="7">
        <v>12</v>
      </c>
      <c r="D22" s="7"/>
      <c r="E22" s="9" t="s">
        <v>34</v>
      </c>
      <c r="F22" s="234"/>
      <c r="G22" s="235"/>
      <c r="H22" s="236"/>
      <c r="I22" s="9" t="s">
        <v>34</v>
      </c>
      <c r="J22" s="234"/>
      <c r="K22" s="235"/>
      <c r="L22" s="236"/>
      <c r="M22" s="9" t="s">
        <v>34</v>
      </c>
      <c r="N22" s="234" t="s">
        <v>34</v>
      </c>
      <c r="O22" s="235"/>
      <c r="P22" s="236"/>
    </row>
    <row r="23" spans="1:16" ht="14.1" customHeight="1">
      <c r="A23" s="7"/>
      <c r="B23" s="8" t="s">
        <v>38</v>
      </c>
      <c r="C23" s="7">
        <v>13</v>
      </c>
      <c r="D23" s="7"/>
      <c r="E23" s="9" t="s">
        <v>34</v>
      </c>
      <c r="F23" s="234"/>
      <c r="G23" s="235"/>
      <c r="H23" s="236"/>
      <c r="I23" s="9" t="s">
        <v>34</v>
      </c>
      <c r="J23" s="234"/>
      <c r="K23" s="235"/>
      <c r="L23" s="236"/>
      <c r="M23" s="9" t="s">
        <v>34</v>
      </c>
      <c r="N23" s="234" t="s">
        <v>34</v>
      </c>
      <c r="O23" s="235"/>
      <c r="P23" s="236"/>
    </row>
    <row r="24" spans="1:16" ht="14.1" customHeight="1">
      <c r="A24" s="7">
        <v>6</v>
      </c>
      <c r="B24" s="8" t="s">
        <v>39</v>
      </c>
      <c r="C24" s="7">
        <v>14</v>
      </c>
      <c r="D24" s="7"/>
      <c r="E24" s="9" t="s">
        <v>34</v>
      </c>
      <c r="F24" s="234"/>
      <c r="G24" s="235"/>
      <c r="H24" s="236"/>
      <c r="I24" s="9" t="s">
        <v>34</v>
      </c>
      <c r="J24" s="234"/>
      <c r="K24" s="235"/>
      <c r="L24" s="236"/>
      <c r="M24" s="9" t="s">
        <v>34</v>
      </c>
      <c r="N24" s="234" t="s">
        <v>34</v>
      </c>
      <c r="O24" s="235"/>
      <c r="P24" s="236"/>
    </row>
    <row r="25" spans="1:16" ht="14.1" customHeight="1">
      <c r="A25" s="7"/>
      <c r="B25" s="8" t="s">
        <v>40</v>
      </c>
      <c r="C25" s="7">
        <v>15</v>
      </c>
      <c r="D25" s="7"/>
      <c r="E25" s="9" t="s">
        <v>34</v>
      </c>
      <c r="F25" s="234"/>
      <c r="G25" s="235"/>
      <c r="H25" s="236"/>
      <c r="I25" s="9" t="s">
        <v>34</v>
      </c>
      <c r="J25" s="234"/>
      <c r="K25" s="235"/>
      <c r="L25" s="236"/>
      <c r="M25" s="9" t="s">
        <v>34</v>
      </c>
      <c r="N25" s="234" t="s">
        <v>34</v>
      </c>
      <c r="O25" s="235"/>
      <c r="P25" s="236"/>
    </row>
    <row r="26" spans="1:16" ht="14.1" customHeight="1">
      <c r="A26" s="7"/>
      <c r="B26" s="8" t="s">
        <v>41</v>
      </c>
      <c r="C26" s="7">
        <v>16</v>
      </c>
      <c r="D26" s="7"/>
      <c r="E26" s="9" t="s">
        <v>34</v>
      </c>
      <c r="F26" s="234"/>
      <c r="G26" s="235"/>
      <c r="H26" s="236"/>
      <c r="I26" s="9" t="s">
        <v>34</v>
      </c>
      <c r="J26" s="234"/>
      <c r="K26" s="235"/>
      <c r="L26" s="236"/>
      <c r="M26" s="9" t="s">
        <v>34</v>
      </c>
      <c r="N26" s="234" t="s">
        <v>34</v>
      </c>
      <c r="O26" s="235"/>
      <c r="P26" s="236"/>
    </row>
    <row r="27" spans="1:16" ht="14.1" customHeight="1">
      <c r="A27" s="7"/>
      <c r="B27" s="8" t="s">
        <v>42</v>
      </c>
      <c r="C27" s="7">
        <v>17</v>
      </c>
      <c r="D27" s="7"/>
      <c r="E27" s="9" t="s">
        <v>34</v>
      </c>
      <c r="F27" s="234"/>
      <c r="G27" s="235"/>
      <c r="H27" s="236"/>
      <c r="I27" s="9" t="s">
        <v>34</v>
      </c>
      <c r="J27" s="234"/>
      <c r="K27" s="235"/>
      <c r="L27" s="236"/>
      <c r="M27" s="9" t="s">
        <v>34</v>
      </c>
      <c r="N27" s="234" t="s">
        <v>34</v>
      </c>
      <c r="O27" s="235"/>
      <c r="P27" s="236"/>
    </row>
    <row r="28" spans="1:16" ht="14.1" customHeight="1">
      <c r="A28" s="7">
        <v>7</v>
      </c>
      <c r="B28" s="8" t="s">
        <v>29</v>
      </c>
      <c r="C28" s="7">
        <v>18</v>
      </c>
      <c r="D28" s="7"/>
      <c r="E28" s="9" t="s">
        <v>34</v>
      </c>
      <c r="F28" s="234"/>
      <c r="G28" s="235"/>
      <c r="H28" s="236"/>
      <c r="I28" s="9" t="s">
        <v>34</v>
      </c>
      <c r="J28" s="234"/>
      <c r="K28" s="235"/>
      <c r="L28" s="236"/>
      <c r="M28" s="9" t="s">
        <v>34</v>
      </c>
      <c r="N28" s="234" t="s">
        <v>34</v>
      </c>
      <c r="O28" s="235"/>
      <c r="P28" s="236"/>
    </row>
    <row r="29" spans="1:16" ht="14.1" customHeight="1">
      <c r="A29" s="7"/>
      <c r="B29" s="8" t="s">
        <v>30</v>
      </c>
      <c r="C29" s="7">
        <v>19</v>
      </c>
      <c r="D29" s="7"/>
      <c r="E29" s="9"/>
      <c r="F29" s="234"/>
      <c r="G29" s="237"/>
      <c r="H29" s="238"/>
      <c r="I29" s="9"/>
      <c r="J29" s="234"/>
      <c r="K29" s="237"/>
      <c r="L29" s="238"/>
      <c r="M29" s="9"/>
      <c r="N29" s="234"/>
      <c r="O29" s="237"/>
      <c r="P29" s="238"/>
    </row>
    <row r="30" spans="1:16" ht="14.1" customHeight="1">
      <c r="A30" s="7"/>
      <c r="B30" s="8" t="s">
        <v>31</v>
      </c>
      <c r="C30" s="7">
        <v>20</v>
      </c>
      <c r="D30" s="7"/>
      <c r="E30" s="9"/>
      <c r="F30" s="234"/>
      <c r="G30" s="237"/>
      <c r="H30" s="238"/>
      <c r="I30" s="9"/>
      <c r="J30" s="234"/>
      <c r="K30" s="237"/>
      <c r="L30" s="238"/>
      <c r="M30" s="9"/>
      <c r="N30" s="234"/>
      <c r="O30" s="237"/>
      <c r="P30" s="238"/>
    </row>
    <row r="31" spans="1:16" ht="14.1" customHeight="1">
      <c r="A31" s="239" t="s">
        <v>43</v>
      </c>
      <c r="B31" s="239"/>
      <c r="C31" s="239"/>
      <c r="D31" s="9"/>
      <c r="E31" s="80">
        <v>6</v>
      </c>
      <c r="F31" s="240"/>
      <c r="G31" s="241"/>
      <c r="H31" s="242"/>
      <c r="I31" s="80">
        <v>6</v>
      </c>
      <c r="J31" s="240"/>
      <c r="K31" s="241"/>
      <c r="L31" s="242"/>
      <c r="M31" s="80">
        <v>6</v>
      </c>
      <c r="N31" s="240">
        <v>6</v>
      </c>
      <c r="O31" s="241"/>
      <c r="P31" s="242"/>
    </row>
    <row r="32" spans="1:16" ht="14.1" customHeight="1">
      <c r="A32" s="239" t="s">
        <v>44</v>
      </c>
      <c r="B32" s="239"/>
      <c r="C32" s="239"/>
      <c r="D32" s="9"/>
      <c r="E32" s="9" t="str">
        <f t="shared" ref="E32:I32" si="0">IF(18-COUNTA(E11:E28)=0,"",IF(E29="","",18-COUNTA(E11:E28)))</f>
        <v/>
      </c>
      <c r="F32" s="234" t="str">
        <f t="shared" si="0"/>
        <v/>
      </c>
      <c r="G32" s="235"/>
      <c r="H32" s="236"/>
      <c r="I32" s="9" t="str">
        <f t="shared" si="0"/>
        <v/>
      </c>
      <c r="J32" s="234"/>
      <c r="K32" s="235"/>
      <c r="L32" s="236"/>
      <c r="M32" s="9" t="str">
        <f>IF(18-COUNTA(M11:M28)=0,"",IF(M29="","",18-COUNTA(M11:M28)))</f>
        <v/>
      </c>
      <c r="N32" s="234" t="str">
        <f>IF(18-COUNTA(N11:N28)=0,"",IF(N29="","",18-COUNTA(N11:N28)))</f>
        <v/>
      </c>
      <c r="O32" s="235"/>
      <c r="P32" s="236"/>
    </row>
    <row r="33" spans="1:16" ht="14.1" customHeight="1">
      <c r="A33" s="12"/>
      <c r="B33" s="13"/>
      <c r="C33" s="12"/>
      <c r="D33" s="13"/>
      <c r="E33" s="243"/>
      <c r="F33" s="243"/>
      <c r="G33" s="14"/>
      <c r="H33" s="14"/>
      <c r="I33" s="244"/>
      <c r="J33" s="244"/>
      <c r="K33" s="14"/>
      <c r="L33" s="14"/>
      <c r="M33" s="244"/>
      <c r="N33" s="244"/>
      <c r="O33" s="14"/>
      <c r="P33" s="14"/>
    </row>
    <row r="34" spans="1:16" ht="14.1" customHeight="1">
      <c r="A34" s="12"/>
      <c r="B34" s="13"/>
      <c r="C34" s="12"/>
      <c r="D34" s="13"/>
      <c r="E34" s="243"/>
      <c r="F34" s="243"/>
      <c r="G34" s="14"/>
      <c r="H34" s="15"/>
      <c r="I34" s="244"/>
      <c r="J34" s="244"/>
      <c r="K34" s="14"/>
      <c r="L34" s="14"/>
      <c r="M34" s="244"/>
      <c r="N34" s="244"/>
      <c r="O34" s="14"/>
      <c r="P34" s="14"/>
    </row>
    <row r="35" spans="1:16" ht="14.1" customHeight="1">
      <c r="A35" s="12"/>
      <c r="B35" s="13"/>
      <c r="C35" s="12"/>
      <c r="D35" s="13"/>
      <c r="E35" s="243"/>
      <c r="F35" s="243"/>
      <c r="G35" s="14"/>
      <c r="H35" s="14"/>
      <c r="I35" s="244"/>
      <c r="J35" s="244"/>
      <c r="K35" s="14"/>
      <c r="L35" s="14"/>
      <c r="M35" s="244"/>
      <c r="N35" s="244"/>
      <c r="O35" s="14"/>
      <c r="P35" s="14"/>
    </row>
    <row r="36" spans="1:16" ht="14.1" customHeight="1">
      <c r="A36" s="12"/>
      <c r="B36" s="13"/>
      <c r="C36" s="12"/>
      <c r="D36" s="13"/>
      <c r="E36" s="243"/>
      <c r="F36" s="243"/>
      <c r="G36" s="14"/>
      <c r="H36" s="14"/>
      <c r="I36" s="244"/>
      <c r="J36" s="244"/>
      <c r="K36" s="14"/>
      <c r="L36" s="14"/>
      <c r="M36" s="244"/>
      <c r="N36" s="244"/>
      <c r="O36" s="14"/>
      <c r="P36" s="14"/>
    </row>
    <row r="37" spans="1:16" ht="14.1" customHeight="1">
      <c r="A37" s="12"/>
      <c r="B37" s="13"/>
      <c r="C37" s="12"/>
      <c r="D37" s="13"/>
      <c r="E37" s="245"/>
      <c r="F37" s="245"/>
      <c r="G37" s="14"/>
      <c r="H37" s="14"/>
      <c r="I37" s="244"/>
      <c r="J37" s="244"/>
      <c r="K37" s="14"/>
      <c r="L37" s="14"/>
      <c r="M37" s="244"/>
      <c r="N37" s="244"/>
      <c r="O37" s="14"/>
      <c r="P37" s="14"/>
    </row>
    <row r="38" spans="1:16" ht="14.1" customHeight="1">
      <c r="A38" s="12"/>
      <c r="B38" s="13"/>
      <c r="C38" s="12"/>
      <c r="D38" s="13"/>
      <c r="E38" s="243"/>
      <c r="F38" s="243"/>
      <c r="G38" s="14"/>
      <c r="H38" s="14"/>
      <c r="I38" s="244"/>
      <c r="J38" s="246"/>
      <c r="K38" s="14"/>
      <c r="L38" s="14"/>
      <c r="M38" s="244"/>
      <c r="N38" s="246"/>
      <c r="O38" s="14"/>
      <c r="P38" s="14"/>
    </row>
    <row r="39" spans="1:16" ht="14.1" customHeight="1">
      <c r="A39" s="12"/>
      <c r="B39" s="13"/>
      <c r="C39" s="12"/>
      <c r="D39" s="13"/>
      <c r="E39" s="244"/>
      <c r="F39" s="244"/>
      <c r="G39" s="14"/>
      <c r="H39" s="14"/>
      <c r="I39" s="244"/>
      <c r="J39" s="246"/>
      <c r="K39" s="14"/>
      <c r="L39" s="14"/>
      <c r="M39" s="244"/>
      <c r="N39" s="246"/>
      <c r="O39" s="14"/>
      <c r="P39" s="14"/>
    </row>
    <row r="40" spans="1:16" ht="14.1" customHeight="1">
      <c r="A40" s="12"/>
      <c r="B40" s="13"/>
      <c r="C40" s="12"/>
      <c r="D40" s="13"/>
      <c r="E40" s="244"/>
      <c r="F40" s="244"/>
      <c r="G40" s="14"/>
      <c r="H40" s="14"/>
      <c r="I40" s="244"/>
      <c r="J40" s="244"/>
      <c r="K40" s="14"/>
      <c r="L40" s="14"/>
      <c r="M40" s="244"/>
      <c r="N40" s="244"/>
      <c r="O40" s="14"/>
      <c r="P40" s="14"/>
    </row>
    <row r="41" spans="1:16" ht="14.1" customHeight="1">
      <c r="A41" s="12"/>
      <c r="B41" s="13"/>
      <c r="C41" s="12"/>
      <c r="D41" s="13"/>
      <c r="E41" s="247"/>
      <c r="F41" s="248"/>
      <c r="G41" s="16"/>
      <c r="H41" s="16"/>
      <c r="I41" s="244"/>
      <c r="J41" s="244"/>
      <c r="K41" s="14"/>
      <c r="L41" s="14"/>
      <c r="M41" s="244"/>
      <c r="N41" s="244"/>
      <c r="O41" s="14"/>
      <c r="P41" s="14"/>
    </row>
    <row r="42" spans="1:16" ht="14.1" customHeight="1">
      <c r="A42" s="12"/>
      <c r="B42" s="13"/>
      <c r="C42" s="12"/>
      <c r="D42" s="13"/>
      <c r="E42" s="244"/>
      <c r="F42" s="249"/>
      <c r="G42" s="14"/>
      <c r="H42" s="14"/>
      <c r="I42" s="244"/>
      <c r="J42" s="244"/>
      <c r="K42" s="14"/>
      <c r="L42" s="26"/>
      <c r="M42" s="244"/>
      <c r="N42" s="244"/>
      <c r="O42" s="14"/>
      <c r="P42" s="26"/>
    </row>
    <row r="43" spans="1:16" ht="14.1" customHeight="1">
      <c r="A43" s="12"/>
      <c r="B43" s="13"/>
      <c r="C43" s="12"/>
      <c r="D43" s="13"/>
      <c r="E43" s="244"/>
      <c r="F43" s="249"/>
      <c r="G43" s="14"/>
      <c r="H43" s="14"/>
      <c r="I43" s="244"/>
      <c r="J43" s="244"/>
      <c r="K43" s="14"/>
      <c r="L43" s="26"/>
      <c r="M43" s="244"/>
      <c r="N43" s="244"/>
      <c r="O43" s="14"/>
      <c r="P43" s="26"/>
    </row>
    <row r="44" spans="1:16" ht="14.1" customHeight="1">
      <c r="A44" s="12"/>
      <c r="B44" s="13"/>
      <c r="C44" s="12"/>
      <c r="D44" s="13"/>
      <c r="E44" s="244"/>
      <c r="F44" s="244"/>
      <c r="G44" s="14"/>
      <c r="H44" s="14"/>
      <c r="I44" s="244"/>
      <c r="J44" s="244"/>
      <c r="K44" s="14"/>
      <c r="L44" s="14"/>
      <c r="M44" s="244"/>
      <c r="N44" s="244"/>
      <c r="O44" s="14"/>
      <c r="P44" s="14"/>
    </row>
    <row r="45" spans="1:16" ht="14.1" customHeight="1">
      <c r="A45" s="12"/>
      <c r="B45" s="13"/>
      <c r="C45" s="12"/>
      <c r="D45" s="13"/>
      <c r="E45" s="245"/>
      <c r="F45" s="245"/>
      <c r="G45" s="14"/>
      <c r="H45" s="14"/>
      <c r="I45" s="245"/>
      <c r="J45" s="245"/>
      <c r="K45" s="14"/>
      <c r="L45" s="14"/>
      <c r="M45" s="245"/>
      <c r="N45" s="245"/>
      <c r="O45" s="14"/>
      <c r="P45" s="14"/>
    </row>
    <row r="46" spans="1:16" ht="14.1" customHeight="1">
      <c r="A46" s="12"/>
      <c r="B46" s="13"/>
      <c r="C46" s="12"/>
      <c r="D46" s="13"/>
      <c r="E46" s="244"/>
      <c r="F46" s="244"/>
      <c r="G46" s="14"/>
      <c r="H46" s="14"/>
      <c r="I46" s="244"/>
      <c r="J46" s="244"/>
      <c r="K46" s="14"/>
      <c r="L46" s="14"/>
      <c r="M46" s="244"/>
      <c r="N46" s="244"/>
      <c r="O46" s="14"/>
      <c r="P46" s="14"/>
    </row>
    <row r="47" spans="1:16" ht="14.1" customHeight="1">
      <c r="A47" s="12"/>
      <c r="B47" s="13"/>
      <c r="C47" s="12"/>
      <c r="D47" s="13"/>
      <c r="E47" s="244"/>
      <c r="F47" s="244"/>
      <c r="G47" s="14"/>
      <c r="H47" s="14"/>
      <c r="I47" s="244"/>
      <c r="J47" s="244"/>
      <c r="K47" s="14"/>
      <c r="L47" s="14"/>
      <c r="M47" s="244"/>
      <c r="N47" s="244"/>
      <c r="O47" s="14"/>
      <c r="P47" s="14"/>
    </row>
    <row r="48" spans="1:16" ht="14.1" customHeight="1">
      <c r="A48" s="250" t="s">
        <v>45</v>
      </c>
      <c r="B48" s="251"/>
      <c r="C48" s="252"/>
      <c r="D48" s="81"/>
      <c r="E48" s="80" t="str">
        <f>IF(SUM(G33:G47)=0,"",SUM(G33:G47))</f>
        <v/>
      </c>
      <c r="F48" s="240">
        <f>IF((COUNTA(E11:E28)+SUM(H33:H47)+COUNTA(E30))=0,"",COUNTA(E11:E28)+SUM(H33:H47)+COUNTA(E30))</f>
        <v>18</v>
      </c>
      <c r="G48" s="241"/>
      <c r="H48" s="242"/>
      <c r="I48" s="80" t="str">
        <f>IF(SUM(K33:K47)=0,"",SUM(K33:K47))</f>
        <v/>
      </c>
      <c r="J48" s="240">
        <f>IF((COUNTA(I11:I28)+SUM(L33:L47)+COUNTA(I30))=0,"",COUNTA(I11:I28)+SUM(L33:L47)+COUNTA(I30))</f>
        <v>18</v>
      </c>
      <c r="K48" s="241"/>
      <c r="L48" s="242"/>
      <c r="M48" s="80" t="str">
        <f>IF(SUM(O33:O47)=0,"",SUM(O33:O47))</f>
        <v/>
      </c>
      <c r="N48" s="240">
        <f>IF((COUNTA(M11:M28)+SUM(P33:P47)+COUNTA(M30))=0,"",COUNTA(M11:M28)+SUM(P33:P47)+COUNTA(M30))</f>
        <v>18</v>
      </c>
      <c r="O48" s="241"/>
      <c r="P48" s="242"/>
    </row>
    <row r="49" spans="1:16" ht="14.1" customHeight="1">
      <c r="A49" s="82" t="s">
        <v>46</v>
      </c>
      <c r="B49" s="253" t="s">
        <v>47</v>
      </c>
      <c r="C49" s="254"/>
      <c r="D49" s="254"/>
      <c r="E49" s="254"/>
      <c r="F49" s="254" t="s">
        <v>48</v>
      </c>
      <c r="G49" s="254"/>
      <c r="H49" s="254"/>
      <c r="I49" s="254"/>
      <c r="J49" s="255" t="s">
        <v>49</v>
      </c>
      <c r="K49" s="255"/>
      <c r="L49" s="255"/>
      <c r="M49" s="254" t="s">
        <v>50</v>
      </c>
      <c r="N49" s="254"/>
      <c r="O49" s="254"/>
      <c r="P49" s="256"/>
    </row>
    <row r="50" spans="1:16" ht="14.1" customHeight="1">
      <c r="A50" s="82" t="s">
        <v>51</v>
      </c>
      <c r="B50" s="382"/>
      <c r="C50" s="376"/>
      <c r="D50" s="376"/>
      <c r="E50" s="376"/>
      <c r="F50" s="376"/>
      <c r="G50" s="376"/>
      <c r="H50" s="376"/>
      <c r="I50" s="376"/>
      <c r="J50" s="376"/>
      <c r="K50" s="376"/>
      <c r="L50" s="376"/>
      <c r="M50" s="376"/>
      <c r="N50" s="376"/>
      <c r="O50" s="376"/>
      <c r="P50" s="377"/>
    </row>
    <row r="51" spans="1:16" ht="14.1" customHeight="1">
      <c r="A51" s="82" t="s">
        <v>52</v>
      </c>
      <c r="B51" s="382"/>
      <c r="C51" s="376"/>
      <c r="D51" s="376"/>
      <c r="E51" s="376"/>
      <c r="F51" s="376"/>
      <c r="G51" s="376"/>
      <c r="H51" s="376"/>
      <c r="I51" s="376"/>
      <c r="J51" s="376"/>
      <c r="K51" s="376"/>
      <c r="L51" s="376"/>
      <c r="M51" s="376"/>
      <c r="N51" s="376"/>
      <c r="O51" s="376"/>
      <c r="P51" s="377"/>
    </row>
    <row r="52" spans="1:16" ht="14.1" customHeight="1">
      <c r="A52" s="82" t="s">
        <v>53</v>
      </c>
      <c r="B52" s="383"/>
      <c r="C52" s="384"/>
      <c r="D52" s="384"/>
      <c r="E52" s="384"/>
      <c r="F52" s="384"/>
      <c r="G52" s="384"/>
      <c r="H52" s="384"/>
      <c r="I52" s="384"/>
      <c r="J52" s="384"/>
      <c r="K52" s="384"/>
      <c r="L52" s="384"/>
      <c r="M52" s="384"/>
      <c r="N52" s="384"/>
      <c r="O52" s="384"/>
      <c r="P52" s="391"/>
    </row>
    <row r="53" spans="1:16">
      <c r="A53" s="211" t="s">
        <v>16</v>
      </c>
      <c r="B53" s="211"/>
      <c r="C53" s="211"/>
      <c r="D53" s="211"/>
      <c r="E53" s="211"/>
    </row>
    <row r="54" spans="1:16" ht="20.25">
      <c r="A54" s="212" t="s">
        <v>17</v>
      </c>
      <c r="B54" s="212"/>
      <c r="C54" s="212"/>
      <c r="D54" s="212"/>
      <c r="E54" s="212"/>
      <c r="F54" s="212"/>
      <c r="G54" s="212"/>
      <c r="H54" s="212"/>
      <c r="I54" s="212"/>
      <c r="J54" s="212"/>
      <c r="K54" s="212"/>
      <c r="L54" s="212"/>
      <c r="M54" s="212"/>
      <c r="N54" s="212"/>
      <c r="O54" s="212"/>
      <c r="P54" s="212"/>
    </row>
    <row r="55" spans="1:16">
      <c r="A55" s="213" t="s">
        <v>563</v>
      </c>
      <c r="B55" s="213"/>
      <c r="C55" s="213"/>
      <c r="D55" s="213"/>
      <c r="E55" s="213"/>
      <c r="F55" s="214" t="s">
        <v>19</v>
      </c>
      <c r="G55" s="214"/>
      <c r="H55" s="214"/>
      <c r="I55" s="214"/>
      <c r="J55" s="214"/>
      <c r="K55" s="555" t="s">
        <v>564</v>
      </c>
      <c r="L55" s="555"/>
      <c r="M55" s="555"/>
      <c r="N55" s="555"/>
      <c r="O55" s="555"/>
      <c r="P55" s="555"/>
    </row>
    <row r="56" spans="1:16" ht="14.1" customHeight="1">
      <c r="A56" s="359"/>
      <c r="B56" s="360"/>
      <c r="C56" s="360"/>
      <c r="D56" s="361"/>
      <c r="E56" s="75" t="s">
        <v>21</v>
      </c>
      <c r="F56" s="267" t="s">
        <v>21</v>
      </c>
      <c r="G56" s="268"/>
      <c r="H56" s="269"/>
      <c r="I56" s="75" t="s">
        <v>566</v>
      </c>
      <c r="J56" s="267"/>
      <c r="K56" s="268"/>
      <c r="L56" s="269"/>
      <c r="M56" s="84" t="s">
        <v>21</v>
      </c>
      <c r="N56" s="216" t="s">
        <v>21</v>
      </c>
      <c r="O56" s="217"/>
      <c r="P56" s="218"/>
    </row>
    <row r="57" spans="1:16" ht="14.1" customHeight="1">
      <c r="A57" s="362"/>
      <c r="B57" s="363"/>
      <c r="C57" s="363"/>
      <c r="D57" s="364"/>
      <c r="E57" s="76" t="s">
        <v>542</v>
      </c>
      <c r="F57" s="270" t="s">
        <v>542</v>
      </c>
      <c r="G57" s="271"/>
      <c r="H57" s="272"/>
      <c r="I57" s="76" t="s">
        <v>567</v>
      </c>
      <c r="J57" s="270"/>
      <c r="K57" s="271"/>
      <c r="L57" s="272"/>
      <c r="M57" s="85" t="s">
        <v>542</v>
      </c>
      <c r="N57" s="219" t="s">
        <v>542</v>
      </c>
      <c r="O57" s="220"/>
      <c r="P57" s="221"/>
    </row>
    <row r="58" spans="1:16" ht="14.1" customHeight="1">
      <c r="A58" s="362"/>
      <c r="B58" s="363"/>
      <c r="C58" s="363"/>
      <c r="D58" s="364"/>
      <c r="E58" s="77" t="s">
        <v>23</v>
      </c>
      <c r="F58" s="273" t="s">
        <v>23</v>
      </c>
      <c r="G58" s="274"/>
      <c r="H58" s="275"/>
      <c r="I58" s="78" t="s">
        <v>568</v>
      </c>
      <c r="J58" s="273"/>
      <c r="K58" s="274"/>
      <c r="L58" s="275"/>
      <c r="M58" s="86" t="s">
        <v>23</v>
      </c>
      <c r="N58" s="222" t="s">
        <v>23</v>
      </c>
      <c r="O58" s="223"/>
      <c r="P58" s="224"/>
    </row>
    <row r="59" spans="1:16" ht="14.1" customHeight="1">
      <c r="A59" s="362"/>
      <c r="B59" s="363"/>
      <c r="C59" s="363"/>
      <c r="D59" s="364"/>
      <c r="E59" s="77">
        <v>2</v>
      </c>
      <c r="F59" s="273">
        <v>2</v>
      </c>
      <c r="G59" s="274"/>
      <c r="H59" s="275"/>
      <c r="I59" s="77" t="s">
        <v>23</v>
      </c>
      <c r="J59" s="273"/>
      <c r="K59" s="274"/>
      <c r="L59" s="275"/>
      <c r="M59" s="86">
        <v>2</v>
      </c>
      <c r="N59" s="222">
        <v>2</v>
      </c>
      <c r="O59" s="223"/>
      <c r="P59" s="224"/>
    </row>
    <row r="60" spans="1:16" ht="14.1" customHeight="1">
      <c r="A60" s="362"/>
      <c r="B60" s="363"/>
      <c r="C60" s="363"/>
      <c r="D60" s="364"/>
      <c r="E60" s="77">
        <v>1</v>
      </c>
      <c r="F60" s="273">
        <v>1</v>
      </c>
      <c r="G60" s="274"/>
      <c r="H60" s="275"/>
      <c r="I60" s="77">
        <v>2</v>
      </c>
      <c r="J60" s="273"/>
      <c r="K60" s="274"/>
      <c r="L60" s="275"/>
      <c r="M60" s="86">
        <v>2</v>
      </c>
      <c r="N60" s="222">
        <v>2</v>
      </c>
      <c r="O60" s="223"/>
      <c r="P60" s="224"/>
    </row>
    <row r="61" spans="1:16" ht="14.1" customHeight="1">
      <c r="A61" s="362"/>
      <c r="B61" s="363"/>
      <c r="C61" s="363"/>
      <c r="D61" s="364"/>
      <c r="E61" s="78">
        <v>5</v>
      </c>
      <c r="F61" s="368">
        <v>6</v>
      </c>
      <c r="G61" s="369"/>
      <c r="H61" s="370"/>
      <c r="I61" s="77">
        <v>1</v>
      </c>
      <c r="J61" s="368"/>
      <c r="K61" s="369"/>
      <c r="L61" s="370"/>
      <c r="M61" s="87">
        <v>1</v>
      </c>
      <c r="N61" s="225">
        <v>2</v>
      </c>
      <c r="O61" s="226"/>
      <c r="P61" s="227"/>
    </row>
    <row r="62" spans="1:16" ht="14.1" customHeight="1">
      <c r="A62" s="365"/>
      <c r="B62" s="366"/>
      <c r="C62" s="366"/>
      <c r="D62" s="367"/>
      <c r="E62" s="83"/>
      <c r="F62" s="228"/>
      <c r="G62" s="229"/>
      <c r="H62" s="230"/>
      <c r="I62" s="89">
        <v>1</v>
      </c>
      <c r="J62" s="299"/>
      <c r="K62" s="300"/>
      <c r="L62" s="301"/>
      <c r="M62" s="90" t="s">
        <v>173</v>
      </c>
      <c r="N62" s="302" t="s">
        <v>173</v>
      </c>
      <c r="O62" s="303"/>
      <c r="P62" s="304"/>
    </row>
    <row r="63" spans="1:16" ht="14.1" customHeight="1">
      <c r="A63" s="7">
        <v>3</v>
      </c>
      <c r="B63" s="8" t="s">
        <v>24</v>
      </c>
      <c r="C63" s="7">
        <v>1</v>
      </c>
      <c r="D63" s="7"/>
      <c r="E63" s="9" t="s">
        <v>25</v>
      </c>
      <c r="F63" s="234" t="s">
        <v>25</v>
      </c>
      <c r="G63" s="235"/>
      <c r="H63" s="236"/>
      <c r="I63" s="9" t="s">
        <v>25</v>
      </c>
      <c r="J63" s="234"/>
      <c r="K63" s="235"/>
      <c r="L63" s="236"/>
      <c r="M63" s="9"/>
      <c r="N63" s="234"/>
      <c r="O63" s="235"/>
      <c r="P63" s="236"/>
    </row>
    <row r="64" spans="1:16" ht="14.1" customHeight="1">
      <c r="A64" s="7"/>
      <c r="B64" s="8" t="s">
        <v>26</v>
      </c>
      <c r="C64" s="7">
        <v>2</v>
      </c>
      <c r="D64" s="7"/>
      <c r="E64" s="9" t="s">
        <v>25</v>
      </c>
      <c r="F64" s="234" t="s">
        <v>25</v>
      </c>
      <c r="G64" s="235"/>
      <c r="H64" s="236"/>
      <c r="I64" s="9" t="s">
        <v>25</v>
      </c>
      <c r="J64" s="234"/>
      <c r="K64" s="235"/>
      <c r="L64" s="236"/>
      <c r="M64" s="9"/>
      <c r="N64" s="234"/>
      <c r="O64" s="235"/>
      <c r="P64" s="236"/>
    </row>
    <row r="65" spans="1:16" ht="14.1" customHeight="1">
      <c r="A65" s="7"/>
      <c r="B65" s="8" t="s">
        <v>27</v>
      </c>
      <c r="C65" s="7">
        <v>3</v>
      </c>
      <c r="D65" s="7"/>
      <c r="E65" s="9" t="s">
        <v>25</v>
      </c>
      <c r="F65" s="234" t="s">
        <v>25</v>
      </c>
      <c r="G65" s="235"/>
      <c r="H65" s="236"/>
      <c r="I65" s="9" t="s">
        <v>25</v>
      </c>
      <c r="J65" s="234"/>
      <c r="K65" s="235"/>
      <c r="L65" s="236"/>
      <c r="M65" s="9"/>
      <c r="N65" s="234"/>
      <c r="O65" s="235"/>
      <c r="P65" s="236"/>
    </row>
    <row r="66" spans="1:16" ht="14.1" customHeight="1">
      <c r="A66" s="7"/>
      <c r="B66" s="8" t="s">
        <v>28</v>
      </c>
      <c r="C66" s="7">
        <v>4</v>
      </c>
      <c r="D66" s="7"/>
      <c r="E66" s="9" t="s">
        <v>25</v>
      </c>
      <c r="F66" s="234" t="s">
        <v>25</v>
      </c>
      <c r="G66" s="235"/>
      <c r="H66" s="236"/>
      <c r="I66" s="9" t="s">
        <v>25</v>
      </c>
      <c r="J66" s="234"/>
      <c r="K66" s="235"/>
      <c r="L66" s="236"/>
      <c r="M66" s="9"/>
      <c r="N66" s="234"/>
      <c r="O66" s="235"/>
      <c r="P66" s="236"/>
    </row>
    <row r="67" spans="1:16" ht="14.1" customHeight="1">
      <c r="A67" s="7">
        <v>4</v>
      </c>
      <c r="B67" s="8" t="s">
        <v>29</v>
      </c>
      <c r="C67" s="7">
        <v>5</v>
      </c>
      <c r="D67" s="7"/>
      <c r="E67" s="9" t="s">
        <v>25</v>
      </c>
      <c r="F67" s="234" t="s">
        <v>25</v>
      </c>
      <c r="G67" s="235"/>
      <c r="H67" s="236"/>
      <c r="I67" s="9" t="s">
        <v>25</v>
      </c>
      <c r="J67" s="234"/>
      <c r="K67" s="235"/>
      <c r="L67" s="236"/>
      <c r="M67" s="94"/>
      <c r="N67" s="398"/>
      <c r="O67" s="413"/>
      <c r="P67" s="414"/>
    </row>
    <row r="68" spans="1:16" ht="14.1" customHeight="1">
      <c r="A68" s="7"/>
      <c r="B68" s="8" t="s">
        <v>30</v>
      </c>
      <c r="C68" s="7">
        <v>6</v>
      </c>
      <c r="D68" s="7"/>
      <c r="E68" s="9" t="s">
        <v>25</v>
      </c>
      <c r="F68" s="234" t="s">
        <v>25</v>
      </c>
      <c r="G68" s="235"/>
      <c r="H68" s="236"/>
      <c r="I68" s="9" t="s">
        <v>25</v>
      </c>
      <c r="J68" s="234"/>
      <c r="K68" s="235"/>
      <c r="L68" s="236"/>
      <c r="M68" s="9"/>
      <c r="N68" s="234"/>
      <c r="O68" s="235"/>
      <c r="P68" s="236"/>
    </row>
    <row r="69" spans="1:16" ht="14.1" customHeight="1">
      <c r="A69" s="7"/>
      <c r="B69" s="8" t="s">
        <v>31</v>
      </c>
      <c r="C69" s="7">
        <v>7</v>
      </c>
      <c r="D69" s="7"/>
      <c r="E69" s="9" t="s">
        <v>25</v>
      </c>
      <c r="F69" s="234" t="s">
        <v>25</v>
      </c>
      <c r="G69" s="235"/>
      <c r="H69" s="236"/>
      <c r="I69" s="9" t="s">
        <v>25</v>
      </c>
      <c r="J69" s="234"/>
      <c r="K69" s="235"/>
      <c r="L69" s="236"/>
      <c r="M69" s="9"/>
      <c r="N69" s="234"/>
      <c r="O69" s="235"/>
      <c r="P69" s="236"/>
    </row>
    <row r="70" spans="1:16" ht="14.1" customHeight="1">
      <c r="A70" s="7"/>
      <c r="B70" s="8" t="s">
        <v>32</v>
      </c>
      <c r="C70" s="7">
        <v>8</v>
      </c>
      <c r="D70" s="7"/>
      <c r="E70" s="9" t="s">
        <v>25</v>
      </c>
      <c r="F70" s="234" t="s">
        <v>25</v>
      </c>
      <c r="G70" s="235"/>
      <c r="H70" s="236"/>
      <c r="I70" s="9" t="s">
        <v>25</v>
      </c>
      <c r="J70" s="234"/>
      <c r="K70" s="235"/>
      <c r="L70" s="236"/>
      <c r="M70" s="9"/>
      <c r="N70" s="234"/>
      <c r="O70" s="235"/>
      <c r="P70" s="236"/>
    </row>
    <row r="71" spans="1:16" ht="14.1" customHeight="1">
      <c r="A71" s="7"/>
      <c r="B71" s="210" t="s">
        <v>33</v>
      </c>
      <c r="C71" s="7">
        <v>9</v>
      </c>
      <c r="D71" s="7"/>
      <c r="E71" s="9" t="s">
        <v>34</v>
      </c>
      <c r="F71" s="234" t="s">
        <v>34</v>
      </c>
      <c r="G71" s="235"/>
      <c r="H71" s="236"/>
      <c r="I71" s="9" t="s">
        <v>34</v>
      </c>
      <c r="J71" s="234"/>
      <c r="K71" s="235"/>
      <c r="L71" s="236"/>
      <c r="M71" s="9"/>
      <c r="N71" s="234"/>
      <c r="O71" s="235"/>
      <c r="P71" s="236"/>
    </row>
    <row r="72" spans="1:16" ht="14.1" customHeight="1">
      <c r="A72" s="7">
        <v>5</v>
      </c>
      <c r="B72" s="8" t="s">
        <v>35</v>
      </c>
      <c r="C72" s="7">
        <v>10</v>
      </c>
      <c r="D72" s="7"/>
      <c r="E72" s="9" t="s">
        <v>34</v>
      </c>
      <c r="F72" s="234" t="s">
        <v>34</v>
      </c>
      <c r="G72" s="235"/>
      <c r="H72" s="236"/>
      <c r="I72" s="9" t="s">
        <v>34</v>
      </c>
      <c r="J72" s="234"/>
      <c r="K72" s="235"/>
      <c r="L72" s="236"/>
      <c r="M72" s="9"/>
      <c r="N72" s="234"/>
      <c r="O72" s="235"/>
      <c r="P72" s="236"/>
    </row>
    <row r="73" spans="1:16" ht="14.1" customHeight="1">
      <c r="A73" s="7"/>
      <c r="B73" s="8" t="s">
        <v>36</v>
      </c>
      <c r="C73" s="7">
        <v>11</v>
      </c>
      <c r="D73" s="7"/>
      <c r="E73" s="9" t="s">
        <v>34</v>
      </c>
      <c r="F73" s="234" t="s">
        <v>34</v>
      </c>
      <c r="G73" s="235"/>
      <c r="H73" s="236"/>
      <c r="I73" s="9" t="s">
        <v>34</v>
      </c>
      <c r="J73" s="234"/>
      <c r="K73" s="235"/>
      <c r="L73" s="236"/>
      <c r="M73" s="9"/>
      <c r="N73" s="234"/>
      <c r="O73" s="235"/>
      <c r="P73" s="236"/>
    </row>
    <row r="74" spans="1:16" ht="14.1" customHeight="1">
      <c r="A74" s="7"/>
      <c r="B74" s="8" t="s">
        <v>37</v>
      </c>
      <c r="C74" s="7">
        <v>12</v>
      </c>
      <c r="D74" s="7"/>
      <c r="E74" s="9" t="s">
        <v>34</v>
      </c>
      <c r="F74" s="234" t="s">
        <v>34</v>
      </c>
      <c r="G74" s="235"/>
      <c r="H74" s="236"/>
      <c r="I74" s="9" t="s">
        <v>34</v>
      </c>
      <c r="J74" s="234"/>
      <c r="K74" s="235"/>
      <c r="L74" s="236"/>
      <c r="M74" s="9"/>
      <c r="N74" s="234"/>
      <c r="O74" s="235"/>
      <c r="P74" s="236"/>
    </row>
    <row r="75" spans="1:16" ht="14.1" customHeight="1">
      <c r="A75" s="7"/>
      <c r="B75" s="8" t="s">
        <v>38</v>
      </c>
      <c r="C75" s="7">
        <v>13</v>
      </c>
      <c r="D75" s="7"/>
      <c r="E75" s="9" t="s">
        <v>34</v>
      </c>
      <c r="F75" s="234" t="s">
        <v>34</v>
      </c>
      <c r="G75" s="235"/>
      <c r="H75" s="236"/>
      <c r="I75" s="9" t="s">
        <v>34</v>
      </c>
      <c r="J75" s="234"/>
      <c r="K75" s="235"/>
      <c r="L75" s="236"/>
      <c r="M75" s="9"/>
      <c r="N75" s="234"/>
      <c r="O75" s="235"/>
      <c r="P75" s="236"/>
    </row>
    <row r="76" spans="1:16" ht="14.1" customHeight="1">
      <c r="A76" s="7">
        <v>6</v>
      </c>
      <c r="B76" s="8" t="s">
        <v>39</v>
      </c>
      <c r="C76" s="7">
        <v>14</v>
      </c>
      <c r="D76" s="7"/>
      <c r="E76" s="9" t="s">
        <v>34</v>
      </c>
      <c r="F76" s="234" t="s">
        <v>34</v>
      </c>
      <c r="G76" s="235"/>
      <c r="H76" s="236"/>
      <c r="I76" s="9" t="s">
        <v>34</v>
      </c>
      <c r="J76" s="234"/>
      <c r="K76" s="235"/>
      <c r="L76" s="236"/>
      <c r="M76" s="9" t="s">
        <v>222</v>
      </c>
      <c r="N76" s="234" t="s">
        <v>222</v>
      </c>
      <c r="O76" s="235"/>
      <c r="P76" s="236"/>
    </row>
    <row r="77" spans="1:16" ht="14.1" customHeight="1">
      <c r="A77" s="7"/>
      <c r="B77" s="8" t="s">
        <v>40</v>
      </c>
      <c r="C77" s="7">
        <v>15</v>
      </c>
      <c r="D77" s="7"/>
      <c r="E77" s="9" t="s">
        <v>34</v>
      </c>
      <c r="F77" s="234" t="s">
        <v>34</v>
      </c>
      <c r="G77" s="235"/>
      <c r="H77" s="236"/>
      <c r="I77" s="9" t="s">
        <v>34</v>
      </c>
      <c r="J77" s="234"/>
      <c r="K77" s="235"/>
      <c r="L77" s="236"/>
      <c r="M77" s="9" t="s">
        <v>569</v>
      </c>
      <c r="N77" s="234" t="s">
        <v>569</v>
      </c>
      <c r="O77" s="235"/>
      <c r="P77" s="236"/>
    </row>
    <row r="78" spans="1:16" ht="14.1" customHeight="1">
      <c r="A78" s="7"/>
      <c r="B78" s="8" t="s">
        <v>41</v>
      </c>
      <c r="C78" s="7">
        <v>16</v>
      </c>
      <c r="D78" s="7"/>
      <c r="E78" s="9" t="s">
        <v>34</v>
      </c>
      <c r="F78" s="234" t="s">
        <v>34</v>
      </c>
      <c r="G78" s="235"/>
      <c r="H78" s="236"/>
      <c r="I78" s="9" t="s">
        <v>34</v>
      </c>
      <c r="J78" s="234"/>
      <c r="K78" s="235"/>
      <c r="L78" s="236"/>
      <c r="M78" s="9" t="s">
        <v>570</v>
      </c>
      <c r="N78" s="234" t="s">
        <v>570</v>
      </c>
      <c r="O78" s="235"/>
      <c r="P78" s="236"/>
    </row>
    <row r="79" spans="1:16" ht="14.1" customHeight="1">
      <c r="A79" s="7"/>
      <c r="B79" s="8" t="s">
        <v>42</v>
      </c>
      <c r="C79" s="7">
        <v>17</v>
      </c>
      <c r="D79" s="7"/>
      <c r="E79" s="9" t="s">
        <v>34</v>
      </c>
      <c r="F79" s="234" t="s">
        <v>34</v>
      </c>
      <c r="G79" s="235"/>
      <c r="H79" s="236"/>
      <c r="I79" s="9" t="s">
        <v>34</v>
      </c>
      <c r="J79" s="234"/>
      <c r="K79" s="235"/>
      <c r="L79" s="236"/>
      <c r="M79" s="9" t="s">
        <v>571</v>
      </c>
      <c r="N79" s="234" t="s">
        <v>571</v>
      </c>
      <c r="O79" s="235"/>
      <c r="P79" s="236"/>
    </row>
    <row r="80" spans="1:16" ht="14.1" customHeight="1">
      <c r="A80" s="7">
        <v>7</v>
      </c>
      <c r="B80" s="8" t="s">
        <v>29</v>
      </c>
      <c r="C80" s="7">
        <v>18</v>
      </c>
      <c r="D80" s="7"/>
      <c r="E80" s="9" t="s">
        <v>34</v>
      </c>
      <c r="F80" s="234" t="s">
        <v>34</v>
      </c>
      <c r="G80" s="235"/>
      <c r="H80" s="236"/>
      <c r="I80" s="9" t="s">
        <v>34</v>
      </c>
      <c r="J80" s="234"/>
      <c r="K80" s="235"/>
      <c r="L80" s="236"/>
      <c r="M80" s="9" t="s">
        <v>572</v>
      </c>
      <c r="N80" s="234" t="s">
        <v>572</v>
      </c>
      <c r="O80" s="235"/>
      <c r="P80" s="236"/>
    </row>
    <row r="81" spans="1:16" ht="14.1" customHeight="1">
      <c r="A81" s="7"/>
      <c r="B81" s="8" t="s">
        <v>30</v>
      </c>
      <c r="C81" s="7">
        <v>19</v>
      </c>
      <c r="D81" s="7"/>
      <c r="E81" s="9"/>
      <c r="F81" s="234"/>
      <c r="G81" s="237"/>
      <c r="H81" s="238"/>
      <c r="I81" s="9"/>
      <c r="J81" s="234"/>
      <c r="K81" s="237"/>
      <c r="L81" s="238"/>
      <c r="M81" s="95" t="s">
        <v>62</v>
      </c>
      <c r="N81" s="290" t="s">
        <v>62</v>
      </c>
      <c r="O81" s="291"/>
      <c r="P81" s="292"/>
    </row>
    <row r="82" spans="1:16" ht="14.1" customHeight="1">
      <c r="A82" s="7"/>
      <c r="B82" s="8" t="s">
        <v>31</v>
      </c>
      <c r="C82" s="7">
        <v>20</v>
      </c>
      <c r="D82" s="7"/>
      <c r="E82" s="9"/>
      <c r="F82" s="234"/>
      <c r="G82" s="237"/>
      <c r="H82" s="238"/>
      <c r="I82" s="9"/>
      <c r="J82" s="234"/>
      <c r="K82" s="237"/>
      <c r="L82" s="238"/>
      <c r="M82" s="96" t="s">
        <v>63</v>
      </c>
      <c r="N82" s="293" t="s">
        <v>63</v>
      </c>
      <c r="O82" s="420"/>
      <c r="P82" s="421"/>
    </row>
    <row r="83" spans="1:16" ht="14.1" customHeight="1">
      <c r="A83" s="239" t="s">
        <v>43</v>
      </c>
      <c r="B83" s="239"/>
      <c r="C83" s="239"/>
      <c r="D83" s="9"/>
      <c r="E83" s="80">
        <v>6</v>
      </c>
      <c r="F83" s="240">
        <v>6</v>
      </c>
      <c r="G83" s="241"/>
      <c r="H83" s="242"/>
      <c r="I83" s="80">
        <v>6</v>
      </c>
      <c r="J83" s="240"/>
      <c r="K83" s="241"/>
      <c r="L83" s="242"/>
      <c r="M83" s="80">
        <v>4</v>
      </c>
      <c r="N83" s="240">
        <v>4</v>
      </c>
      <c r="O83" s="241"/>
      <c r="P83" s="242"/>
    </row>
    <row r="84" spans="1:16" ht="14.1" customHeight="1">
      <c r="A84" s="239" t="s">
        <v>44</v>
      </c>
      <c r="B84" s="239"/>
      <c r="C84" s="239"/>
      <c r="D84" s="9"/>
      <c r="E84" s="80" t="str">
        <f t="shared" ref="E84:J84" si="1">IF(18-COUNTA(E63:E80)=0,"",IF(E81="","",18-COUNTA(E63:E80)))</f>
        <v/>
      </c>
      <c r="F84" s="240" t="str">
        <f t="shared" si="1"/>
        <v/>
      </c>
      <c r="G84" s="241"/>
      <c r="H84" s="242"/>
      <c r="I84" s="80" t="str">
        <f t="shared" si="1"/>
        <v/>
      </c>
      <c r="J84" s="240" t="str">
        <f t="shared" si="1"/>
        <v/>
      </c>
      <c r="K84" s="241"/>
      <c r="L84" s="242"/>
      <c r="M84" s="80">
        <f>IF(18-COUNTA(M63:M80)=0,"",IF(M81="","",18-COUNTA(M63:M80)))</f>
        <v>13</v>
      </c>
      <c r="N84" s="234">
        <f>IF(18-COUNTA(N63:N80)=0,"",IF(N81="","",18-COUNTA(N63:N80)))</f>
        <v>13</v>
      </c>
      <c r="O84" s="235"/>
      <c r="P84" s="236"/>
    </row>
    <row r="85" spans="1:16" ht="14.1" customHeight="1">
      <c r="A85" s="12" t="s">
        <v>64</v>
      </c>
      <c r="B85" s="13" t="s">
        <v>65</v>
      </c>
      <c r="C85" s="12" t="s">
        <v>66</v>
      </c>
      <c r="D85" s="13" t="s">
        <v>67</v>
      </c>
      <c r="E85" s="243"/>
      <c r="F85" s="243"/>
      <c r="G85" s="14"/>
      <c r="H85" s="14"/>
      <c r="I85" s="244"/>
      <c r="J85" s="244"/>
      <c r="K85" s="14"/>
      <c r="L85" s="14"/>
      <c r="M85" s="244" t="s">
        <v>413</v>
      </c>
      <c r="N85" s="244"/>
      <c r="O85" s="14">
        <v>2</v>
      </c>
      <c r="P85" s="14">
        <v>1</v>
      </c>
    </row>
    <row r="86" spans="1:16" ht="14.1" customHeight="1">
      <c r="A86" s="12" t="s">
        <v>64</v>
      </c>
      <c r="B86" s="13" t="s">
        <v>65</v>
      </c>
      <c r="C86" s="12" t="s">
        <v>66</v>
      </c>
      <c r="D86" s="13" t="s">
        <v>67</v>
      </c>
      <c r="E86" s="243"/>
      <c r="F86" s="243"/>
      <c r="G86" s="14"/>
      <c r="H86" s="15"/>
      <c r="I86" s="244"/>
      <c r="J86" s="244"/>
      <c r="K86" s="14"/>
      <c r="L86" s="14"/>
      <c r="M86" s="244" t="s">
        <v>68</v>
      </c>
      <c r="N86" s="244"/>
      <c r="O86" s="14">
        <v>2</v>
      </c>
      <c r="P86" s="14">
        <v>1</v>
      </c>
    </row>
    <row r="87" spans="1:16" ht="14.1" customHeight="1">
      <c r="A87" s="12" t="s">
        <v>64</v>
      </c>
      <c r="B87" s="13" t="s">
        <v>65</v>
      </c>
      <c r="C87" s="12" t="s">
        <v>69</v>
      </c>
      <c r="D87" s="13" t="s">
        <v>67</v>
      </c>
      <c r="E87" s="243"/>
      <c r="F87" s="243"/>
      <c r="G87" s="14"/>
      <c r="H87" s="14"/>
      <c r="I87" s="244"/>
      <c r="J87" s="244"/>
      <c r="K87" s="14"/>
      <c r="L87" s="14"/>
      <c r="M87" s="244" t="s">
        <v>70</v>
      </c>
      <c r="N87" s="244"/>
      <c r="O87" s="14">
        <v>2</v>
      </c>
      <c r="P87" s="14">
        <v>1</v>
      </c>
    </row>
    <row r="88" spans="1:16" ht="14.1" customHeight="1">
      <c r="A88" s="12" t="s">
        <v>64</v>
      </c>
      <c r="B88" s="13" t="s">
        <v>65</v>
      </c>
      <c r="C88" s="12" t="s">
        <v>66</v>
      </c>
      <c r="D88" s="13" t="s">
        <v>67</v>
      </c>
      <c r="E88" s="243"/>
      <c r="F88" s="243"/>
      <c r="G88" s="14"/>
      <c r="H88" s="14"/>
      <c r="I88" s="244"/>
      <c r="J88" s="244"/>
      <c r="K88" s="14"/>
      <c r="L88" s="14"/>
      <c r="M88" s="244" t="s">
        <v>71</v>
      </c>
      <c r="N88" s="244"/>
      <c r="O88" s="14">
        <v>2</v>
      </c>
      <c r="P88" s="14">
        <v>1</v>
      </c>
    </row>
    <row r="89" spans="1:16" ht="14.1" customHeight="1">
      <c r="A89" s="12" t="s">
        <v>64</v>
      </c>
      <c r="B89" s="13" t="s">
        <v>65</v>
      </c>
      <c r="C89" s="12" t="s">
        <v>66</v>
      </c>
      <c r="D89" s="13" t="s">
        <v>67</v>
      </c>
      <c r="E89" s="245"/>
      <c r="F89" s="245"/>
      <c r="G89" s="14"/>
      <c r="H89" s="14"/>
      <c r="I89" s="244"/>
      <c r="J89" s="244"/>
      <c r="K89" s="14"/>
      <c r="L89" s="14"/>
      <c r="M89" s="244" t="s">
        <v>156</v>
      </c>
      <c r="N89" s="244"/>
      <c r="O89" s="14">
        <v>4</v>
      </c>
      <c r="P89" s="14">
        <v>2</v>
      </c>
    </row>
    <row r="90" spans="1:16" ht="14.1" customHeight="1">
      <c r="A90" s="12" t="s">
        <v>64</v>
      </c>
      <c r="B90" s="13" t="s">
        <v>65</v>
      </c>
      <c r="C90" s="12" t="s">
        <v>66</v>
      </c>
      <c r="D90" s="13" t="s">
        <v>67</v>
      </c>
      <c r="E90" s="243"/>
      <c r="F90" s="243"/>
      <c r="G90" s="14"/>
      <c r="H90" s="14"/>
      <c r="I90" s="244"/>
      <c r="J90" s="246"/>
      <c r="K90" s="14"/>
      <c r="L90" s="14"/>
      <c r="M90" s="244" t="s">
        <v>242</v>
      </c>
      <c r="N90" s="246"/>
      <c r="O90" s="14">
        <v>2</v>
      </c>
      <c r="P90" s="14">
        <v>1</v>
      </c>
    </row>
    <row r="91" spans="1:16" ht="14.1" customHeight="1">
      <c r="A91" s="12" t="s">
        <v>64</v>
      </c>
      <c r="B91" s="13" t="s">
        <v>72</v>
      </c>
      <c r="C91" s="12" t="s">
        <v>69</v>
      </c>
      <c r="D91" s="13" t="s">
        <v>73</v>
      </c>
      <c r="E91" s="244"/>
      <c r="F91" s="244"/>
      <c r="G91" s="14"/>
      <c r="H91" s="14"/>
      <c r="I91" s="244"/>
      <c r="J91" s="246"/>
      <c r="K91" s="14"/>
      <c r="L91" s="14"/>
      <c r="M91" s="244" t="s">
        <v>573</v>
      </c>
      <c r="N91" s="246"/>
      <c r="O91" s="14">
        <v>3</v>
      </c>
      <c r="P91" s="14">
        <v>2</v>
      </c>
    </row>
    <row r="92" spans="1:16" ht="14.1" customHeight="1">
      <c r="A92" s="12" t="s">
        <v>64</v>
      </c>
      <c r="B92" s="13" t="s">
        <v>72</v>
      </c>
      <c r="C92" s="12" t="s">
        <v>69</v>
      </c>
      <c r="D92" s="13" t="s">
        <v>73</v>
      </c>
      <c r="E92" s="244"/>
      <c r="F92" s="244"/>
      <c r="G92" s="14"/>
      <c r="H92" s="14"/>
      <c r="I92" s="244"/>
      <c r="J92" s="244"/>
      <c r="K92" s="14"/>
      <c r="L92" s="14"/>
      <c r="M92" s="244" t="s">
        <v>574</v>
      </c>
      <c r="N92" s="244"/>
      <c r="O92" s="14">
        <v>3</v>
      </c>
      <c r="P92" s="14">
        <v>2</v>
      </c>
    </row>
    <row r="93" spans="1:16" ht="14.1" customHeight="1">
      <c r="A93" s="12" t="s">
        <v>64</v>
      </c>
      <c r="B93" s="13" t="s">
        <v>72</v>
      </c>
      <c r="C93" s="12" t="s">
        <v>69</v>
      </c>
      <c r="D93" s="13" t="s">
        <v>73</v>
      </c>
      <c r="E93" s="247"/>
      <c r="F93" s="248"/>
      <c r="G93" s="16"/>
      <c r="H93" s="16"/>
      <c r="I93" s="244"/>
      <c r="J93" s="244"/>
      <c r="K93" s="14"/>
      <c r="L93" s="14"/>
      <c r="M93" s="244" t="s">
        <v>575</v>
      </c>
      <c r="N93" s="244"/>
      <c r="O93" s="14">
        <v>3</v>
      </c>
      <c r="P93" s="14">
        <v>2</v>
      </c>
    </row>
    <row r="94" spans="1:16" ht="14.1" customHeight="1">
      <c r="A94" s="12" t="s">
        <v>64</v>
      </c>
      <c r="B94" s="13" t="s">
        <v>72</v>
      </c>
      <c r="C94" s="12" t="s">
        <v>69</v>
      </c>
      <c r="D94" s="13" t="s">
        <v>67</v>
      </c>
      <c r="E94" s="244"/>
      <c r="F94" s="249"/>
      <c r="G94" s="14"/>
      <c r="H94" s="14"/>
      <c r="I94" s="244"/>
      <c r="J94" s="244"/>
      <c r="K94" s="14"/>
      <c r="L94" s="26"/>
      <c r="M94" s="244" t="s">
        <v>576</v>
      </c>
      <c r="N94" s="244"/>
      <c r="O94" s="14">
        <v>3</v>
      </c>
      <c r="P94" s="26">
        <v>2</v>
      </c>
    </row>
    <row r="95" spans="1:16" ht="14.1" customHeight="1">
      <c r="A95" s="12" t="s">
        <v>78</v>
      </c>
      <c r="B95" s="13" t="s">
        <v>79</v>
      </c>
      <c r="C95" s="12" t="s">
        <v>69</v>
      </c>
      <c r="D95" s="13" t="s">
        <v>67</v>
      </c>
      <c r="E95" s="244"/>
      <c r="F95" s="249"/>
      <c r="G95" s="14"/>
      <c r="H95" s="14"/>
      <c r="I95" s="244"/>
      <c r="J95" s="244"/>
      <c r="K95" s="14"/>
      <c r="L95" s="26"/>
      <c r="M95" s="244" t="s">
        <v>577</v>
      </c>
      <c r="N95" s="244"/>
      <c r="O95" s="14">
        <v>2</v>
      </c>
      <c r="P95" s="26">
        <v>1.5</v>
      </c>
    </row>
    <row r="96" spans="1:16" ht="14.1" customHeight="1">
      <c r="A96" s="12" t="s">
        <v>82</v>
      </c>
      <c r="B96" s="13" t="s">
        <v>65</v>
      </c>
      <c r="C96" s="12" t="s">
        <v>66</v>
      </c>
      <c r="D96" s="13" t="s">
        <v>67</v>
      </c>
      <c r="E96" s="244"/>
      <c r="F96" s="244"/>
      <c r="G96" s="14"/>
      <c r="H96" s="14"/>
      <c r="I96" s="244"/>
      <c r="J96" s="244"/>
      <c r="K96" s="14"/>
      <c r="L96" s="14"/>
      <c r="M96" s="244" t="s">
        <v>83</v>
      </c>
      <c r="N96" s="244"/>
      <c r="O96" s="14">
        <v>2</v>
      </c>
      <c r="P96" s="14">
        <v>2</v>
      </c>
    </row>
    <row r="97" spans="1:16" ht="14.1" customHeight="1">
      <c r="A97" s="12"/>
      <c r="B97" s="13"/>
      <c r="C97" s="12"/>
      <c r="D97" s="13"/>
      <c r="E97" s="245"/>
      <c r="F97" s="245"/>
      <c r="G97" s="14"/>
      <c r="H97" s="14"/>
      <c r="I97" s="245"/>
      <c r="J97" s="245"/>
      <c r="K97" s="14"/>
      <c r="L97" s="14"/>
      <c r="M97" s="245"/>
      <c r="N97" s="245"/>
      <c r="O97" s="14"/>
      <c r="P97" s="14"/>
    </row>
    <row r="98" spans="1:16" ht="14.1" customHeight="1">
      <c r="A98" s="12"/>
      <c r="B98" s="13"/>
      <c r="C98" s="12"/>
      <c r="D98" s="13"/>
      <c r="E98" s="244"/>
      <c r="F98" s="244"/>
      <c r="G98" s="14"/>
      <c r="H98" s="14"/>
      <c r="I98" s="244"/>
      <c r="J98" s="244"/>
      <c r="K98" s="14"/>
      <c r="L98" s="14"/>
      <c r="M98" s="244"/>
      <c r="N98" s="244"/>
      <c r="O98" s="14"/>
      <c r="P98" s="14"/>
    </row>
    <row r="99" spans="1:16" ht="14.1" customHeight="1">
      <c r="A99" s="12"/>
      <c r="B99" s="13"/>
      <c r="C99" s="12"/>
      <c r="D99" s="13"/>
      <c r="E99" s="244"/>
      <c r="F99" s="244"/>
      <c r="G99" s="14"/>
      <c r="H99" s="14"/>
      <c r="I99" s="244"/>
      <c r="J99" s="244"/>
      <c r="K99" s="14"/>
      <c r="L99" s="14"/>
      <c r="M99" s="244"/>
      <c r="N99" s="244"/>
      <c r="O99" s="14"/>
      <c r="P99" s="14"/>
    </row>
    <row r="100" spans="1:16" ht="14.1" customHeight="1">
      <c r="A100" s="250" t="s">
        <v>45</v>
      </c>
      <c r="B100" s="251"/>
      <c r="C100" s="252"/>
      <c r="D100" s="81"/>
      <c r="E100" s="80" t="str">
        <f>IF(SUM(G85:G99)=0,"",SUM(G85:G99))</f>
        <v/>
      </c>
      <c r="F100" s="240">
        <f>IF((COUNTA(E63:E80)+SUM(H85:H99)+COUNTA(E82))=0,"",COUNTA(E63:E80)+SUM(H85:H99)+COUNTA(E82))</f>
        <v>18</v>
      </c>
      <c r="G100" s="241"/>
      <c r="H100" s="242"/>
      <c r="I100" s="80" t="str">
        <f>IF(SUM(K85:K99)=0,"",SUM(K85:K99))</f>
        <v/>
      </c>
      <c r="J100" s="240">
        <f>IF((COUNTA(I63:I80)+SUM(L85:L99)+COUNTA(I82))=0,"",COUNTA(I63:I80)+SUM(L85:L99)+COUNTA(I82))</f>
        <v>18</v>
      </c>
      <c r="K100" s="241"/>
      <c r="L100" s="242"/>
      <c r="M100" s="80">
        <f>IF(SUM(O85:O99)=0,"",SUM(O85:O99))</f>
        <v>30</v>
      </c>
      <c r="N100" s="240">
        <f>IF((COUNTA(M63:M80)+SUM(P85:P99)+COUNTA(M82))=0,"",COUNTA(M63:M80)+SUM(P85:P99)+COUNTA(M82))</f>
        <v>24.5</v>
      </c>
      <c r="O100" s="241"/>
      <c r="P100" s="242"/>
    </row>
    <row r="101" spans="1:16" ht="14.1" customHeight="1">
      <c r="A101" s="91"/>
      <c r="B101" s="253" t="s">
        <v>47</v>
      </c>
      <c r="C101" s="254"/>
      <c r="D101" s="254"/>
      <c r="E101" s="254"/>
      <c r="F101" s="254" t="s">
        <v>48</v>
      </c>
      <c r="G101" s="254"/>
      <c r="H101" s="254"/>
      <c r="I101" s="254"/>
      <c r="J101" s="255" t="s">
        <v>49</v>
      </c>
      <c r="K101" s="255"/>
      <c r="L101" s="255"/>
      <c r="M101" s="254" t="s">
        <v>50</v>
      </c>
      <c r="N101" s="254"/>
      <c r="O101" s="254"/>
      <c r="P101" s="256"/>
    </row>
    <row r="102" spans="1:16" ht="14.1" customHeight="1">
      <c r="A102" s="82" t="s">
        <v>46</v>
      </c>
      <c r="B102" s="382"/>
      <c r="C102" s="376"/>
      <c r="D102" s="376"/>
      <c r="E102" s="376"/>
      <c r="F102" s="376"/>
      <c r="G102" s="376"/>
      <c r="H102" s="376"/>
      <c r="I102" s="376"/>
      <c r="J102" s="376"/>
      <c r="K102" s="376"/>
      <c r="L102" s="376"/>
      <c r="M102" s="376"/>
      <c r="N102" s="376"/>
      <c r="O102" s="376"/>
      <c r="P102" s="377"/>
    </row>
    <row r="103" spans="1:16" ht="14.1" customHeight="1">
      <c r="A103" s="82" t="s">
        <v>51</v>
      </c>
      <c r="B103" s="382"/>
      <c r="C103" s="376"/>
      <c r="D103" s="376"/>
      <c r="E103" s="376"/>
      <c r="F103" s="376"/>
      <c r="G103" s="376"/>
      <c r="H103" s="376"/>
      <c r="I103" s="376"/>
      <c r="J103" s="376"/>
      <c r="K103" s="376"/>
      <c r="L103" s="376"/>
      <c r="M103" s="376"/>
      <c r="N103" s="376"/>
      <c r="O103" s="376"/>
      <c r="P103" s="377"/>
    </row>
    <row r="104" spans="1:16" ht="14.1" customHeight="1">
      <c r="A104" s="82" t="s">
        <v>52</v>
      </c>
      <c r="B104" s="382"/>
      <c r="C104" s="376"/>
      <c r="D104" s="376"/>
      <c r="E104" s="376"/>
      <c r="F104" s="376"/>
      <c r="G104" s="376"/>
      <c r="H104" s="376"/>
      <c r="I104" s="376"/>
      <c r="J104" s="376"/>
      <c r="K104" s="376"/>
      <c r="L104" s="376"/>
      <c r="M104" s="376"/>
      <c r="N104" s="376"/>
      <c r="O104" s="376"/>
      <c r="P104" s="377"/>
    </row>
    <row r="105" spans="1:16" ht="14.1" customHeight="1">
      <c r="A105" s="82" t="s">
        <v>53</v>
      </c>
      <c r="B105" s="297"/>
      <c r="C105" s="298"/>
      <c r="D105" s="298"/>
      <c r="E105" s="298"/>
      <c r="F105" s="298"/>
      <c r="G105" s="298"/>
      <c r="H105" s="298"/>
      <c r="I105" s="298"/>
      <c r="J105" s="376"/>
      <c r="K105" s="376"/>
      <c r="L105" s="376"/>
      <c r="M105" s="376"/>
      <c r="N105" s="376"/>
      <c r="O105" s="376"/>
      <c r="P105" s="377"/>
    </row>
    <row r="106" spans="1:16" ht="14.1" customHeight="1">
      <c r="A106" s="92"/>
      <c r="B106" s="556"/>
      <c r="C106" s="557"/>
      <c r="D106" s="557"/>
      <c r="E106" s="557"/>
      <c r="F106" s="558"/>
      <c r="G106" s="558"/>
      <c r="H106" s="558"/>
      <c r="I106" s="558"/>
      <c r="J106" s="558"/>
      <c r="K106" s="558"/>
      <c r="L106" s="558"/>
      <c r="M106" s="558"/>
      <c r="N106" s="558"/>
      <c r="O106" s="558"/>
      <c r="P106" s="559"/>
    </row>
    <row r="107" spans="1:16">
      <c r="A107" s="211" t="s">
        <v>16</v>
      </c>
      <c r="B107" s="211"/>
      <c r="C107" s="211"/>
      <c r="D107" s="211"/>
      <c r="E107" s="211"/>
    </row>
    <row r="108" spans="1:16" ht="20.25">
      <c r="A108" s="212" t="s">
        <v>17</v>
      </c>
      <c r="B108" s="212"/>
      <c r="C108" s="212"/>
      <c r="D108" s="212"/>
      <c r="E108" s="212"/>
      <c r="F108" s="212"/>
      <c r="G108" s="212"/>
      <c r="H108" s="212"/>
      <c r="I108" s="212"/>
      <c r="J108" s="212"/>
      <c r="K108" s="212"/>
      <c r="L108" s="212"/>
      <c r="M108" s="212"/>
      <c r="N108" s="212"/>
      <c r="O108" s="212"/>
      <c r="P108" s="212"/>
    </row>
    <row r="109" spans="1:16">
      <c r="A109" s="213" t="s">
        <v>563</v>
      </c>
      <c r="B109" s="213"/>
      <c r="C109" s="213"/>
      <c r="D109" s="213"/>
      <c r="E109" s="213"/>
      <c r="F109" s="214" t="s">
        <v>19</v>
      </c>
      <c r="G109" s="214"/>
      <c r="H109" s="214"/>
      <c r="I109" s="214"/>
      <c r="J109" s="214"/>
      <c r="K109" s="555" t="s">
        <v>564</v>
      </c>
      <c r="L109" s="555"/>
      <c r="M109" s="555"/>
      <c r="N109" s="555"/>
      <c r="O109" s="555"/>
      <c r="P109" s="555"/>
    </row>
    <row r="110" spans="1:16" ht="14.1" customHeight="1">
      <c r="A110" s="359"/>
      <c r="B110" s="360"/>
      <c r="C110" s="360"/>
      <c r="D110" s="361"/>
      <c r="E110" s="84" t="s">
        <v>21</v>
      </c>
      <c r="F110" s="216" t="s">
        <v>21</v>
      </c>
      <c r="G110" s="217"/>
      <c r="H110" s="218"/>
      <c r="I110" s="84" t="s">
        <v>21</v>
      </c>
      <c r="J110" s="216" t="s">
        <v>21</v>
      </c>
      <c r="K110" s="217"/>
      <c r="L110" s="218"/>
      <c r="M110" s="84" t="s">
        <v>21</v>
      </c>
      <c r="N110" s="216" t="s">
        <v>21</v>
      </c>
      <c r="O110" s="217"/>
      <c r="P110" s="218"/>
    </row>
    <row r="111" spans="1:16" ht="14.1" customHeight="1">
      <c r="A111" s="362"/>
      <c r="B111" s="363"/>
      <c r="C111" s="363"/>
      <c r="D111" s="364"/>
      <c r="E111" s="85" t="s">
        <v>542</v>
      </c>
      <c r="F111" s="219" t="s">
        <v>542</v>
      </c>
      <c r="G111" s="220"/>
      <c r="H111" s="221"/>
      <c r="I111" s="85" t="s">
        <v>542</v>
      </c>
      <c r="J111" s="219" t="s">
        <v>542</v>
      </c>
      <c r="K111" s="220"/>
      <c r="L111" s="221"/>
      <c r="M111" s="85" t="s">
        <v>542</v>
      </c>
      <c r="N111" s="219" t="s">
        <v>542</v>
      </c>
      <c r="O111" s="220"/>
      <c r="P111" s="221"/>
    </row>
    <row r="112" spans="1:16" ht="14.1" customHeight="1">
      <c r="A112" s="362"/>
      <c r="B112" s="363"/>
      <c r="C112" s="363"/>
      <c r="D112" s="364"/>
      <c r="E112" s="86" t="s">
        <v>23</v>
      </c>
      <c r="F112" s="222" t="s">
        <v>23</v>
      </c>
      <c r="G112" s="223"/>
      <c r="H112" s="224"/>
      <c r="I112" s="86" t="s">
        <v>23</v>
      </c>
      <c r="J112" s="222" t="s">
        <v>23</v>
      </c>
      <c r="K112" s="223"/>
      <c r="L112" s="224"/>
      <c r="M112" s="86" t="s">
        <v>23</v>
      </c>
      <c r="N112" s="222" t="s">
        <v>23</v>
      </c>
      <c r="O112" s="223"/>
      <c r="P112" s="224"/>
    </row>
    <row r="113" spans="1:16" ht="14.1" customHeight="1">
      <c r="A113" s="362"/>
      <c r="B113" s="363"/>
      <c r="C113" s="363"/>
      <c r="D113" s="364"/>
      <c r="E113" s="86">
        <v>2</v>
      </c>
      <c r="F113" s="222">
        <v>2</v>
      </c>
      <c r="G113" s="223"/>
      <c r="H113" s="224"/>
      <c r="I113" s="86">
        <v>2</v>
      </c>
      <c r="J113" s="222">
        <v>2</v>
      </c>
      <c r="K113" s="223"/>
      <c r="L113" s="224"/>
      <c r="M113" s="86">
        <v>2</v>
      </c>
      <c r="N113" s="222">
        <v>2</v>
      </c>
      <c r="O113" s="223"/>
      <c r="P113" s="224"/>
    </row>
    <row r="114" spans="1:16" ht="14.1" customHeight="1">
      <c r="A114" s="362"/>
      <c r="B114" s="363"/>
      <c r="C114" s="363"/>
      <c r="D114" s="364"/>
      <c r="E114" s="86">
        <v>2</v>
      </c>
      <c r="F114" s="222">
        <v>2</v>
      </c>
      <c r="G114" s="223"/>
      <c r="H114" s="224"/>
      <c r="I114" s="86">
        <v>2</v>
      </c>
      <c r="J114" s="222">
        <v>2</v>
      </c>
      <c r="K114" s="223"/>
      <c r="L114" s="224"/>
      <c r="M114" s="86">
        <v>2</v>
      </c>
      <c r="N114" s="222">
        <v>2</v>
      </c>
      <c r="O114" s="223"/>
      <c r="P114" s="224"/>
    </row>
    <row r="115" spans="1:16" ht="14.1" customHeight="1">
      <c r="A115" s="362"/>
      <c r="B115" s="363"/>
      <c r="C115" s="363"/>
      <c r="D115" s="364"/>
      <c r="E115" s="87">
        <v>3</v>
      </c>
      <c r="F115" s="225">
        <v>4</v>
      </c>
      <c r="G115" s="226"/>
      <c r="H115" s="227"/>
      <c r="I115" s="87">
        <v>5</v>
      </c>
      <c r="J115" s="225">
        <v>6</v>
      </c>
      <c r="K115" s="226"/>
      <c r="L115" s="227"/>
      <c r="M115" s="87">
        <v>7</v>
      </c>
      <c r="N115" s="225">
        <v>8</v>
      </c>
      <c r="O115" s="226"/>
      <c r="P115" s="227"/>
    </row>
    <row r="116" spans="1:16" ht="14.1" customHeight="1">
      <c r="A116" s="365"/>
      <c r="B116" s="366"/>
      <c r="C116" s="366"/>
      <c r="D116" s="367"/>
      <c r="E116" s="93"/>
      <c r="F116" s="228"/>
      <c r="G116" s="229"/>
      <c r="H116" s="230"/>
      <c r="I116" s="93"/>
      <c r="J116" s="228"/>
      <c r="K116" s="229"/>
      <c r="L116" s="230"/>
      <c r="M116" s="93"/>
      <c r="N116" s="299"/>
      <c r="O116" s="300"/>
      <c r="P116" s="301"/>
    </row>
    <row r="117" spans="1:16" ht="14.1" customHeight="1">
      <c r="A117" s="7">
        <v>3</v>
      </c>
      <c r="B117" s="8" t="s">
        <v>24</v>
      </c>
      <c r="C117" s="7">
        <v>1</v>
      </c>
      <c r="D117" s="7"/>
      <c r="E117" s="9"/>
      <c r="F117" s="234"/>
      <c r="G117" s="235"/>
      <c r="H117" s="236"/>
      <c r="I117" s="9"/>
      <c r="J117" s="234"/>
      <c r="K117" s="235"/>
      <c r="L117" s="236"/>
      <c r="M117" s="9"/>
      <c r="N117" s="234"/>
      <c r="O117" s="235"/>
      <c r="P117" s="236"/>
    </row>
    <row r="118" spans="1:16" ht="14.1" customHeight="1">
      <c r="A118" s="7"/>
      <c r="B118" s="8" t="s">
        <v>26</v>
      </c>
      <c r="C118" s="7">
        <v>2</v>
      </c>
      <c r="D118" s="7"/>
      <c r="E118" s="9"/>
      <c r="F118" s="234"/>
      <c r="G118" s="235"/>
      <c r="H118" s="236"/>
      <c r="I118" s="9"/>
      <c r="J118" s="234"/>
      <c r="K118" s="235"/>
      <c r="L118" s="236"/>
      <c r="M118" s="9"/>
      <c r="N118" s="234"/>
      <c r="O118" s="235"/>
      <c r="P118" s="236"/>
    </row>
    <row r="119" spans="1:16" ht="14.1" customHeight="1">
      <c r="A119" s="7"/>
      <c r="B119" s="8" t="s">
        <v>27</v>
      </c>
      <c r="C119" s="7">
        <v>3</v>
      </c>
      <c r="D119" s="7"/>
      <c r="E119" s="9"/>
      <c r="F119" s="234"/>
      <c r="G119" s="235"/>
      <c r="H119" s="236"/>
      <c r="I119" s="9"/>
      <c r="J119" s="234"/>
      <c r="K119" s="235"/>
      <c r="L119" s="236"/>
      <c r="M119" s="9"/>
      <c r="N119" s="234"/>
      <c r="O119" s="235"/>
      <c r="P119" s="236"/>
    </row>
    <row r="120" spans="1:16" ht="14.1" customHeight="1">
      <c r="A120" s="7"/>
      <c r="B120" s="8" t="s">
        <v>28</v>
      </c>
      <c r="C120" s="7">
        <v>4</v>
      </c>
      <c r="D120" s="7"/>
      <c r="E120" s="9"/>
      <c r="F120" s="234"/>
      <c r="G120" s="235"/>
      <c r="H120" s="236"/>
      <c r="I120" s="9"/>
      <c r="J120" s="234"/>
      <c r="K120" s="235"/>
      <c r="L120" s="236"/>
      <c r="M120" s="9"/>
      <c r="N120" s="234"/>
      <c r="O120" s="235"/>
      <c r="P120" s="236"/>
    </row>
    <row r="121" spans="1:16" ht="14.1" customHeight="1">
      <c r="A121" s="7">
        <v>4</v>
      </c>
      <c r="B121" s="8" t="s">
        <v>29</v>
      </c>
      <c r="C121" s="7">
        <v>5</v>
      </c>
      <c r="D121" s="7"/>
      <c r="E121" s="94"/>
      <c r="F121" s="398"/>
      <c r="G121" s="413"/>
      <c r="H121" s="414"/>
      <c r="I121" s="94"/>
      <c r="J121" s="398"/>
      <c r="K121" s="413"/>
      <c r="L121" s="414"/>
      <c r="M121" s="94"/>
      <c r="N121" s="234"/>
      <c r="O121" s="235"/>
      <c r="P121" s="236"/>
    </row>
    <row r="122" spans="1:16" ht="14.1" customHeight="1">
      <c r="A122" s="7"/>
      <c r="B122" s="8" t="s">
        <v>30</v>
      </c>
      <c r="C122" s="7">
        <v>6</v>
      </c>
      <c r="D122" s="7"/>
      <c r="E122" s="9"/>
      <c r="F122" s="234"/>
      <c r="G122" s="235"/>
      <c r="H122" s="236"/>
      <c r="I122" s="9"/>
      <c r="J122" s="234"/>
      <c r="K122" s="235"/>
      <c r="L122" s="236"/>
      <c r="M122" s="9"/>
      <c r="N122" s="234"/>
      <c r="O122" s="235"/>
      <c r="P122" s="236"/>
    </row>
    <row r="123" spans="1:16" ht="14.1" customHeight="1">
      <c r="A123" s="7"/>
      <c r="B123" s="8" t="s">
        <v>31</v>
      </c>
      <c r="C123" s="7">
        <v>7</v>
      </c>
      <c r="D123" s="7"/>
      <c r="E123" s="9"/>
      <c r="F123" s="234"/>
      <c r="G123" s="235"/>
      <c r="H123" s="236"/>
      <c r="I123" s="9"/>
      <c r="J123" s="234"/>
      <c r="K123" s="235"/>
      <c r="L123" s="236"/>
      <c r="M123" s="9"/>
      <c r="N123" s="234"/>
      <c r="O123" s="235"/>
      <c r="P123" s="236"/>
    </row>
    <row r="124" spans="1:16" ht="14.1" customHeight="1">
      <c r="A124" s="7"/>
      <c r="B124" s="8" t="s">
        <v>32</v>
      </c>
      <c r="C124" s="7">
        <v>8</v>
      </c>
      <c r="D124" s="7"/>
      <c r="E124" s="9"/>
      <c r="F124" s="234"/>
      <c r="G124" s="235"/>
      <c r="H124" s="236"/>
      <c r="I124" s="9"/>
      <c r="J124" s="234"/>
      <c r="K124" s="235"/>
      <c r="L124" s="236"/>
      <c r="M124" s="9"/>
      <c r="N124" s="234"/>
      <c r="O124" s="235"/>
      <c r="P124" s="236"/>
    </row>
    <row r="125" spans="1:16" ht="14.1" customHeight="1">
      <c r="A125" s="7"/>
      <c r="B125" s="210" t="s">
        <v>33</v>
      </c>
      <c r="C125" s="7">
        <v>9</v>
      </c>
      <c r="D125" s="7"/>
      <c r="E125" s="9"/>
      <c r="F125" s="234"/>
      <c r="G125" s="235"/>
      <c r="H125" s="236"/>
      <c r="I125" s="9"/>
      <c r="J125" s="234"/>
      <c r="K125" s="235"/>
      <c r="L125" s="236"/>
      <c r="M125" s="9"/>
      <c r="N125" s="234"/>
      <c r="O125" s="235"/>
      <c r="P125" s="236"/>
    </row>
    <row r="126" spans="1:16" ht="14.1" customHeight="1">
      <c r="A126" s="7">
        <v>5</v>
      </c>
      <c r="B126" s="8" t="s">
        <v>35</v>
      </c>
      <c r="C126" s="7">
        <v>10</v>
      </c>
      <c r="D126" s="7"/>
      <c r="E126" s="9"/>
      <c r="F126" s="234"/>
      <c r="G126" s="235"/>
      <c r="H126" s="236"/>
      <c r="I126" s="9"/>
      <c r="J126" s="234"/>
      <c r="K126" s="235"/>
      <c r="L126" s="236"/>
      <c r="M126" s="9"/>
      <c r="N126" s="234"/>
      <c r="O126" s="235"/>
      <c r="P126" s="236"/>
    </row>
    <row r="127" spans="1:16" ht="14.1" customHeight="1">
      <c r="A127" s="7"/>
      <c r="B127" s="8" t="s">
        <v>36</v>
      </c>
      <c r="C127" s="7">
        <v>11</v>
      </c>
      <c r="D127" s="7"/>
      <c r="E127" s="9"/>
      <c r="F127" s="234"/>
      <c r="G127" s="235"/>
      <c r="H127" s="236"/>
      <c r="I127" s="9"/>
      <c r="J127" s="234"/>
      <c r="K127" s="235"/>
      <c r="L127" s="236"/>
      <c r="M127" s="9"/>
      <c r="N127" s="234"/>
      <c r="O127" s="235"/>
      <c r="P127" s="236"/>
    </row>
    <row r="128" spans="1:16" ht="14.1" customHeight="1">
      <c r="A128" s="7"/>
      <c r="B128" s="8" t="s">
        <v>37</v>
      </c>
      <c r="C128" s="7">
        <v>12</v>
      </c>
      <c r="D128" s="7"/>
      <c r="E128" s="9"/>
      <c r="F128" s="234"/>
      <c r="G128" s="235"/>
      <c r="H128" s="236"/>
      <c r="I128" s="9"/>
      <c r="J128" s="234"/>
      <c r="K128" s="235"/>
      <c r="L128" s="236"/>
      <c r="M128" s="9"/>
      <c r="N128" s="234"/>
      <c r="O128" s="235"/>
      <c r="P128" s="236"/>
    </row>
    <row r="129" spans="1:16" ht="14.1" customHeight="1">
      <c r="A129" s="7"/>
      <c r="B129" s="8" t="s">
        <v>38</v>
      </c>
      <c r="C129" s="7">
        <v>13</v>
      </c>
      <c r="D129" s="7"/>
      <c r="E129" s="9"/>
      <c r="F129" s="234"/>
      <c r="G129" s="235"/>
      <c r="H129" s="236"/>
      <c r="I129" s="9"/>
      <c r="J129" s="234"/>
      <c r="K129" s="235"/>
      <c r="L129" s="236"/>
      <c r="M129" s="9"/>
      <c r="N129" s="234"/>
      <c r="O129" s="235"/>
      <c r="P129" s="236"/>
    </row>
    <row r="130" spans="1:16" ht="14.1" customHeight="1">
      <c r="A130" s="7">
        <v>6</v>
      </c>
      <c r="B130" s="8" t="s">
        <v>39</v>
      </c>
      <c r="C130" s="7">
        <v>14</v>
      </c>
      <c r="D130" s="7"/>
      <c r="E130" s="9"/>
      <c r="F130" s="234"/>
      <c r="G130" s="235"/>
      <c r="H130" s="236"/>
      <c r="I130" s="9"/>
      <c r="J130" s="234"/>
      <c r="K130" s="235"/>
      <c r="L130" s="236"/>
      <c r="M130" s="9"/>
      <c r="N130" s="234"/>
      <c r="O130" s="235"/>
      <c r="P130" s="236"/>
    </row>
    <row r="131" spans="1:16" ht="14.1" customHeight="1">
      <c r="A131" s="7"/>
      <c r="B131" s="8" t="s">
        <v>40</v>
      </c>
      <c r="C131" s="7">
        <v>15</v>
      </c>
      <c r="D131" s="7"/>
      <c r="E131" s="9" t="s">
        <v>222</v>
      </c>
      <c r="F131" s="234" t="s">
        <v>222</v>
      </c>
      <c r="G131" s="235"/>
      <c r="H131" s="236"/>
      <c r="I131" s="9"/>
      <c r="J131" s="234"/>
      <c r="K131" s="235"/>
      <c r="L131" s="236"/>
      <c r="M131" s="9"/>
      <c r="N131" s="234"/>
      <c r="O131" s="235"/>
      <c r="P131" s="236"/>
    </row>
    <row r="132" spans="1:16" ht="14.1" customHeight="1">
      <c r="A132" s="7"/>
      <c r="B132" s="8" t="s">
        <v>41</v>
      </c>
      <c r="C132" s="7">
        <v>16</v>
      </c>
      <c r="D132" s="7"/>
      <c r="E132" s="9" t="s">
        <v>578</v>
      </c>
      <c r="F132" s="234" t="s">
        <v>578</v>
      </c>
      <c r="G132" s="235"/>
      <c r="H132" s="236"/>
      <c r="I132" s="9" t="s">
        <v>222</v>
      </c>
      <c r="J132" s="234" t="s">
        <v>222</v>
      </c>
      <c r="K132" s="235"/>
      <c r="L132" s="236"/>
      <c r="M132" s="9"/>
      <c r="N132" s="234"/>
      <c r="O132" s="235"/>
      <c r="P132" s="236"/>
    </row>
    <row r="133" spans="1:16" ht="14.1" customHeight="1">
      <c r="A133" s="7"/>
      <c r="B133" s="8" t="s">
        <v>42</v>
      </c>
      <c r="C133" s="7">
        <v>17</v>
      </c>
      <c r="D133" s="7"/>
      <c r="E133" s="9"/>
      <c r="F133" s="234"/>
      <c r="G133" s="235"/>
      <c r="H133" s="236"/>
      <c r="I133" s="9" t="s">
        <v>578</v>
      </c>
      <c r="J133" s="234" t="s">
        <v>578</v>
      </c>
      <c r="K133" s="235"/>
      <c r="L133" s="236"/>
      <c r="M133" s="9" t="s">
        <v>222</v>
      </c>
      <c r="N133" s="234" t="s">
        <v>222</v>
      </c>
      <c r="O133" s="235"/>
      <c r="P133" s="236"/>
    </row>
    <row r="134" spans="1:16" ht="14.1" customHeight="1">
      <c r="A134" s="7">
        <v>7</v>
      </c>
      <c r="B134" s="8" t="s">
        <v>29</v>
      </c>
      <c r="C134" s="7">
        <v>18</v>
      </c>
      <c r="D134" s="7"/>
      <c r="E134" s="9"/>
      <c r="F134" s="234"/>
      <c r="G134" s="235"/>
      <c r="H134" s="236"/>
      <c r="I134" s="9"/>
      <c r="J134" s="234"/>
      <c r="K134" s="235"/>
      <c r="L134" s="236"/>
      <c r="M134" s="9" t="s">
        <v>578</v>
      </c>
      <c r="N134" s="234" t="s">
        <v>578</v>
      </c>
      <c r="O134" s="235"/>
      <c r="P134" s="236"/>
    </row>
    <row r="135" spans="1:16" ht="14.1" customHeight="1">
      <c r="A135" s="7"/>
      <c r="B135" s="8" t="s">
        <v>30</v>
      </c>
      <c r="C135" s="7">
        <v>19</v>
      </c>
      <c r="D135" s="7"/>
      <c r="E135" s="95" t="s">
        <v>62</v>
      </c>
      <c r="F135" s="290" t="s">
        <v>62</v>
      </c>
      <c r="G135" s="291"/>
      <c r="H135" s="292"/>
      <c r="I135" s="95" t="s">
        <v>62</v>
      </c>
      <c r="J135" s="290" t="s">
        <v>62</v>
      </c>
      <c r="K135" s="291"/>
      <c r="L135" s="292"/>
      <c r="M135" s="95" t="s">
        <v>62</v>
      </c>
      <c r="N135" s="290" t="s">
        <v>62</v>
      </c>
      <c r="O135" s="291"/>
      <c r="P135" s="292"/>
    </row>
    <row r="136" spans="1:16" ht="14.1" customHeight="1">
      <c r="A136" s="7"/>
      <c r="B136" s="8" t="s">
        <v>31</v>
      </c>
      <c r="C136" s="7">
        <v>20</v>
      </c>
      <c r="D136" s="7"/>
      <c r="E136" s="96" t="s">
        <v>63</v>
      </c>
      <c r="F136" s="293" t="s">
        <v>63</v>
      </c>
      <c r="G136" s="420"/>
      <c r="H136" s="421"/>
      <c r="I136" s="96" t="s">
        <v>63</v>
      </c>
      <c r="J136" s="293" t="s">
        <v>63</v>
      </c>
      <c r="K136" s="420"/>
      <c r="L136" s="421"/>
      <c r="M136" s="96" t="s">
        <v>63</v>
      </c>
      <c r="N136" s="293" t="s">
        <v>63</v>
      </c>
      <c r="O136" s="420"/>
      <c r="P136" s="421"/>
    </row>
    <row r="137" spans="1:16" ht="14.1" customHeight="1">
      <c r="A137" s="239" t="s">
        <v>43</v>
      </c>
      <c r="B137" s="239"/>
      <c r="C137" s="239"/>
      <c r="D137" s="9"/>
      <c r="E137" s="80">
        <v>4</v>
      </c>
      <c r="F137" s="240">
        <v>4</v>
      </c>
      <c r="G137" s="241"/>
      <c r="H137" s="242"/>
      <c r="I137" s="80">
        <v>4</v>
      </c>
      <c r="J137" s="240">
        <v>4</v>
      </c>
      <c r="K137" s="241"/>
      <c r="L137" s="242"/>
      <c r="M137" s="80">
        <v>4</v>
      </c>
      <c r="N137" s="240">
        <v>4</v>
      </c>
      <c r="O137" s="241"/>
      <c r="P137" s="242"/>
    </row>
    <row r="138" spans="1:16" ht="14.1" customHeight="1">
      <c r="A138" s="239" t="s">
        <v>44</v>
      </c>
      <c r="B138" s="239"/>
      <c r="C138" s="239"/>
      <c r="D138" s="9"/>
      <c r="E138" s="9">
        <f t="shared" ref="E138:J138" si="2">IF(18-COUNTA(E117:E134)=0,"",IF(E135="","",18-COUNTA(E117:E134)))</f>
        <v>16</v>
      </c>
      <c r="F138" s="234">
        <f t="shared" si="2"/>
        <v>16</v>
      </c>
      <c r="G138" s="235"/>
      <c r="H138" s="236"/>
      <c r="I138" s="9">
        <f t="shared" si="2"/>
        <v>16</v>
      </c>
      <c r="J138" s="234">
        <f t="shared" si="2"/>
        <v>16</v>
      </c>
      <c r="K138" s="235"/>
      <c r="L138" s="236"/>
      <c r="M138" s="9">
        <f>IF(18-COUNTA(M117:M134)=0,"",IF(M135="","",18-COUNTA(M117:M134)))</f>
        <v>16</v>
      </c>
      <c r="N138" s="234">
        <f>IF(18-COUNTA(N117:N134)=0,"",IF(N135="","",18-COUNTA(N117:N134)))</f>
        <v>16</v>
      </c>
      <c r="O138" s="235"/>
      <c r="P138" s="236"/>
    </row>
    <row r="139" spans="1:16" ht="14.1" customHeight="1">
      <c r="A139" s="12" t="s">
        <v>64</v>
      </c>
      <c r="B139" s="13" t="s">
        <v>65</v>
      </c>
      <c r="C139" s="12" t="s">
        <v>66</v>
      </c>
      <c r="D139" s="13" t="s">
        <v>67</v>
      </c>
      <c r="E139" s="244" t="s">
        <v>413</v>
      </c>
      <c r="F139" s="244"/>
      <c r="G139" s="14">
        <v>2</v>
      </c>
      <c r="H139" s="14">
        <v>1</v>
      </c>
      <c r="I139" s="244" t="s">
        <v>413</v>
      </c>
      <c r="J139" s="244"/>
      <c r="K139" s="14">
        <v>2</v>
      </c>
      <c r="L139" s="14">
        <v>1</v>
      </c>
      <c r="M139" s="244" t="s">
        <v>413</v>
      </c>
      <c r="N139" s="244"/>
      <c r="O139" s="14">
        <v>2</v>
      </c>
      <c r="P139" s="14">
        <v>1</v>
      </c>
    </row>
    <row r="140" spans="1:16" ht="14.1" customHeight="1">
      <c r="A140" s="12" t="s">
        <v>64</v>
      </c>
      <c r="B140" s="13" t="s">
        <v>65</v>
      </c>
      <c r="C140" s="12" t="s">
        <v>66</v>
      </c>
      <c r="D140" s="13" t="s">
        <v>67</v>
      </c>
      <c r="E140" s="244" t="s">
        <v>68</v>
      </c>
      <c r="F140" s="244"/>
      <c r="G140" s="14">
        <v>2</v>
      </c>
      <c r="H140" s="14">
        <v>1</v>
      </c>
      <c r="I140" s="244" t="s">
        <v>68</v>
      </c>
      <c r="J140" s="244"/>
      <c r="K140" s="14">
        <v>2</v>
      </c>
      <c r="L140" s="14">
        <v>1</v>
      </c>
      <c r="M140" s="244" t="s">
        <v>68</v>
      </c>
      <c r="N140" s="244"/>
      <c r="O140" s="14">
        <v>2</v>
      </c>
      <c r="P140" s="14">
        <v>1</v>
      </c>
    </row>
    <row r="141" spans="1:16" ht="14.1" customHeight="1">
      <c r="A141" s="12" t="s">
        <v>64</v>
      </c>
      <c r="B141" s="13" t="s">
        <v>65</v>
      </c>
      <c r="C141" s="12" t="s">
        <v>69</v>
      </c>
      <c r="D141" s="13" t="s">
        <v>67</v>
      </c>
      <c r="E141" s="244" t="s">
        <v>70</v>
      </c>
      <c r="F141" s="244"/>
      <c r="G141" s="14">
        <v>2</v>
      </c>
      <c r="H141" s="14">
        <v>1</v>
      </c>
      <c r="I141" s="244" t="s">
        <v>70</v>
      </c>
      <c r="J141" s="244"/>
      <c r="K141" s="14">
        <v>2</v>
      </c>
      <c r="L141" s="14">
        <v>1</v>
      </c>
      <c r="M141" s="244" t="s">
        <v>70</v>
      </c>
      <c r="N141" s="244"/>
      <c r="O141" s="14">
        <v>2</v>
      </c>
      <c r="P141" s="14">
        <v>1</v>
      </c>
    </row>
    <row r="142" spans="1:16" ht="14.1" customHeight="1">
      <c r="A142" s="12" t="s">
        <v>64</v>
      </c>
      <c r="B142" s="13" t="s">
        <v>65</v>
      </c>
      <c r="C142" s="12" t="s">
        <v>66</v>
      </c>
      <c r="D142" s="13" t="s">
        <v>67</v>
      </c>
      <c r="E142" s="244" t="s">
        <v>71</v>
      </c>
      <c r="F142" s="244"/>
      <c r="G142" s="14">
        <v>2</v>
      </c>
      <c r="H142" s="14">
        <v>1</v>
      </c>
      <c r="I142" s="244" t="s">
        <v>71</v>
      </c>
      <c r="J142" s="244"/>
      <c r="K142" s="14">
        <v>2</v>
      </c>
      <c r="L142" s="14">
        <v>1</v>
      </c>
      <c r="M142" s="244" t="s">
        <v>71</v>
      </c>
      <c r="N142" s="244"/>
      <c r="O142" s="14">
        <v>2</v>
      </c>
      <c r="P142" s="14">
        <v>1</v>
      </c>
    </row>
    <row r="143" spans="1:16" ht="14.1" customHeight="1">
      <c r="A143" s="12" t="s">
        <v>64</v>
      </c>
      <c r="B143" s="13" t="s">
        <v>65</v>
      </c>
      <c r="C143" s="12" t="s">
        <v>66</v>
      </c>
      <c r="D143" s="13" t="s">
        <v>67</v>
      </c>
      <c r="E143" s="244" t="s">
        <v>156</v>
      </c>
      <c r="F143" s="244"/>
      <c r="G143" s="14">
        <v>4</v>
      </c>
      <c r="H143" s="14">
        <v>2</v>
      </c>
      <c r="I143" s="244" t="s">
        <v>156</v>
      </c>
      <c r="J143" s="244"/>
      <c r="K143" s="14">
        <v>4</v>
      </c>
      <c r="L143" s="14">
        <v>2</v>
      </c>
      <c r="M143" s="244" t="s">
        <v>156</v>
      </c>
      <c r="N143" s="244"/>
      <c r="O143" s="14">
        <v>4</v>
      </c>
      <c r="P143" s="14">
        <v>2</v>
      </c>
    </row>
    <row r="144" spans="1:16" ht="14.1" customHeight="1">
      <c r="A144" s="12" t="s">
        <v>64</v>
      </c>
      <c r="B144" s="13" t="s">
        <v>65</v>
      </c>
      <c r="C144" s="12" t="s">
        <v>66</v>
      </c>
      <c r="D144" s="13" t="s">
        <v>67</v>
      </c>
      <c r="E144" s="244" t="s">
        <v>242</v>
      </c>
      <c r="F144" s="246"/>
      <c r="G144" s="14">
        <v>2</v>
      </c>
      <c r="H144" s="14">
        <v>1</v>
      </c>
      <c r="I144" s="244" t="s">
        <v>242</v>
      </c>
      <c r="J144" s="246"/>
      <c r="K144" s="14">
        <v>2</v>
      </c>
      <c r="L144" s="14">
        <v>1</v>
      </c>
      <c r="M144" s="244" t="s">
        <v>242</v>
      </c>
      <c r="N144" s="246"/>
      <c r="O144" s="14">
        <v>2</v>
      </c>
      <c r="P144" s="14">
        <v>1</v>
      </c>
    </row>
    <row r="145" spans="1:16" ht="14.1" customHeight="1">
      <c r="A145" s="12" t="s">
        <v>64</v>
      </c>
      <c r="B145" s="13" t="s">
        <v>72</v>
      </c>
      <c r="C145" s="12" t="s">
        <v>69</v>
      </c>
      <c r="D145" s="13" t="s">
        <v>67</v>
      </c>
      <c r="E145" s="244" t="s">
        <v>579</v>
      </c>
      <c r="F145" s="244"/>
      <c r="G145" s="14">
        <v>4</v>
      </c>
      <c r="H145" s="14">
        <v>3.5</v>
      </c>
      <c r="I145" s="244" t="s">
        <v>579</v>
      </c>
      <c r="J145" s="244"/>
      <c r="K145" s="14">
        <v>4</v>
      </c>
      <c r="L145" s="14">
        <v>3.5</v>
      </c>
      <c r="M145" s="244" t="s">
        <v>579</v>
      </c>
      <c r="N145" s="244"/>
      <c r="O145" s="14">
        <v>4</v>
      </c>
      <c r="P145" s="14">
        <v>3.5</v>
      </c>
    </row>
    <row r="146" spans="1:16" ht="14.1" customHeight="1">
      <c r="A146" s="12" t="s">
        <v>64</v>
      </c>
      <c r="B146" s="13" t="s">
        <v>72</v>
      </c>
      <c r="C146" s="12" t="s">
        <v>69</v>
      </c>
      <c r="D146" s="13" t="s">
        <v>73</v>
      </c>
      <c r="E146" s="244" t="s">
        <v>544</v>
      </c>
      <c r="F146" s="244"/>
      <c r="G146" s="14">
        <v>3</v>
      </c>
      <c r="H146" s="14">
        <v>2.5</v>
      </c>
      <c r="I146" s="244" t="s">
        <v>544</v>
      </c>
      <c r="J146" s="244"/>
      <c r="K146" s="14">
        <v>3</v>
      </c>
      <c r="L146" s="14">
        <v>2.5</v>
      </c>
      <c r="M146" s="244" t="s">
        <v>544</v>
      </c>
      <c r="N146" s="244"/>
      <c r="O146" s="14">
        <v>3</v>
      </c>
      <c r="P146" s="14">
        <v>2.5</v>
      </c>
    </row>
    <row r="147" spans="1:16" ht="14.1" customHeight="1">
      <c r="A147" s="12" t="s">
        <v>64</v>
      </c>
      <c r="B147" s="13" t="s">
        <v>72</v>
      </c>
      <c r="C147" s="12" t="s">
        <v>69</v>
      </c>
      <c r="D147" s="13" t="s">
        <v>73</v>
      </c>
      <c r="E147" s="244" t="s">
        <v>580</v>
      </c>
      <c r="F147" s="246"/>
      <c r="G147" s="14">
        <v>4</v>
      </c>
      <c r="H147" s="14">
        <v>3.5</v>
      </c>
      <c r="I147" s="244" t="s">
        <v>580</v>
      </c>
      <c r="J147" s="246"/>
      <c r="K147" s="14">
        <v>4</v>
      </c>
      <c r="L147" s="14">
        <v>3.5</v>
      </c>
      <c r="M147" s="244" t="s">
        <v>580</v>
      </c>
      <c r="N147" s="246"/>
      <c r="O147" s="14">
        <v>4</v>
      </c>
      <c r="P147" s="14">
        <v>3.5</v>
      </c>
    </row>
    <row r="148" spans="1:16" ht="14.1" customHeight="1">
      <c r="A148" s="12" t="s">
        <v>64</v>
      </c>
      <c r="B148" s="13" t="s">
        <v>72</v>
      </c>
      <c r="C148" s="12" t="s">
        <v>69</v>
      </c>
      <c r="D148" s="13" t="s">
        <v>67</v>
      </c>
      <c r="E148" s="244" t="s">
        <v>581</v>
      </c>
      <c r="F148" s="249"/>
      <c r="G148" s="14">
        <v>4</v>
      </c>
      <c r="H148" s="14">
        <v>3.5</v>
      </c>
      <c r="I148" s="244" t="s">
        <v>581</v>
      </c>
      <c r="J148" s="249"/>
      <c r="K148" s="14">
        <v>4</v>
      </c>
      <c r="L148" s="14">
        <v>3.5</v>
      </c>
      <c r="M148" s="244" t="s">
        <v>581</v>
      </c>
      <c r="N148" s="249"/>
      <c r="O148" s="14">
        <v>4</v>
      </c>
      <c r="P148" s="14">
        <v>3.5</v>
      </c>
    </row>
    <row r="149" spans="1:16" ht="14.1" customHeight="1">
      <c r="A149" s="12" t="s">
        <v>78</v>
      </c>
      <c r="B149" s="13" t="s">
        <v>79</v>
      </c>
      <c r="C149" s="12" t="s">
        <v>69</v>
      </c>
      <c r="D149" s="13" t="s">
        <v>67</v>
      </c>
      <c r="E149" s="244" t="s">
        <v>582</v>
      </c>
      <c r="F149" s="249"/>
      <c r="G149" s="14">
        <v>2</v>
      </c>
      <c r="H149" s="14">
        <v>2</v>
      </c>
      <c r="I149" s="244" t="s">
        <v>582</v>
      </c>
      <c r="J149" s="249"/>
      <c r="K149" s="14">
        <v>2</v>
      </c>
      <c r="L149" s="14">
        <v>2</v>
      </c>
      <c r="M149" s="244" t="s">
        <v>582</v>
      </c>
      <c r="N149" s="249"/>
      <c r="O149" s="14">
        <v>2</v>
      </c>
      <c r="P149" s="14">
        <v>2</v>
      </c>
    </row>
    <row r="150" spans="1:16" ht="14.1" customHeight="1">
      <c r="A150" s="12" t="s">
        <v>82</v>
      </c>
      <c r="B150" s="13" t="s">
        <v>65</v>
      </c>
      <c r="C150" s="12" t="s">
        <v>66</v>
      </c>
      <c r="D150" s="13" t="s">
        <v>67</v>
      </c>
      <c r="E150" s="244" t="s">
        <v>83</v>
      </c>
      <c r="F150" s="244"/>
      <c r="G150" s="14">
        <v>2</v>
      </c>
      <c r="H150" s="14">
        <v>2</v>
      </c>
      <c r="I150" s="244" t="s">
        <v>83</v>
      </c>
      <c r="J150" s="244"/>
      <c r="K150" s="14">
        <v>2</v>
      </c>
      <c r="L150" s="14">
        <v>2</v>
      </c>
      <c r="M150" s="244" t="s">
        <v>83</v>
      </c>
      <c r="N150" s="244"/>
      <c r="O150" s="14">
        <v>2</v>
      </c>
      <c r="P150" s="14">
        <v>2</v>
      </c>
    </row>
    <row r="151" spans="1:16" ht="14.1" customHeight="1">
      <c r="A151" s="12"/>
      <c r="B151" s="13"/>
      <c r="C151" s="12"/>
      <c r="D151" s="13"/>
      <c r="E151" s="245"/>
      <c r="F151" s="245"/>
      <c r="G151" s="14"/>
      <c r="H151" s="14"/>
      <c r="I151" s="245"/>
      <c r="J151" s="245"/>
      <c r="K151" s="14"/>
      <c r="L151" s="14"/>
      <c r="M151" s="245"/>
      <c r="N151" s="245"/>
      <c r="O151" s="14"/>
      <c r="P151" s="14"/>
    </row>
    <row r="152" spans="1:16" ht="14.1" customHeight="1">
      <c r="A152" s="12"/>
      <c r="B152" s="13"/>
      <c r="C152" s="12"/>
      <c r="D152" s="13"/>
      <c r="E152" s="244"/>
      <c r="F152" s="244"/>
      <c r="G152" s="14"/>
      <c r="H152" s="14"/>
      <c r="I152" s="244"/>
      <c r="J152" s="244"/>
      <c r="K152" s="14"/>
      <c r="L152" s="14"/>
      <c r="M152" s="244"/>
      <c r="N152" s="244"/>
      <c r="O152" s="14"/>
      <c r="P152" s="14"/>
    </row>
    <row r="153" spans="1:16" ht="14.1" customHeight="1">
      <c r="A153" s="12"/>
      <c r="B153" s="13"/>
      <c r="C153" s="12"/>
      <c r="D153" s="13"/>
      <c r="E153" s="244"/>
      <c r="F153" s="244"/>
      <c r="G153" s="14"/>
      <c r="H153" s="14"/>
      <c r="I153" s="244"/>
      <c r="J153" s="244"/>
      <c r="K153" s="14"/>
      <c r="L153" s="14"/>
      <c r="M153" s="244"/>
      <c r="N153" s="244"/>
      <c r="O153" s="14"/>
      <c r="P153" s="14"/>
    </row>
    <row r="154" spans="1:16" ht="14.1" customHeight="1">
      <c r="A154" s="250" t="s">
        <v>45</v>
      </c>
      <c r="B154" s="251"/>
      <c r="C154" s="252"/>
      <c r="D154" s="81"/>
      <c r="E154" s="80">
        <f>IF(SUM(G139:G153)=0,"",SUM(G139:G153))</f>
        <v>33</v>
      </c>
      <c r="F154" s="240">
        <f>IF((COUNTA(E117:E134)+SUM(H139:H153)+COUNTA(E136))=0,"",COUNTA(E117:E134)+SUM(H139:H153)+COUNTA(E136))</f>
        <v>27</v>
      </c>
      <c r="G154" s="241"/>
      <c r="H154" s="242"/>
      <c r="I154" s="80">
        <f>IF(SUM(K139:K153)=0,"",SUM(K139:K153))</f>
        <v>33</v>
      </c>
      <c r="J154" s="240">
        <f>IF((COUNTA(I117:I134)+SUM(L139:L153)+COUNTA(I136))=0,"",COUNTA(I117:I134)+SUM(L139:L153)+COUNTA(I136))</f>
        <v>27</v>
      </c>
      <c r="K154" s="241"/>
      <c r="L154" s="242"/>
      <c r="M154" s="80">
        <f>IF(SUM(O139:O153)=0,"",SUM(O139:O153))</f>
        <v>33</v>
      </c>
      <c r="N154" s="240">
        <f>IF((COUNTA(M117:M134)+SUM(P139:P153)+COUNTA(M136))=0,"",COUNTA(M117:M134)+SUM(P139:P153)+COUNTA(M136))</f>
        <v>27</v>
      </c>
      <c r="O154" s="241"/>
      <c r="P154" s="242"/>
    </row>
    <row r="155" spans="1:16" ht="14.1" customHeight="1">
      <c r="A155" s="91"/>
      <c r="B155" s="253" t="s">
        <v>47</v>
      </c>
      <c r="C155" s="254"/>
      <c r="D155" s="254"/>
      <c r="E155" s="254"/>
      <c r="F155" s="254" t="s">
        <v>48</v>
      </c>
      <c r="G155" s="254"/>
      <c r="H155" s="254"/>
      <c r="I155" s="254"/>
      <c r="J155" s="255" t="s">
        <v>49</v>
      </c>
      <c r="K155" s="255"/>
      <c r="L155" s="255"/>
      <c r="M155" s="254" t="s">
        <v>50</v>
      </c>
      <c r="N155" s="254"/>
      <c r="O155" s="254"/>
      <c r="P155" s="256"/>
    </row>
    <row r="156" spans="1:16" ht="14.1" customHeight="1">
      <c r="A156" s="82" t="s">
        <v>46</v>
      </c>
      <c r="B156" s="382"/>
      <c r="C156" s="376"/>
      <c r="D156" s="376"/>
      <c r="E156" s="376"/>
      <c r="F156" s="376"/>
      <c r="G156" s="376"/>
      <c r="H156" s="376"/>
      <c r="I156" s="376"/>
      <c r="J156" s="376"/>
      <c r="K156" s="376"/>
      <c r="L156" s="376"/>
      <c r="M156" s="376"/>
      <c r="N156" s="376"/>
      <c r="O156" s="376"/>
      <c r="P156" s="377"/>
    </row>
    <row r="157" spans="1:16" ht="14.1" customHeight="1">
      <c r="A157" s="82" t="s">
        <v>51</v>
      </c>
      <c r="B157" s="382"/>
      <c r="C157" s="376"/>
      <c r="D157" s="376"/>
      <c r="E157" s="376"/>
      <c r="F157" s="376"/>
      <c r="G157" s="376"/>
      <c r="H157" s="376"/>
      <c r="I157" s="376"/>
      <c r="J157" s="376"/>
      <c r="K157" s="376"/>
      <c r="L157" s="376"/>
      <c r="M157" s="376"/>
      <c r="N157" s="376"/>
      <c r="O157" s="376"/>
      <c r="P157" s="377"/>
    </row>
    <row r="158" spans="1:16" ht="14.1" customHeight="1">
      <c r="A158" s="82" t="s">
        <v>52</v>
      </c>
      <c r="B158" s="382"/>
      <c r="C158" s="376"/>
      <c r="D158" s="376"/>
      <c r="E158" s="376"/>
      <c r="F158" s="376"/>
      <c r="G158" s="376"/>
      <c r="H158" s="376"/>
      <c r="I158" s="376"/>
      <c r="J158" s="376"/>
      <c r="K158" s="376"/>
      <c r="L158" s="376"/>
      <c r="M158" s="376"/>
      <c r="N158" s="376"/>
      <c r="O158" s="376"/>
      <c r="P158" s="377"/>
    </row>
    <row r="159" spans="1:16" ht="14.1" customHeight="1">
      <c r="A159" s="82" t="s">
        <v>53</v>
      </c>
      <c r="B159" s="297"/>
      <c r="C159" s="298"/>
      <c r="D159" s="298"/>
      <c r="E159" s="298"/>
      <c r="F159" s="298"/>
      <c r="G159" s="298"/>
      <c r="H159" s="298"/>
      <c r="I159" s="298"/>
      <c r="J159" s="376"/>
      <c r="K159" s="376"/>
      <c r="L159" s="376"/>
      <c r="M159" s="376"/>
      <c r="N159" s="376"/>
      <c r="O159" s="376"/>
      <c r="P159" s="377"/>
    </row>
    <row r="160" spans="1:16" ht="14.1" customHeight="1">
      <c r="A160" s="92"/>
      <c r="B160" s="556"/>
      <c r="C160" s="557"/>
      <c r="D160" s="557"/>
      <c r="E160" s="557"/>
      <c r="F160" s="558"/>
      <c r="G160" s="558"/>
      <c r="H160" s="558"/>
      <c r="I160" s="558"/>
      <c r="J160" s="558"/>
      <c r="K160" s="558"/>
      <c r="L160" s="558"/>
      <c r="M160" s="558"/>
      <c r="N160" s="558"/>
      <c r="O160" s="558"/>
      <c r="P160" s="559"/>
    </row>
    <row r="161" spans="1:16">
      <c r="A161" s="211" t="s">
        <v>16</v>
      </c>
      <c r="B161" s="211"/>
      <c r="C161" s="211"/>
      <c r="D161" s="211"/>
      <c r="E161" s="211"/>
    </row>
    <row r="162" spans="1:16" ht="20.25">
      <c r="A162" s="212" t="s">
        <v>17</v>
      </c>
      <c r="B162" s="212"/>
      <c r="C162" s="212"/>
      <c r="D162" s="212"/>
      <c r="E162" s="212"/>
      <c r="F162" s="212"/>
      <c r="G162" s="212"/>
      <c r="H162" s="212"/>
      <c r="I162" s="212"/>
      <c r="J162" s="212"/>
      <c r="K162" s="212"/>
      <c r="L162" s="212"/>
      <c r="M162" s="212"/>
      <c r="N162" s="212"/>
      <c r="O162" s="212"/>
      <c r="P162" s="212"/>
    </row>
    <row r="163" spans="1:16">
      <c r="A163" s="213" t="s">
        <v>563</v>
      </c>
      <c r="B163" s="213"/>
      <c r="C163" s="213"/>
      <c r="D163" s="213"/>
      <c r="E163" s="213"/>
      <c r="F163" s="214" t="s">
        <v>19</v>
      </c>
      <c r="G163" s="214"/>
      <c r="H163" s="214"/>
      <c r="I163" s="214"/>
      <c r="J163" s="214"/>
      <c r="K163" s="555" t="s">
        <v>564</v>
      </c>
      <c r="L163" s="555"/>
      <c r="M163" s="555"/>
      <c r="N163" s="555"/>
      <c r="O163" s="555"/>
      <c r="P163" s="555"/>
    </row>
    <row r="164" spans="1:16" ht="14.1" customHeight="1">
      <c r="A164" s="359"/>
      <c r="B164" s="360"/>
      <c r="C164" s="360"/>
      <c r="D164" s="361"/>
      <c r="E164" s="84" t="s">
        <v>566</v>
      </c>
      <c r="F164" s="216"/>
      <c r="G164" s="217"/>
      <c r="H164" s="218"/>
      <c r="I164" s="84" t="s">
        <v>21</v>
      </c>
      <c r="J164" s="216" t="s">
        <v>21</v>
      </c>
      <c r="K164" s="217"/>
      <c r="L164" s="218"/>
      <c r="M164" s="84" t="s">
        <v>21</v>
      </c>
      <c r="N164" s="216" t="s">
        <v>21</v>
      </c>
      <c r="O164" s="217"/>
      <c r="P164" s="218"/>
    </row>
    <row r="165" spans="1:16" ht="14.1" customHeight="1">
      <c r="A165" s="362"/>
      <c r="B165" s="363"/>
      <c r="C165" s="363"/>
      <c r="D165" s="364"/>
      <c r="E165" s="85" t="s">
        <v>567</v>
      </c>
      <c r="F165" s="219"/>
      <c r="G165" s="220"/>
      <c r="H165" s="221"/>
      <c r="I165" s="85" t="s">
        <v>542</v>
      </c>
      <c r="J165" s="219" t="s">
        <v>542</v>
      </c>
      <c r="K165" s="220"/>
      <c r="L165" s="221"/>
      <c r="M165" s="85" t="s">
        <v>542</v>
      </c>
      <c r="N165" s="219" t="s">
        <v>542</v>
      </c>
      <c r="O165" s="220"/>
      <c r="P165" s="221"/>
    </row>
    <row r="166" spans="1:16" ht="14.1" customHeight="1">
      <c r="A166" s="362"/>
      <c r="B166" s="363"/>
      <c r="C166" s="363"/>
      <c r="D166" s="364"/>
      <c r="E166" s="87" t="s">
        <v>568</v>
      </c>
      <c r="F166" s="222"/>
      <c r="G166" s="223"/>
      <c r="H166" s="224"/>
      <c r="I166" s="86" t="s">
        <v>23</v>
      </c>
      <c r="J166" s="222" t="s">
        <v>23</v>
      </c>
      <c r="K166" s="223"/>
      <c r="L166" s="224"/>
      <c r="M166" s="86" t="s">
        <v>23</v>
      </c>
      <c r="N166" s="222" t="s">
        <v>23</v>
      </c>
      <c r="O166" s="223"/>
      <c r="P166" s="224"/>
    </row>
    <row r="167" spans="1:16" ht="14.1" customHeight="1">
      <c r="A167" s="362"/>
      <c r="B167" s="363"/>
      <c r="C167" s="363"/>
      <c r="D167" s="364"/>
      <c r="E167" s="86" t="s">
        <v>23</v>
      </c>
      <c r="F167" s="222"/>
      <c r="G167" s="223"/>
      <c r="H167" s="224"/>
      <c r="I167" s="86">
        <v>2</v>
      </c>
      <c r="J167" s="222">
        <v>2</v>
      </c>
      <c r="K167" s="223"/>
      <c r="L167" s="224"/>
      <c r="M167" s="86">
        <v>2</v>
      </c>
      <c r="N167" s="222">
        <v>2</v>
      </c>
      <c r="O167" s="223"/>
      <c r="P167" s="224"/>
    </row>
    <row r="168" spans="1:16" ht="14.1" customHeight="1">
      <c r="A168" s="362"/>
      <c r="B168" s="363"/>
      <c r="C168" s="363"/>
      <c r="D168" s="364"/>
      <c r="E168" s="86">
        <v>2</v>
      </c>
      <c r="F168" s="222"/>
      <c r="G168" s="223"/>
      <c r="H168" s="224"/>
      <c r="I168" s="86">
        <v>3</v>
      </c>
      <c r="J168" s="222">
        <v>3</v>
      </c>
      <c r="K168" s="223"/>
      <c r="L168" s="224"/>
      <c r="M168" s="86">
        <v>3</v>
      </c>
      <c r="N168" s="222">
        <v>3</v>
      </c>
      <c r="O168" s="223"/>
      <c r="P168" s="224"/>
    </row>
    <row r="169" spans="1:16" ht="14.1" customHeight="1">
      <c r="A169" s="362"/>
      <c r="B169" s="363"/>
      <c r="C169" s="363"/>
      <c r="D169" s="364"/>
      <c r="E169" s="86">
        <v>2</v>
      </c>
      <c r="F169" s="225"/>
      <c r="G169" s="226"/>
      <c r="H169" s="227"/>
      <c r="I169" s="87">
        <v>1</v>
      </c>
      <c r="J169" s="225">
        <v>2</v>
      </c>
      <c r="K169" s="226"/>
      <c r="L169" s="227"/>
      <c r="M169" s="87">
        <v>3</v>
      </c>
      <c r="N169" s="225">
        <v>4</v>
      </c>
      <c r="O169" s="226"/>
      <c r="P169" s="227"/>
    </row>
    <row r="170" spans="1:16" ht="14.1" customHeight="1">
      <c r="A170" s="365"/>
      <c r="B170" s="366"/>
      <c r="C170" s="366"/>
      <c r="D170" s="367"/>
      <c r="E170" s="93">
        <v>1</v>
      </c>
      <c r="F170" s="228"/>
      <c r="G170" s="229"/>
      <c r="H170" s="230"/>
      <c r="I170" s="93"/>
      <c r="J170" s="228"/>
      <c r="K170" s="229"/>
      <c r="L170" s="230"/>
      <c r="M170" s="93"/>
      <c r="N170" s="228"/>
      <c r="O170" s="229"/>
      <c r="P170" s="230"/>
    </row>
    <row r="171" spans="1:16" ht="14.1" customHeight="1">
      <c r="A171" s="7">
        <v>3</v>
      </c>
      <c r="B171" s="8" t="s">
        <v>24</v>
      </c>
      <c r="C171" s="7">
        <v>1</v>
      </c>
      <c r="D171" s="7"/>
      <c r="E171" s="9"/>
      <c r="F171" s="234"/>
      <c r="G171" s="282"/>
      <c r="H171" s="283"/>
      <c r="I171" s="9"/>
      <c r="J171" s="234"/>
      <c r="K171" s="235"/>
      <c r="L171" s="236"/>
      <c r="M171" s="9"/>
      <c r="N171" s="234"/>
      <c r="O171" s="235"/>
      <c r="P171" s="236"/>
    </row>
    <row r="172" spans="1:16" ht="14.1" customHeight="1">
      <c r="A172" s="7"/>
      <c r="B172" s="8" t="s">
        <v>26</v>
      </c>
      <c r="C172" s="7">
        <v>2</v>
      </c>
      <c r="D172" s="7"/>
      <c r="E172" s="9"/>
      <c r="F172" s="281"/>
      <c r="G172" s="282"/>
      <c r="H172" s="283"/>
      <c r="I172" s="9"/>
      <c r="J172" s="234"/>
      <c r="K172" s="235"/>
      <c r="L172" s="236"/>
      <c r="M172" s="9"/>
      <c r="N172" s="234"/>
      <c r="O172" s="235"/>
      <c r="P172" s="236"/>
    </row>
    <row r="173" spans="1:16" ht="14.1" customHeight="1">
      <c r="A173" s="7"/>
      <c r="B173" s="8" t="s">
        <v>27</v>
      </c>
      <c r="C173" s="7">
        <v>3</v>
      </c>
      <c r="D173" s="7"/>
      <c r="E173" s="9"/>
      <c r="F173" s="281"/>
      <c r="G173" s="282"/>
      <c r="H173" s="283"/>
      <c r="I173" s="9"/>
      <c r="J173" s="234"/>
      <c r="K173" s="235"/>
      <c r="L173" s="236"/>
      <c r="M173" s="9"/>
      <c r="N173" s="234"/>
      <c r="O173" s="235"/>
      <c r="P173" s="236"/>
    </row>
    <row r="174" spans="1:16" ht="14.1" customHeight="1">
      <c r="A174" s="7"/>
      <c r="B174" s="8" t="s">
        <v>28</v>
      </c>
      <c r="C174" s="7">
        <v>4</v>
      </c>
      <c r="D174" s="7"/>
      <c r="E174" s="9"/>
      <c r="F174" s="234"/>
      <c r="G174" s="235"/>
      <c r="H174" s="236"/>
      <c r="I174" s="9"/>
      <c r="J174" s="234"/>
      <c r="K174" s="235"/>
      <c r="L174" s="236"/>
      <c r="M174" s="9"/>
      <c r="N174" s="234"/>
      <c r="O174" s="235"/>
      <c r="P174" s="236"/>
    </row>
    <row r="175" spans="1:16" ht="14.1" customHeight="1">
      <c r="A175" s="7">
        <v>4</v>
      </c>
      <c r="B175" s="8" t="s">
        <v>29</v>
      </c>
      <c r="C175" s="7">
        <v>5</v>
      </c>
      <c r="D175" s="7"/>
      <c r="E175" s="9"/>
      <c r="F175" s="234"/>
      <c r="G175" s="235"/>
      <c r="H175" s="236"/>
      <c r="I175" s="9"/>
      <c r="J175" s="234"/>
      <c r="K175" s="235"/>
      <c r="L175" s="236"/>
      <c r="M175" s="9"/>
      <c r="N175" s="234"/>
      <c r="O175" s="235"/>
      <c r="P175" s="236"/>
    </row>
    <row r="176" spans="1:16" ht="14.1" customHeight="1">
      <c r="A176" s="7"/>
      <c r="B176" s="8" t="s">
        <v>30</v>
      </c>
      <c r="C176" s="7">
        <v>6</v>
      </c>
      <c r="D176" s="7"/>
      <c r="E176" s="9"/>
      <c r="F176" s="234"/>
      <c r="G176" s="235"/>
      <c r="H176" s="236"/>
      <c r="I176" s="9"/>
      <c r="J176" s="234"/>
      <c r="K176" s="235"/>
      <c r="L176" s="236"/>
      <c r="M176" s="9"/>
      <c r="N176" s="234"/>
      <c r="O176" s="235"/>
      <c r="P176" s="236"/>
    </row>
    <row r="177" spans="1:16" ht="14.1" customHeight="1">
      <c r="A177" s="7"/>
      <c r="B177" s="8" t="s">
        <v>31</v>
      </c>
      <c r="C177" s="7">
        <v>7</v>
      </c>
      <c r="D177" s="7"/>
      <c r="E177" s="9"/>
      <c r="F177" s="234"/>
      <c r="G177" s="235"/>
      <c r="H177" s="236"/>
      <c r="I177" s="9"/>
      <c r="J177" s="234"/>
      <c r="K177" s="235"/>
      <c r="L177" s="236"/>
      <c r="M177" s="9"/>
      <c r="N177" s="234"/>
      <c r="O177" s="235"/>
      <c r="P177" s="236"/>
    </row>
    <row r="178" spans="1:16" ht="14.1" customHeight="1">
      <c r="A178" s="7"/>
      <c r="B178" s="8" t="s">
        <v>32</v>
      </c>
      <c r="C178" s="7">
        <v>8</v>
      </c>
      <c r="D178" s="7"/>
      <c r="E178" s="9"/>
      <c r="F178" s="234"/>
      <c r="G178" s="235"/>
      <c r="H178" s="236"/>
      <c r="I178" s="9"/>
      <c r="J178" s="234"/>
      <c r="K178" s="235"/>
      <c r="L178" s="236"/>
      <c r="M178" s="9"/>
      <c r="N178" s="234"/>
      <c r="O178" s="235"/>
      <c r="P178" s="236"/>
    </row>
    <row r="179" spans="1:16" ht="14.1" customHeight="1">
      <c r="A179" s="7"/>
      <c r="B179" s="210" t="s">
        <v>33</v>
      </c>
      <c r="C179" s="7">
        <v>9</v>
      </c>
      <c r="D179" s="7"/>
      <c r="E179" s="9"/>
      <c r="F179" s="234"/>
      <c r="G179" s="235"/>
      <c r="H179" s="236"/>
      <c r="I179" s="9"/>
      <c r="J179" s="234"/>
      <c r="K179" s="235"/>
      <c r="L179" s="236"/>
      <c r="M179" s="9"/>
      <c r="N179" s="234"/>
      <c r="O179" s="235"/>
      <c r="P179" s="236"/>
    </row>
    <row r="180" spans="1:16" ht="14.1" customHeight="1">
      <c r="A180" s="7">
        <v>5</v>
      </c>
      <c r="B180" s="8" t="s">
        <v>35</v>
      </c>
      <c r="C180" s="7">
        <v>10</v>
      </c>
      <c r="D180" s="7"/>
      <c r="E180" s="9"/>
      <c r="F180" s="234"/>
      <c r="G180" s="235"/>
      <c r="H180" s="236"/>
      <c r="I180" s="9"/>
      <c r="J180" s="234"/>
      <c r="K180" s="235"/>
      <c r="L180" s="236"/>
      <c r="M180" s="9"/>
      <c r="N180" s="234"/>
      <c r="O180" s="235"/>
      <c r="P180" s="236"/>
    </row>
    <row r="181" spans="1:16" ht="14.1" customHeight="1">
      <c r="A181" s="7"/>
      <c r="B181" s="8" t="s">
        <v>36</v>
      </c>
      <c r="C181" s="7">
        <v>11</v>
      </c>
      <c r="D181" s="7"/>
      <c r="E181" s="9"/>
      <c r="F181" s="234"/>
      <c r="G181" s="235"/>
      <c r="H181" s="236"/>
      <c r="I181" s="9"/>
      <c r="J181" s="234"/>
      <c r="K181" s="235"/>
      <c r="L181" s="236"/>
      <c r="M181" s="9"/>
      <c r="N181" s="234"/>
      <c r="O181" s="235"/>
      <c r="P181" s="236"/>
    </row>
    <row r="182" spans="1:16" ht="14.1" customHeight="1">
      <c r="A182" s="7"/>
      <c r="B182" s="8" t="s">
        <v>37</v>
      </c>
      <c r="C182" s="7">
        <v>12</v>
      </c>
      <c r="D182" s="7"/>
      <c r="E182" s="9"/>
      <c r="F182" s="234"/>
      <c r="G182" s="235"/>
      <c r="H182" s="236"/>
      <c r="I182" s="9"/>
      <c r="J182" s="234"/>
      <c r="K182" s="235"/>
      <c r="L182" s="236"/>
      <c r="M182" s="9"/>
      <c r="N182" s="234"/>
      <c r="O182" s="235"/>
      <c r="P182" s="236"/>
    </row>
    <row r="183" spans="1:16" ht="14.1" customHeight="1">
      <c r="A183" s="7"/>
      <c r="B183" s="8" t="s">
        <v>38</v>
      </c>
      <c r="C183" s="7">
        <v>13</v>
      </c>
      <c r="D183" s="7"/>
      <c r="E183" s="9"/>
      <c r="F183" s="234"/>
      <c r="G183" s="235"/>
      <c r="H183" s="236"/>
      <c r="I183" s="9"/>
      <c r="J183" s="234"/>
      <c r="K183" s="235"/>
      <c r="L183" s="236"/>
      <c r="M183" s="9"/>
      <c r="N183" s="234"/>
      <c r="O183" s="235"/>
      <c r="P183" s="236"/>
    </row>
    <row r="184" spans="1:16" ht="14.1" customHeight="1">
      <c r="A184" s="7">
        <v>6</v>
      </c>
      <c r="B184" s="8" t="s">
        <v>39</v>
      </c>
      <c r="C184" s="7">
        <v>14</v>
      </c>
      <c r="D184" s="7"/>
      <c r="E184" s="9"/>
      <c r="F184" s="234"/>
      <c r="G184" s="235"/>
      <c r="H184" s="236"/>
      <c r="I184" s="9"/>
      <c r="J184" s="234"/>
      <c r="K184" s="235"/>
      <c r="L184" s="236"/>
      <c r="M184" s="9"/>
      <c r="N184" s="234"/>
      <c r="O184" s="235"/>
      <c r="P184" s="236"/>
    </row>
    <row r="185" spans="1:16" ht="14.1" customHeight="1">
      <c r="A185" s="7"/>
      <c r="B185" s="8" t="s">
        <v>40</v>
      </c>
      <c r="C185" s="7">
        <v>15</v>
      </c>
      <c r="D185" s="7"/>
      <c r="E185" s="9" t="s">
        <v>583</v>
      </c>
      <c r="F185" s="234"/>
      <c r="G185" s="235"/>
      <c r="H185" s="236"/>
      <c r="I185" s="9" t="s">
        <v>136</v>
      </c>
      <c r="J185" s="234" t="s">
        <v>136</v>
      </c>
      <c r="K185" s="235"/>
      <c r="L185" s="236"/>
      <c r="M185" s="9" t="s">
        <v>200</v>
      </c>
      <c r="N185" s="234" t="s">
        <v>200</v>
      </c>
      <c r="O185" s="235"/>
      <c r="P185" s="236"/>
    </row>
    <row r="186" spans="1:16" ht="14.1" customHeight="1">
      <c r="A186" s="7"/>
      <c r="B186" s="8" t="s">
        <v>41</v>
      </c>
      <c r="C186" s="7">
        <v>16</v>
      </c>
      <c r="D186" s="7"/>
      <c r="E186" s="9" t="s">
        <v>584</v>
      </c>
      <c r="F186" s="234"/>
      <c r="G186" s="235"/>
      <c r="H186" s="236"/>
      <c r="I186" s="9" t="s">
        <v>585</v>
      </c>
      <c r="J186" s="234" t="s">
        <v>585</v>
      </c>
      <c r="K186" s="235"/>
      <c r="L186" s="236"/>
      <c r="M186" s="9" t="s">
        <v>136</v>
      </c>
      <c r="N186" s="234" t="s">
        <v>136</v>
      </c>
      <c r="O186" s="235"/>
      <c r="P186" s="236"/>
    </row>
    <row r="187" spans="1:16" ht="14.1" customHeight="1">
      <c r="A187" s="7"/>
      <c r="B187" s="8" t="s">
        <v>42</v>
      </c>
      <c r="C187" s="7">
        <v>17</v>
      </c>
      <c r="D187" s="7"/>
      <c r="E187" s="9" t="s">
        <v>586</v>
      </c>
      <c r="F187" s="234"/>
      <c r="G187" s="235"/>
      <c r="H187" s="236"/>
      <c r="I187" s="9" t="s">
        <v>587</v>
      </c>
      <c r="J187" s="234" t="s">
        <v>587</v>
      </c>
      <c r="K187" s="235"/>
      <c r="L187" s="236"/>
      <c r="M187" s="9" t="s">
        <v>585</v>
      </c>
      <c r="N187" s="234" t="s">
        <v>585</v>
      </c>
      <c r="O187" s="235"/>
      <c r="P187" s="236"/>
    </row>
    <row r="188" spans="1:16" ht="14.1" customHeight="1">
      <c r="A188" s="7">
        <v>7</v>
      </c>
      <c r="B188" s="8" t="s">
        <v>29</v>
      </c>
      <c r="C188" s="7">
        <v>18</v>
      </c>
      <c r="D188" s="7"/>
      <c r="E188" s="9" t="s">
        <v>222</v>
      </c>
      <c r="F188" s="388"/>
      <c r="G188" s="389"/>
      <c r="H188" s="390"/>
      <c r="I188" s="9" t="s">
        <v>200</v>
      </c>
      <c r="J188" s="234" t="s">
        <v>200</v>
      </c>
      <c r="K188" s="235"/>
      <c r="L188" s="236"/>
      <c r="M188" s="9" t="s">
        <v>587</v>
      </c>
      <c r="N188" s="234" t="s">
        <v>587</v>
      </c>
      <c r="O188" s="235"/>
      <c r="P188" s="236"/>
    </row>
    <row r="189" spans="1:16" ht="14.1" customHeight="1">
      <c r="A189" s="7"/>
      <c r="B189" s="8" t="s">
        <v>30</v>
      </c>
      <c r="C189" s="7">
        <v>19</v>
      </c>
      <c r="D189" s="7"/>
      <c r="E189" s="95" t="s">
        <v>62</v>
      </c>
      <c r="F189" s="290"/>
      <c r="G189" s="291"/>
      <c r="H189" s="292"/>
      <c r="I189" s="95" t="s">
        <v>62</v>
      </c>
      <c r="J189" s="290" t="s">
        <v>62</v>
      </c>
      <c r="K189" s="291"/>
      <c r="L189" s="292"/>
      <c r="M189" s="95" t="s">
        <v>62</v>
      </c>
      <c r="N189" s="290" t="s">
        <v>62</v>
      </c>
      <c r="O189" s="291"/>
      <c r="P189" s="292"/>
    </row>
    <row r="190" spans="1:16" ht="14.1" customHeight="1">
      <c r="A190" s="7"/>
      <c r="B190" s="8" t="s">
        <v>31</v>
      </c>
      <c r="C190" s="7">
        <v>20</v>
      </c>
      <c r="D190" s="7"/>
      <c r="E190" s="96" t="s">
        <v>63</v>
      </c>
      <c r="F190" s="293"/>
      <c r="G190" s="420"/>
      <c r="H190" s="421"/>
      <c r="I190" s="96" t="s">
        <v>63</v>
      </c>
      <c r="J190" s="293" t="s">
        <v>63</v>
      </c>
      <c r="K190" s="420"/>
      <c r="L190" s="421"/>
      <c r="M190" s="96" t="s">
        <v>63</v>
      </c>
      <c r="N190" s="293" t="s">
        <v>63</v>
      </c>
      <c r="O190" s="420"/>
      <c r="P190" s="421"/>
    </row>
    <row r="191" spans="1:16" ht="14.1" customHeight="1">
      <c r="A191" s="239" t="s">
        <v>43</v>
      </c>
      <c r="B191" s="239"/>
      <c r="C191" s="239"/>
      <c r="D191" s="9"/>
      <c r="E191" s="80">
        <v>4</v>
      </c>
      <c r="F191" s="240"/>
      <c r="G191" s="241"/>
      <c r="H191" s="242"/>
      <c r="I191" s="80">
        <v>2</v>
      </c>
      <c r="J191" s="240">
        <v>2</v>
      </c>
      <c r="K191" s="241"/>
      <c r="L191" s="242"/>
      <c r="M191" s="80">
        <v>2</v>
      </c>
      <c r="N191" s="240">
        <v>2</v>
      </c>
      <c r="O191" s="241"/>
      <c r="P191" s="242"/>
    </row>
    <row r="192" spans="1:16" ht="14.1" customHeight="1">
      <c r="A192" s="239" t="s">
        <v>44</v>
      </c>
      <c r="B192" s="239"/>
      <c r="C192" s="239"/>
      <c r="D192" s="9"/>
      <c r="E192" s="9">
        <f t="shared" ref="E192:J192" si="3">IF(18-COUNTA(E171:E188)=0,"",IF(E189="","",18-COUNTA(E171:E188)))</f>
        <v>14</v>
      </c>
      <c r="F192" s="234"/>
      <c r="G192" s="235"/>
      <c r="H192" s="236"/>
      <c r="I192" s="9">
        <f t="shared" si="3"/>
        <v>14</v>
      </c>
      <c r="J192" s="234">
        <f t="shared" si="3"/>
        <v>14</v>
      </c>
      <c r="K192" s="235"/>
      <c r="L192" s="236"/>
      <c r="M192" s="9">
        <f>IF(18-COUNTA(M171:M188)=0,"",IF(M189="","",18-COUNTA(M171:M188)))</f>
        <v>14</v>
      </c>
      <c r="N192" s="234">
        <f>IF(18-COUNTA(N171:N188)=0,"",IF(N189="","",18-COUNTA(N171:N188)))</f>
        <v>14</v>
      </c>
      <c r="O192" s="235"/>
      <c r="P192" s="236"/>
    </row>
    <row r="193" spans="1:16" ht="12.95" customHeight="1">
      <c r="A193" s="12" t="s">
        <v>64</v>
      </c>
      <c r="B193" s="13" t="s">
        <v>65</v>
      </c>
      <c r="C193" s="12" t="s">
        <v>66</v>
      </c>
      <c r="D193" s="13" t="s">
        <v>73</v>
      </c>
      <c r="E193" s="245"/>
      <c r="F193" s="245"/>
      <c r="G193" s="14"/>
      <c r="H193" s="14"/>
      <c r="I193" s="244" t="s">
        <v>127</v>
      </c>
      <c r="J193" s="244"/>
      <c r="K193" s="14">
        <v>4</v>
      </c>
      <c r="L193" s="26">
        <v>3.5</v>
      </c>
      <c r="M193" s="244" t="s">
        <v>127</v>
      </c>
      <c r="N193" s="244"/>
      <c r="O193" s="14">
        <v>4</v>
      </c>
      <c r="P193" s="26">
        <v>3.5</v>
      </c>
    </row>
    <row r="194" spans="1:16" ht="12.95" customHeight="1">
      <c r="A194" s="12" t="s">
        <v>64</v>
      </c>
      <c r="B194" s="13" t="s">
        <v>65</v>
      </c>
      <c r="C194" s="12" t="s">
        <v>66</v>
      </c>
      <c r="D194" s="13" t="s">
        <v>67</v>
      </c>
      <c r="E194" s="244" t="s">
        <v>413</v>
      </c>
      <c r="F194" s="244"/>
      <c r="G194" s="14">
        <v>2</v>
      </c>
      <c r="H194" s="14">
        <v>1</v>
      </c>
      <c r="I194" s="244" t="s">
        <v>111</v>
      </c>
      <c r="J194" s="244"/>
      <c r="K194" s="14">
        <v>2</v>
      </c>
      <c r="L194" s="14">
        <v>2</v>
      </c>
      <c r="M194" s="244" t="s">
        <v>111</v>
      </c>
      <c r="N194" s="244"/>
      <c r="O194" s="14">
        <v>2</v>
      </c>
      <c r="P194" s="14">
        <v>2</v>
      </c>
    </row>
    <row r="195" spans="1:16" ht="12.95" customHeight="1">
      <c r="A195" s="12" t="s">
        <v>64</v>
      </c>
      <c r="B195" s="13" t="s">
        <v>65</v>
      </c>
      <c r="C195" s="12" t="s">
        <v>66</v>
      </c>
      <c r="D195" s="13" t="s">
        <v>67</v>
      </c>
      <c r="E195" s="244" t="s">
        <v>68</v>
      </c>
      <c r="F195" s="244"/>
      <c r="G195" s="14">
        <v>2</v>
      </c>
      <c r="H195" s="14">
        <v>1</v>
      </c>
      <c r="I195" s="244" t="s">
        <v>115</v>
      </c>
      <c r="J195" s="244"/>
      <c r="K195" s="14">
        <v>2</v>
      </c>
      <c r="L195" s="14">
        <v>1</v>
      </c>
      <c r="M195" s="244" t="s">
        <v>115</v>
      </c>
      <c r="N195" s="244"/>
      <c r="O195" s="14">
        <v>2</v>
      </c>
      <c r="P195" s="14">
        <v>1</v>
      </c>
    </row>
    <row r="196" spans="1:16" ht="12.95" customHeight="1">
      <c r="A196" s="12" t="s">
        <v>64</v>
      </c>
      <c r="B196" s="13" t="s">
        <v>65</v>
      </c>
      <c r="C196" s="12" t="s">
        <v>69</v>
      </c>
      <c r="D196" s="13" t="s">
        <v>67</v>
      </c>
      <c r="E196" s="244" t="s">
        <v>70</v>
      </c>
      <c r="F196" s="244"/>
      <c r="G196" s="14">
        <v>2</v>
      </c>
      <c r="H196" s="14">
        <v>1</v>
      </c>
      <c r="I196" s="244" t="s">
        <v>126</v>
      </c>
      <c r="J196" s="244"/>
      <c r="K196" s="14">
        <v>2</v>
      </c>
      <c r="L196" s="14">
        <v>1</v>
      </c>
      <c r="M196" s="244" t="s">
        <v>126</v>
      </c>
      <c r="N196" s="244"/>
      <c r="O196" s="14">
        <v>2</v>
      </c>
      <c r="P196" s="14">
        <v>1</v>
      </c>
    </row>
    <row r="197" spans="1:16" ht="12.95" customHeight="1">
      <c r="A197" s="12" t="s">
        <v>64</v>
      </c>
      <c r="B197" s="13" t="s">
        <v>65</v>
      </c>
      <c r="C197" s="12" t="s">
        <v>66</v>
      </c>
      <c r="D197" s="13" t="s">
        <v>67</v>
      </c>
      <c r="E197" s="244" t="s">
        <v>71</v>
      </c>
      <c r="F197" s="244"/>
      <c r="G197" s="14">
        <v>2</v>
      </c>
      <c r="H197" s="14">
        <v>1</v>
      </c>
      <c r="I197" s="244" t="s">
        <v>113</v>
      </c>
      <c r="J197" s="244"/>
      <c r="K197" s="14">
        <v>2</v>
      </c>
      <c r="L197" s="14">
        <v>1</v>
      </c>
      <c r="M197" s="244" t="s">
        <v>113</v>
      </c>
      <c r="N197" s="244"/>
      <c r="O197" s="14">
        <v>2</v>
      </c>
      <c r="P197" s="14">
        <v>1</v>
      </c>
    </row>
    <row r="198" spans="1:16" ht="12.95" customHeight="1">
      <c r="A198" s="12" t="s">
        <v>64</v>
      </c>
      <c r="B198" s="13" t="s">
        <v>65</v>
      </c>
      <c r="C198" s="12" t="s">
        <v>66</v>
      </c>
      <c r="D198" s="13" t="s">
        <v>67</v>
      </c>
      <c r="E198" s="244" t="s">
        <v>156</v>
      </c>
      <c r="F198" s="244"/>
      <c r="G198" s="14">
        <v>4</v>
      </c>
      <c r="H198" s="14">
        <v>2</v>
      </c>
      <c r="I198" s="244"/>
      <c r="J198" s="244"/>
      <c r="K198" s="14"/>
      <c r="L198" s="14"/>
      <c r="M198" s="244"/>
      <c r="N198" s="244"/>
      <c r="O198" s="14"/>
      <c r="P198" s="14"/>
    </row>
    <row r="199" spans="1:16" ht="12.95" customHeight="1">
      <c r="A199" s="12" t="s">
        <v>64</v>
      </c>
      <c r="B199" s="13" t="s">
        <v>65</v>
      </c>
      <c r="C199" s="12" t="s">
        <v>66</v>
      </c>
      <c r="D199" s="13" t="s">
        <v>67</v>
      </c>
      <c r="E199" s="244" t="s">
        <v>242</v>
      </c>
      <c r="F199" s="246"/>
      <c r="G199" s="14">
        <v>2</v>
      </c>
      <c r="H199" s="14">
        <v>1</v>
      </c>
      <c r="I199" s="244"/>
      <c r="J199" s="246"/>
      <c r="K199" s="14"/>
      <c r="L199" s="14"/>
      <c r="M199" s="244"/>
      <c r="N199" s="246"/>
      <c r="O199" s="14"/>
      <c r="P199" s="14"/>
    </row>
    <row r="200" spans="1:16" ht="12.95" customHeight="1">
      <c r="A200" s="12" t="s">
        <v>64</v>
      </c>
      <c r="B200" s="13" t="s">
        <v>72</v>
      </c>
      <c r="C200" s="12" t="s">
        <v>69</v>
      </c>
      <c r="D200" s="13" t="s">
        <v>73</v>
      </c>
      <c r="E200" s="244" t="s">
        <v>588</v>
      </c>
      <c r="F200" s="244"/>
      <c r="G200" s="14">
        <v>4</v>
      </c>
      <c r="H200" s="14">
        <v>3</v>
      </c>
      <c r="I200" s="244" t="s">
        <v>109</v>
      </c>
      <c r="J200" s="246"/>
      <c r="K200" s="14">
        <v>4</v>
      </c>
      <c r="L200" s="14">
        <v>3</v>
      </c>
      <c r="M200" s="244" t="s">
        <v>109</v>
      </c>
      <c r="N200" s="246"/>
      <c r="O200" s="14">
        <v>4</v>
      </c>
      <c r="P200" s="14">
        <v>3</v>
      </c>
    </row>
    <row r="201" spans="1:16" ht="12.95" customHeight="1">
      <c r="A201" s="12" t="s">
        <v>64</v>
      </c>
      <c r="B201" s="13" t="s">
        <v>72</v>
      </c>
      <c r="C201" s="12" t="s">
        <v>69</v>
      </c>
      <c r="D201" s="13" t="s">
        <v>73</v>
      </c>
      <c r="E201" s="244" t="s">
        <v>589</v>
      </c>
      <c r="F201" s="244"/>
      <c r="G201" s="14">
        <v>3</v>
      </c>
      <c r="H201" s="14">
        <v>2.5</v>
      </c>
      <c r="I201" s="244"/>
      <c r="J201" s="244"/>
      <c r="K201" s="14"/>
      <c r="L201" s="14"/>
      <c r="M201" s="244"/>
      <c r="N201" s="244"/>
      <c r="O201" s="14"/>
      <c r="P201" s="14"/>
    </row>
    <row r="202" spans="1:16" ht="12.95" customHeight="1">
      <c r="A202" s="12" t="s">
        <v>64</v>
      </c>
      <c r="B202" s="13" t="s">
        <v>72</v>
      </c>
      <c r="C202" s="12" t="s">
        <v>69</v>
      </c>
      <c r="D202" s="13" t="s">
        <v>73</v>
      </c>
      <c r="E202" s="244" t="s">
        <v>590</v>
      </c>
      <c r="F202" s="248"/>
      <c r="G202" s="14">
        <v>4</v>
      </c>
      <c r="H202" s="14">
        <v>3</v>
      </c>
      <c r="I202" s="244"/>
      <c r="J202" s="244"/>
      <c r="K202" s="14"/>
      <c r="L202" s="14"/>
      <c r="M202" s="244"/>
      <c r="N202" s="244"/>
      <c r="O202" s="14"/>
      <c r="P202" s="14"/>
    </row>
    <row r="203" spans="1:16" ht="12.95" customHeight="1">
      <c r="A203" s="12" t="s">
        <v>64</v>
      </c>
      <c r="B203" s="13" t="s">
        <v>72</v>
      </c>
      <c r="C203" s="12" t="s">
        <v>69</v>
      </c>
      <c r="D203" s="13" t="s">
        <v>73</v>
      </c>
      <c r="E203" s="244" t="s">
        <v>591</v>
      </c>
      <c r="F203" s="249"/>
      <c r="G203" s="14">
        <v>3</v>
      </c>
      <c r="H203" s="14">
        <v>2.5</v>
      </c>
      <c r="I203" s="244"/>
      <c r="J203" s="244"/>
      <c r="K203" s="14"/>
      <c r="L203" s="26"/>
      <c r="M203" s="244"/>
      <c r="N203" s="244"/>
      <c r="O203" s="14"/>
      <c r="P203" s="26"/>
    </row>
    <row r="204" spans="1:16" ht="12.95" customHeight="1">
      <c r="A204" s="12" t="s">
        <v>78</v>
      </c>
      <c r="B204" s="13" t="s">
        <v>79</v>
      </c>
      <c r="C204" s="12" t="s">
        <v>69</v>
      </c>
      <c r="D204" s="13" t="s">
        <v>67</v>
      </c>
      <c r="E204" s="244" t="s">
        <v>592</v>
      </c>
      <c r="F204" s="249"/>
      <c r="G204" s="14">
        <v>2</v>
      </c>
      <c r="H204" s="14">
        <v>1.5</v>
      </c>
      <c r="I204" s="244" t="s">
        <v>513</v>
      </c>
      <c r="J204" s="244"/>
      <c r="K204" s="14">
        <v>2</v>
      </c>
      <c r="L204" s="26">
        <v>1.5</v>
      </c>
      <c r="M204" s="244" t="s">
        <v>513</v>
      </c>
      <c r="N204" s="244"/>
      <c r="O204" s="14">
        <v>2</v>
      </c>
      <c r="P204" s="26">
        <v>1.5</v>
      </c>
    </row>
    <row r="205" spans="1:16" ht="12.95" customHeight="1">
      <c r="A205" s="12" t="s">
        <v>64</v>
      </c>
      <c r="B205" s="13" t="s">
        <v>72</v>
      </c>
      <c r="C205" s="12" t="s">
        <v>69</v>
      </c>
      <c r="D205" s="13" t="s">
        <v>67</v>
      </c>
      <c r="E205" s="322"/>
      <c r="F205" s="323"/>
      <c r="G205" s="14"/>
      <c r="H205" s="14"/>
      <c r="I205" s="244" t="s">
        <v>143</v>
      </c>
      <c r="J205" s="244"/>
      <c r="K205" s="14">
        <v>4</v>
      </c>
      <c r="L205" s="14">
        <v>3</v>
      </c>
      <c r="M205" s="244" t="s">
        <v>143</v>
      </c>
      <c r="N205" s="244"/>
      <c r="O205" s="14">
        <v>4</v>
      </c>
      <c r="P205" s="14">
        <v>3</v>
      </c>
    </row>
    <row r="206" spans="1:16" ht="12.95" customHeight="1">
      <c r="A206" s="12" t="s">
        <v>64</v>
      </c>
      <c r="B206" s="13" t="s">
        <v>72</v>
      </c>
      <c r="C206" s="12" t="s">
        <v>69</v>
      </c>
      <c r="D206" s="13" t="s">
        <v>67</v>
      </c>
      <c r="E206" s="322"/>
      <c r="F206" s="323"/>
      <c r="G206" s="14"/>
      <c r="H206" s="14"/>
      <c r="I206" s="353" t="s">
        <v>81</v>
      </c>
      <c r="J206" s="354"/>
      <c r="K206" s="14">
        <v>2</v>
      </c>
      <c r="L206" s="14">
        <v>1.5</v>
      </c>
      <c r="M206" s="353" t="s">
        <v>81</v>
      </c>
      <c r="N206" s="354"/>
      <c r="O206" s="14">
        <v>2</v>
      </c>
      <c r="P206" s="14">
        <v>1.5</v>
      </c>
    </row>
    <row r="207" spans="1:16" ht="12.95" customHeight="1">
      <c r="A207" s="12" t="s">
        <v>64</v>
      </c>
      <c r="B207" s="13" t="s">
        <v>72</v>
      </c>
      <c r="C207" s="12" t="s">
        <v>69</v>
      </c>
      <c r="D207" s="13" t="s">
        <v>67</v>
      </c>
      <c r="E207" s="244"/>
      <c r="F207" s="244"/>
      <c r="G207" s="14"/>
      <c r="H207" s="14"/>
      <c r="I207" s="244" t="s">
        <v>593</v>
      </c>
      <c r="J207" s="244"/>
      <c r="K207" s="14">
        <v>3</v>
      </c>
      <c r="L207" s="14">
        <v>2.5</v>
      </c>
      <c r="M207" s="244" t="s">
        <v>593</v>
      </c>
      <c r="N207" s="244"/>
      <c r="O207" s="14">
        <v>3</v>
      </c>
      <c r="P207" s="14">
        <v>2.5</v>
      </c>
    </row>
    <row r="208" spans="1:16" ht="12.95" customHeight="1">
      <c r="A208" s="12" t="s">
        <v>64</v>
      </c>
      <c r="B208" s="13" t="s">
        <v>65</v>
      </c>
      <c r="C208" s="12" t="s">
        <v>69</v>
      </c>
      <c r="D208" s="13" t="s">
        <v>67</v>
      </c>
      <c r="E208" s="244"/>
      <c r="F208" s="244"/>
      <c r="G208" s="14"/>
      <c r="H208" s="14"/>
      <c r="I208" s="244" t="s">
        <v>116</v>
      </c>
      <c r="J208" s="244"/>
      <c r="K208" s="14">
        <v>2</v>
      </c>
      <c r="L208" s="14">
        <v>1</v>
      </c>
      <c r="M208" s="244" t="s">
        <v>116</v>
      </c>
      <c r="N208" s="244"/>
      <c r="O208" s="14">
        <v>2</v>
      </c>
      <c r="P208" s="14">
        <v>1</v>
      </c>
    </row>
    <row r="209" spans="1:16" ht="12.95" customHeight="1">
      <c r="A209" s="12" t="s">
        <v>82</v>
      </c>
      <c r="B209" s="13" t="s">
        <v>65</v>
      </c>
      <c r="C209" s="12" t="s">
        <v>66</v>
      </c>
      <c r="D209" s="13" t="s">
        <v>67</v>
      </c>
      <c r="E209" s="244" t="s">
        <v>83</v>
      </c>
      <c r="F209" s="244"/>
      <c r="G209" s="14">
        <v>2</v>
      </c>
      <c r="H209" s="14">
        <v>2</v>
      </c>
      <c r="I209" s="244" t="s">
        <v>83</v>
      </c>
      <c r="J209" s="244"/>
      <c r="K209" s="14">
        <v>2</v>
      </c>
      <c r="L209" s="14">
        <v>2</v>
      </c>
      <c r="M209" s="244" t="s">
        <v>83</v>
      </c>
      <c r="N209" s="244"/>
      <c r="O209" s="14">
        <v>2</v>
      </c>
      <c r="P209" s="14">
        <v>2</v>
      </c>
    </row>
    <row r="210" spans="1:16" ht="14.1" customHeight="1">
      <c r="A210" s="250" t="s">
        <v>45</v>
      </c>
      <c r="B210" s="251"/>
      <c r="C210" s="252"/>
      <c r="D210" s="81"/>
      <c r="E210" s="80">
        <f>IF(SUM(G193:G209)=0,"",SUM(G193:G209))</f>
        <v>32</v>
      </c>
      <c r="F210" s="240">
        <f>IF((COUNTA(E173:E190)+SUM(H193:H209)+COUNTA(E192))=0,"",COUNTA(E173:E190)+SUM(H193:H209)+COUNTA(E192))</f>
        <v>28.5</v>
      </c>
      <c r="G210" s="241"/>
      <c r="H210" s="242"/>
      <c r="I210" s="80">
        <f>IF(SUM(K193:K209)=0,"",SUM(K193:K209))</f>
        <v>31</v>
      </c>
      <c r="J210" s="240">
        <f>IF((COUNTA(I173:I190)+SUM(L193:L209)+COUNTA(I192))=0,"",COUNTA(I173:I190)+SUM(L193:L209)+COUNTA(I192))</f>
        <v>30</v>
      </c>
      <c r="K210" s="241"/>
      <c r="L210" s="242"/>
      <c r="M210" s="80">
        <f>IF(SUM(O193:O209)=0,"",SUM(O193:O209))</f>
        <v>31</v>
      </c>
      <c r="N210" s="240">
        <f>IF((COUNTA(M173:M190)+SUM(P193:P209)+COUNTA(M192))=0,"",COUNTA(M173:M190)+SUM(P193:P209)+COUNTA(M192))</f>
        <v>30</v>
      </c>
      <c r="O210" s="241"/>
      <c r="P210" s="242"/>
    </row>
    <row r="211" spans="1:16" ht="14.1" customHeight="1">
      <c r="A211" s="91"/>
      <c r="B211" s="253" t="s">
        <v>47</v>
      </c>
      <c r="C211" s="254"/>
      <c r="D211" s="254"/>
      <c r="E211" s="254"/>
      <c r="F211" s="254" t="s">
        <v>48</v>
      </c>
      <c r="G211" s="254"/>
      <c r="H211" s="254"/>
      <c r="I211" s="254"/>
      <c r="J211" s="255" t="s">
        <v>49</v>
      </c>
      <c r="K211" s="255"/>
      <c r="L211" s="255"/>
      <c r="M211" s="254" t="s">
        <v>50</v>
      </c>
      <c r="N211" s="254"/>
      <c r="O211" s="254"/>
      <c r="P211" s="256"/>
    </row>
    <row r="212" spans="1:16" ht="14.1" customHeight="1">
      <c r="A212" s="82" t="s">
        <v>46</v>
      </c>
      <c r="B212" s="382" t="s">
        <v>594</v>
      </c>
      <c r="C212" s="376"/>
      <c r="D212" s="376"/>
      <c r="E212" s="376"/>
      <c r="F212" s="376" t="s">
        <v>595</v>
      </c>
      <c r="G212" s="376"/>
      <c r="H212" s="376"/>
      <c r="I212" s="376"/>
      <c r="J212" s="376" t="s">
        <v>596</v>
      </c>
      <c r="K212" s="376"/>
      <c r="L212" s="376"/>
      <c r="M212" s="376"/>
      <c r="N212" s="376"/>
      <c r="O212" s="376"/>
      <c r="P212" s="377"/>
    </row>
    <row r="213" spans="1:16" ht="14.1" customHeight="1">
      <c r="A213" s="82" t="s">
        <v>51</v>
      </c>
      <c r="B213" s="382" t="s">
        <v>133</v>
      </c>
      <c r="C213" s="376"/>
      <c r="D213" s="376"/>
      <c r="E213" s="376"/>
      <c r="F213" s="376" t="s">
        <v>597</v>
      </c>
      <c r="G213" s="376"/>
      <c r="H213" s="376"/>
      <c r="I213" s="376"/>
      <c r="J213" s="376" t="s">
        <v>598</v>
      </c>
      <c r="K213" s="376"/>
      <c r="L213" s="376"/>
      <c r="M213" s="376"/>
      <c r="N213" s="376"/>
      <c r="O213" s="376"/>
      <c r="P213" s="377"/>
    </row>
    <row r="214" spans="1:16" ht="14.1" customHeight="1">
      <c r="A214" s="82" t="s">
        <v>52</v>
      </c>
      <c r="B214" s="382" t="s">
        <v>599</v>
      </c>
      <c r="C214" s="376"/>
      <c r="D214" s="376"/>
      <c r="E214" s="376"/>
      <c r="F214" s="376" t="s">
        <v>600</v>
      </c>
      <c r="G214" s="376"/>
      <c r="H214" s="376"/>
      <c r="I214" s="376"/>
      <c r="J214" s="376"/>
      <c r="K214" s="376"/>
      <c r="L214" s="376"/>
      <c r="M214" s="376"/>
      <c r="N214" s="376"/>
      <c r="O214" s="376"/>
      <c r="P214" s="377"/>
    </row>
    <row r="215" spans="1:16" ht="14.1" customHeight="1">
      <c r="A215" s="82" t="s">
        <v>53</v>
      </c>
      <c r="B215" s="297"/>
      <c r="C215" s="298"/>
      <c r="D215" s="298"/>
      <c r="E215" s="298"/>
      <c r="F215" s="298"/>
      <c r="G215" s="298"/>
      <c r="H215" s="298"/>
      <c r="I215" s="298"/>
      <c r="J215" s="376"/>
      <c r="K215" s="376"/>
      <c r="L215" s="376"/>
      <c r="M215" s="376"/>
      <c r="N215" s="376"/>
      <c r="O215" s="376"/>
      <c r="P215" s="377"/>
    </row>
    <row r="216" spans="1:16" ht="14.1" customHeight="1">
      <c r="A216" s="92"/>
      <c r="B216" s="556"/>
      <c r="C216" s="557"/>
      <c r="D216" s="557"/>
      <c r="E216" s="557"/>
      <c r="F216" s="558"/>
      <c r="G216" s="558"/>
      <c r="H216" s="558"/>
      <c r="I216" s="558"/>
      <c r="J216" s="557"/>
      <c r="K216" s="557"/>
      <c r="L216" s="557"/>
      <c r="M216" s="557"/>
      <c r="N216" s="557"/>
      <c r="O216" s="557"/>
      <c r="P216" s="560"/>
    </row>
    <row r="217" spans="1:16">
      <c r="A217" s="211" t="s">
        <v>16</v>
      </c>
      <c r="B217" s="211"/>
      <c r="C217" s="211"/>
      <c r="D217" s="211"/>
      <c r="E217" s="211"/>
    </row>
    <row r="218" spans="1:16" ht="20.25">
      <c r="A218" s="212" t="s">
        <v>17</v>
      </c>
      <c r="B218" s="212"/>
      <c r="C218" s="212"/>
      <c r="D218" s="212"/>
      <c r="E218" s="212"/>
      <c r="F218" s="212"/>
      <c r="G218" s="212"/>
      <c r="H218" s="212"/>
      <c r="I218" s="212"/>
      <c r="J218" s="212"/>
      <c r="K218" s="212"/>
      <c r="L218" s="212"/>
      <c r="M218" s="212"/>
      <c r="N218" s="212"/>
      <c r="O218" s="212"/>
      <c r="P218" s="212"/>
    </row>
    <row r="219" spans="1:16">
      <c r="A219" s="213" t="s">
        <v>563</v>
      </c>
      <c r="B219" s="213"/>
      <c r="C219" s="213"/>
      <c r="D219" s="213"/>
      <c r="E219" s="213"/>
      <c r="F219" s="214" t="s">
        <v>19</v>
      </c>
      <c r="G219" s="214"/>
      <c r="H219" s="214"/>
      <c r="I219" s="214"/>
      <c r="J219" s="214"/>
      <c r="K219" s="555" t="s">
        <v>564</v>
      </c>
      <c r="L219" s="555"/>
      <c r="M219" s="555"/>
      <c r="N219" s="555"/>
      <c r="O219" s="555"/>
      <c r="P219" s="555"/>
    </row>
    <row r="220" spans="1:16" ht="14.1" customHeight="1">
      <c r="A220" s="359"/>
      <c r="B220" s="360"/>
      <c r="C220" s="360"/>
      <c r="D220" s="361"/>
      <c r="E220" s="84" t="s">
        <v>21</v>
      </c>
      <c r="F220" s="216" t="s">
        <v>21</v>
      </c>
      <c r="G220" s="217"/>
      <c r="H220" s="218"/>
      <c r="I220" s="84"/>
      <c r="J220" s="216"/>
      <c r="K220" s="217"/>
      <c r="L220" s="218"/>
      <c r="M220" s="84" t="s">
        <v>566</v>
      </c>
      <c r="N220" s="216"/>
      <c r="O220" s="217"/>
      <c r="P220" s="218"/>
    </row>
    <row r="221" spans="1:16" ht="14.1" customHeight="1">
      <c r="A221" s="362"/>
      <c r="B221" s="363"/>
      <c r="C221" s="363"/>
      <c r="D221" s="364"/>
      <c r="E221" s="85" t="s">
        <v>542</v>
      </c>
      <c r="F221" s="219" t="s">
        <v>542</v>
      </c>
      <c r="G221" s="220"/>
      <c r="H221" s="221"/>
      <c r="I221" s="85"/>
      <c r="J221" s="219"/>
      <c r="K221" s="220"/>
      <c r="L221" s="221"/>
      <c r="M221" s="85" t="s">
        <v>567</v>
      </c>
      <c r="N221" s="219"/>
      <c r="O221" s="220"/>
      <c r="P221" s="221"/>
    </row>
    <row r="222" spans="1:16" ht="14.1" customHeight="1">
      <c r="A222" s="362"/>
      <c r="B222" s="363"/>
      <c r="C222" s="363"/>
      <c r="D222" s="364"/>
      <c r="E222" s="86" t="s">
        <v>23</v>
      </c>
      <c r="F222" s="222" t="s">
        <v>23</v>
      </c>
      <c r="G222" s="223"/>
      <c r="H222" s="224"/>
      <c r="I222" s="86"/>
      <c r="J222" s="222"/>
      <c r="K222" s="223"/>
      <c r="L222" s="224"/>
      <c r="M222" s="87" t="s">
        <v>568</v>
      </c>
      <c r="N222" s="222"/>
      <c r="O222" s="223"/>
      <c r="P222" s="224"/>
    </row>
    <row r="223" spans="1:16" ht="14.1" customHeight="1">
      <c r="A223" s="362"/>
      <c r="B223" s="363"/>
      <c r="C223" s="363"/>
      <c r="D223" s="364"/>
      <c r="E223" s="86">
        <v>2</v>
      </c>
      <c r="F223" s="222">
        <v>2</v>
      </c>
      <c r="G223" s="223"/>
      <c r="H223" s="224"/>
      <c r="I223" s="86"/>
      <c r="J223" s="222"/>
      <c r="K223" s="223"/>
      <c r="L223" s="224"/>
      <c r="M223" s="86" t="s">
        <v>23</v>
      </c>
      <c r="N223" s="222"/>
      <c r="O223" s="223"/>
      <c r="P223" s="224"/>
    </row>
    <row r="224" spans="1:16" ht="14.1" customHeight="1">
      <c r="A224" s="362"/>
      <c r="B224" s="363"/>
      <c r="C224" s="363"/>
      <c r="D224" s="364"/>
      <c r="E224" s="86">
        <v>3</v>
      </c>
      <c r="F224" s="222">
        <v>3</v>
      </c>
      <c r="G224" s="223"/>
      <c r="H224" s="224"/>
      <c r="I224" s="86"/>
      <c r="J224" s="222"/>
      <c r="K224" s="223"/>
      <c r="L224" s="224"/>
      <c r="M224" s="86">
        <v>2</v>
      </c>
      <c r="N224" s="222"/>
      <c r="O224" s="223"/>
      <c r="P224" s="224"/>
    </row>
    <row r="225" spans="1:16" ht="14.1" customHeight="1">
      <c r="A225" s="362"/>
      <c r="B225" s="363"/>
      <c r="C225" s="363"/>
      <c r="D225" s="364"/>
      <c r="E225" s="87">
        <v>5</v>
      </c>
      <c r="F225" s="225">
        <v>6</v>
      </c>
      <c r="G225" s="226"/>
      <c r="H225" s="227"/>
      <c r="I225" s="87"/>
      <c r="J225" s="225"/>
      <c r="K225" s="226"/>
      <c r="L225" s="227"/>
      <c r="M225" s="86">
        <v>3</v>
      </c>
      <c r="N225" s="225"/>
      <c r="O225" s="226"/>
      <c r="P225" s="227"/>
    </row>
    <row r="226" spans="1:16" ht="14.1" customHeight="1">
      <c r="A226" s="365"/>
      <c r="B226" s="366"/>
      <c r="C226" s="366"/>
      <c r="D226" s="367"/>
      <c r="E226" s="93"/>
      <c r="F226" s="299"/>
      <c r="G226" s="300"/>
      <c r="H226" s="301"/>
      <c r="I226" s="93"/>
      <c r="J226" s="503"/>
      <c r="K226" s="229"/>
      <c r="L226" s="230"/>
      <c r="M226" s="85">
        <v>1</v>
      </c>
      <c r="N226" s="228"/>
      <c r="O226" s="229"/>
      <c r="P226" s="230"/>
    </row>
    <row r="227" spans="1:16" ht="14.1" customHeight="1">
      <c r="A227" s="7">
        <v>3</v>
      </c>
      <c r="B227" s="8" t="s">
        <v>24</v>
      </c>
      <c r="C227" s="7">
        <v>1</v>
      </c>
      <c r="D227" s="7"/>
      <c r="E227" s="9"/>
      <c r="F227" s="234"/>
      <c r="G227" s="235"/>
      <c r="H227" s="236"/>
      <c r="I227" s="9"/>
      <c r="J227" s="234"/>
      <c r="K227" s="235"/>
      <c r="L227" s="236"/>
      <c r="M227" s="9"/>
      <c r="N227" s="234"/>
      <c r="O227" s="282"/>
      <c r="P227" s="283"/>
    </row>
    <row r="228" spans="1:16" ht="14.1" customHeight="1">
      <c r="A228" s="7"/>
      <c r="B228" s="8" t="s">
        <v>26</v>
      </c>
      <c r="C228" s="7">
        <v>2</v>
      </c>
      <c r="D228" s="7"/>
      <c r="E228" s="9"/>
      <c r="F228" s="234"/>
      <c r="G228" s="235"/>
      <c r="H228" s="236"/>
      <c r="I228" s="9"/>
      <c r="J228" s="234"/>
      <c r="K228" s="235"/>
      <c r="L228" s="236"/>
      <c r="M228" s="9"/>
      <c r="N228" s="234"/>
      <c r="O228" s="282"/>
      <c r="P228" s="283"/>
    </row>
    <row r="229" spans="1:16" ht="14.1" customHeight="1">
      <c r="A229" s="7"/>
      <c r="B229" s="8" t="s">
        <v>27</v>
      </c>
      <c r="C229" s="7">
        <v>3</v>
      </c>
      <c r="D229" s="7"/>
      <c r="E229" s="9"/>
      <c r="F229" s="234"/>
      <c r="G229" s="235"/>
      <c r="H229" s="236"/>
      <c r="I229" s="9"/>
      <c r="J229" s="234"/>
      <c r="K229" s="235"/>
      <c r="L229" s="236"/>
      <c r="M229" s="9"/>
      <c r="N229" s="281"/>
      <c r="O229" s="282"/>
      <c r="P229" s="283"/>
    </row>
    <row r="230" spans="1:16" ht="14.1" customHeight="1">
      <c r="A230" s="7"/>
      <c r="B230" s="8" t="s">
        <v>28</v>
      </c>
      <c r="C230" s="7">
        <v>4</v>
      </c>
      <c r="D230" s="7"/>
      <c r="E230" s="9"/>
      <c r="F230" s="234"/>
      <c r="G230" s="235"/>
      <c r="H230" s="236"/>
      <c r="I230" s="9"/>
      <c r="J230" s="234"/>
      <c r="K230" s="235"/>
      <c r="L230" s="236"/>
      <c r="M230" s="9"/>
      <c r="N230" s="234"/>
      <c r="O230" s="237"/>
      <c r="P230" s="238"/>
    </row>
    <row r="231" spans="1:16" ht="14.1" customHeight="1">
      <c r="A231" s="7">
        <v>4</v>
      </c>
      <c r="B231" s="8" t="s">
        <v>29</v>
      </c>
      <c r="C231" s="7">
        <v>5</v>
      </c>
      <c r="D231" s="7"/>
      <c r="E231" s="9"/>
      <c r="F231" s="234"/>
      <c r="G231" s="235"/>
      <c r="H231" s="236"/>
      <c r="I231" s="9"/>
      <c r="J231" s="234"/>
      <c r="K231" s="237"/>
      <c r="L231" s="238"/>
      <c r="M231" s="9"/>
      <c r="N231" s="234"/>
      <c r="O231" s="237"/>
      <c r="P231" s="238"/>
    </row>
    <row r="232" spans="1:16" ht="14.1" customHeight="1">
      <c r="A232" s="7"/>
      <c r="B232" s="8" t="s">
        <v>30</v>
      </c>
      <c r="C232" s="7">
        <v>6</v>
      </c>
      <c r="D232" s="7"/>
      <c r="E232" s="9"/>
      <c r="F232" s="234"/>
      <c r="G232" s="235"/>
      <c r="H232" s="236"/>
      <c r="I232" s="9"/>
      <c r="J232" s="234"/>
      <c r="K232" s="235"/>
      <c r="L232" s="236"/>
      <c r="M232" s="9"/>
      <c r="N232" s="234"/>
      <c r="O232" s="235"/>
      <c r="P232" s="236"/>
    </row>
    <row r="233" spans="1:16" ht="14.1" customHeight="1">
      <c r="A233" s="7"/>
      <c r="B233" s="8" t="s">
        <v>31</v>
      </c>
      <c r="C233" s="7">
        <v>7</v>
      </c>
      <c r="D233" s="7"/>
      <c r="E233" s="9"/>
      <c r="F233" s="234"/>
      <c r="G233" s="235"/>
      <c r="H233" s="236"/>
      <c r="I233" s="9"/>
      <c r="J233" s="234"/>
      <c r="K233" s="235"/>
      <c r="L233" s="236"/>
      <c r="M233" s="9"/>
      <c r="N233" s="234"/>
      <c r="O233" s="235"/>
      <c r="P233" s="236"/>
    </row>
    <row r="234" spans="1:16" ht="14.1" customHeight="1">
      <c r="A234" s="7"/>
      <c r="B234" s="8" t="s">
        <v>32</v>
      </c>
      <c r="C234" s="7">
        <v>8</v>
      </c>
      <c r="D234" s="7"/>
      <c r="E234" s="9"/>
      <c r="F234" s="234"/>
      <c r="G234" s="235"/>
      <c r="H234" s="236"/>
      <c r="I234" s="9"/>
      <c r="J234" s="234"/>
      <c r="K234" s="235"/>
      <c r="L234" s="236"/>
      <c r="M234" s="9"/>
      <c r="N234" s="234"/>
      <c r="O234" s="235"/>
      <c r="P234" s="236"/>
    </row>
    <row r="235" spans="1:16" ht="14.1" customHeight="1">
      <c r="A235" s="7"/>
      <c r="B235" s="210" t="s">
        <v>33</v>
      </c>
      <c r="C235" s="7">
        <v>9</v>
      </c>
      <c r="D235" s="7"/>
      <c r="E235" s="9"/>
      <c r="F235" s="234"/>
      <c r="G235" s="235"/>
      <c r="H235" s="236"/>
      <c r="I235" s="9"/>
      <c r="J235" s="234"/>
      <c r="K235" s="235"/>
      <c r="L235" s="236"/>
      <c r="M235" s="9"/>
      <c r="N235" s="234"/>
      <c r="O235" s="235"/>
      <c r="P235" s="236"/>
    </row>
    <row r="236" spans="1:16" ht="14.1" customHeight="1">
      <c r="A236" s="7">
        <v>5</v>
      </c>
      <c r="B236" s="8" t="s">
        <v>35</v>
      </c>
      <c r="C236" s="7">
        <v>10</v>
      </c>
      <c r="D236" s="7"/>
      <c r="E236" s="9"/>
      <c r="F236" s="234"/>
      <c r="G236" s="235"/>
      <c r="H236" s="236"/>
      <c r="I236" s="9"/>
      <c r="J236" s="234"/>
      <c r="K236" s="235"/>
      <c r="L236" s="236"/>
      <c r="M236" s="9"/>
      <c r="N236" s="234"/>
      <c r="O236" s="235"/>
      <c r="P236" s="236"/>
    </row>
    <row r="237" spans="1:16" ht="14.1" customHeight="1">
      <c r="A237" s="7"/>
      <c r="B237" s="8" t="s">
        <v>36</v>
      </c>
      <c r="C237" s="7">
        <v>11</v>
      </c>
      <c r="D237" s="7"/>
      <c r="E237" s="9"/>
      <c r="F237" s="234"/>
      <c r="G237" s="235"/>
      <c r="H237" s="236"/>
      <c r="I237" s="98"/>
      <c r="J237" s="388"/>
      <c r="K237" s="389"/>
      <c r="L237" s="390"/>
      <c r="M237" s="9"/>
      <c r="N237" s="234"/>
      <c r="O237" s="235"/>
      <c r="P237" s="236"/>
    </row>
    <row r="238" spans="1:16" ht="14.1" customHeight="1">
      <c r="A238" s="7"/>
      <c r="B238" s="8" t="s">
        <v>37</v>
      </c>
      <c r="C238" s="7">
        <v>12</v>
      </c>
      <c r="D238" s="7"/>
      <c r="E238" s="9"/>
      <c r="F238" s="234"/>
      <c r="G238" s="235"/>
      <c r="H238" s="236"/>
      <c r="I238" s="98"/>
      <c r="J238" s="388"/>
      <c r="K238" s="389"/>
      <c r="L238" s="390"/>
      <c r="M238" s="9"/>
      <c r="N238" s="234"/>
      <c r="O238" s="235"/>
      <c r="P238" s="236"/>
    </row>
    <row r="239" spans="1:16" ht="14.1" customHeight="1">
      <c r="A239" s="7"/>
      <c r="B239" s="8" t="s">
        <v>38</v>
      </c>
      <c r="C239" s="7">
        <v>13</v>
      </c>
      <c r="D239" s="7"/>
      <c r="E239" s="9"/>
      <c r="F239" s="234"/>
      <c r="G239" s="235"/>
      <c r="H239" s="236"/>
      <c r="I239" s="98"/>
      <c r="J239" s="388"/>
      <c r="K239" s="389"/>
      <c r="L239" s="390"/>
      <c r="M239" s="9"/>
      <c r="N239" s="234"/>
      <c r="O239" s="235"/>
      <c r="P239" s="236"/>
    </row>
    <row r="240" spans="1:16" ht="14.1" customHeight="1">
      <c r="A240" s="7">
        <v>6</v>
      </c>
      <c r="B240" s="8" t="s">
        <v>39</v>
      </c>
      <c r="C240" s="7">
        <v>14</v>
      </c>
      <c r="D240" s="7"/>
      <c r="E240" s="9"/>
      <c r="F240" s="234"/>
      <c r="G240" s="235"/>
      <c r="H240" s="236"/>
      <c r="I240" s="98"/>
      <c r="J240" s="388"/>
      <c r="K240" s="389"/>
      <c r="L240" s="390"/>
      <c r="M240" s="9"/>
      <c r="N240" s="234"/>
      <c r="O240" s="235"/>
      <c r="P240" s="236"/>
    </row>
    <row r="241" spans="1:16" ht="14.1" customHeight="1">
      <c r="A241" s="7"/>
      <c r="B241" s="8" t="s">
        <v>40</v>
      </c>
      <c r="C241" s="7">
        <v>15</v>
      </c>
      <c r="D241" s="7"/>
      <c r="E241" s="9" t="s">
        <v>601</v>
      </c>
      <c r="F241" s="234" t="s">
        <v>601</v>
      </c>
      <c r="G241" s="235"/>
      <c r="H241" s="236"/>
      <c r="I241" s="9"/>
      <c r="J241" s="234"/>
      <c r="K241" s="235"/>
      <c r="L241" s="236"/>
      <c r="M241" s="9"/>
      <c r="N241" s="234"/>
      <c r="O241" s="235"/>
      <c r="P241" s="236"/>
    </row>
    <row r="242" spans="1:16" ht="14.1" customHeight="1">
      <c r="A242" s="7"/>
      <c r="B242" s="8" t="s">
        <v>41</v>
      </c>
      <c r="C242" s="7">
        <v>16</v>
      </c>
      <c r="D242" s="7"/>
      <c r="E242" s="9" t="s">
        <v>200</v>
      </c>
      <c r="F242" s="234" t="s">
        <v>200</v>
      </c>
      <c r="G242" s="235"/>
      <c r="H242" s="236"/>
      <c r="I242" s="9"/>
      <c r="J242" s="234"/>
      <c r="K242" s="235"/>
      <c r="L242" s="236"/>
      <c r="M242" s="9"/>
      <c r="N242" s="234"/>
      <c r="O242" s="235"/>
      <c r="P242" s="236"/>
    </row>
    <row r="243" spans="1:16" ht="14.1" customHeight="1">
      <c r="A243" s="7"/>
      <c r="B243" s="8" t="s">
        <v>42</v>
      </c>
      <c r="C243" s="7">
        <v>17</v>
      </c>
      <c r="D243" s="7"/>
      <c r="E243" s="9" t="s">
        <v>136</v>
      </c>
      <c r="F243" s="234" t="s">
        <v>136</v>
      </c>
      <c r="G243" s="235"/>
      <c r="H243" s="236"/>
      <c r="I243" s="9"/>
      <c r="J243" s="234"/>
      <c r="K243" s="235"/>
      <c r="L243" s="236"/>
      <c r="M243" s="9"/>
      <c r="N243" s="234"/>
      <c r="O243" s="235"/>
      <c r="P243" s="236"/>
    </row>
    <row r="244" spans="1:16" ht="14.1" customHeight="1">
      <c r="A244" s="7">
        <v>7</v>
      </c>
      <c r="B244" s="8" t="s">
        <v>29</v>
      </c>
      <c r="C244" s="7">
        <v>18</v>
      </c>
      <c r="D244" s="7"/>
      <c r="E244" s="9" t="s">
        <v>585</v>
      </c>
      <c r="F244" s="234" t="s">
        <v>585</v>
      </c>
      <c r="G244" s="235"/>
      <c r="H244" s="236"/>
      <c r="I244" s="9"/>
      <c r="J244" s="234"/>
      <c r="K244" s="235"/>
      <c r="L244" s="236"/>
      <c r="M244" s="98" t="s">
        <v>136</v>
      </c>
      <c r="N244" s="388"/>
      <c r="O244" s="389"/>
      <c r="P244" s="390"/>
    </row>
    <row r="245" spans="1:16" ht="14.1" customHeight="1">
      <c r="A245" s="7"/>
      <c r="B245" s="8" t="s">
        <v>30</v>
      </c>
      <c r="C245" s="7">
        <v>19</v>
      </c>
      <c r="D245" s="7"/>
      <c r="E245" s="95" t="s">
        <v>62</v>
      </c>
      <c r="F245" s="290" t="s">
        <v>62</v>
      </c>
      <c r="G245" s="291"/>
      <c r="H245" s="292"/>
      <c r="I245" s="95"/>
      <c r="J245" s="290"/>
      <c r="K245" s="291"/>
      <c r="L245" s="292"/>
      <c r="M245" s="95" t="s">
        <v>62</v>
      </c>
      <c r="N245" s="290"/>
      <c r="O245" s="291"/>
      <c r="P245" s="292"/>
    </row>
    <row r="246" spans="1:16" ht="14.1" customHeight="1">
      <c r="A246" s="7"/>
      <c r="B246" s="8" t="s">
        <v>31</v>
      </c>
      <c r="C246" s="7">
        <v>20</v>
      </c>
      <c r="D246" s="7"/>
      <c r="E246" s="96" t="s">
        <v>63</v>
      </c>
      <c r="F246" s="293" t="s">
        <v>63</v>
      </c>
      <c r="G246" s="420"/>
      <c r="H246" s="421"/>
      <c r="I246" s="96"/>
      <c r="J246" s="293"/>
      <c r="K246" s="420"/>
      <c r="L246" s="421"/>
      <c r="M246" s="96" t="s">
        <v>63</v>
      </c>
      <c r="N246" s="293"/>
      <c r="O246" s="420"/>
      <c r="P246" s="421"/>
    </row>
    <row r="247" spans="1:16" ht="14.1" customHeight="1">
      <c r="A247" s="239" t="s">
        <v>43</v>
      </c>
      <c r="B247" s="239"/>
      <c r="C247" s="239"/>
      <c r="D247" s="9"/>
      <c r="E247" s="80">
        <v>2</v>
      </c>
      <c r="F247" s="240">
        <v>2</v>
      </c>
      <c r="G247" s="241"/>
      <c r="H247" s="242"/>
      <c r="I247" s="80"/>
      <c r="J247" s="240"/>
      <c r="K247" s="241"/>
      <c r="L247" s="242"/>
      <c r="M247" s="80">
        <v>2</v>
      </c>
      <c r="N247" s="240"/>
      <c r="O247" s="241"/>
      <c r="P247" s="242"/>
    </row>
    <row r="248" spans="1:16" ht="14.1" customHeight="1">
      <c r="A248" s="239" t="s">
        <v>44</v>
      </c>
      <c r="B248" s="239"/>
      <c r="C248" s="239"/>
      <c r="D248" s="9"/>
      <c r="E248" s="80">
        <f t="shared" ref="E248:F248" si="4">IF(18-COUNTA(E227:E244)=0,"",IF(E245="","",18-COUNTA(E227:E244)))</f>
        <v>14</v>
      </c>
      <c r="F248" s="240">
        <f t="shared" si="4"/>
        <v>14</v>
      </c>
      <c r="G248" s="241"/>
      <c r="H248" s="242"/>
      <c r="I248" s="80" t="str">
        <f t="shared" ref="I248:J248" si="5">IF(18-COUNTA(I227:I244)=0,"",IF(I245="","",18-COUNTA(I227:I244)))</f>
        <v/>
      </c>
      <c r="J248" s="240" t="str">
        <f t="shared" si="5"/>
        <v/>
      </c>
      <c r="K248" s="241"/>
      <c r="L248" s="242"/>
      <c r="M248" s="80">
        <f t="shared" ref="M248:N248" si="6">IF(18-COUNTA(M227:M244)=0,"",IF(M245="","",18-COUNTA(M227:M244)))</f>
        <v>17</v>
      </c>
      <c r="N248" s="240" t="str">
        <f t="shared" si="6"/>
        <v/>
      </c>
      <c r="O248" s="241"/>
      <c r="P248" s="242"/>
    </row>
    <row r="249" spans="1:16" ht="12.95" customHeight="1">
      <c r="A249" s="12" t="s">
        <v>64</v>
      </c>
      <c r="B249" s="13" t="s">
        <v>65</v>
      </c>
      <c r="C249" s="12" t="s">
        <v>66</v>
      </c>
      <c r="D249" s="13" t="s">
        <v>73</v>
      </c>
      <c r="E249" s="244" t="s">
        <v>127</v>
      </c>
      <c r="F249" s="244"/>
      <c r="G249" s="14">
        <v>4</v>
      </c>
      <c r="H249" s="26">
        <v>4</v>
      </c>
      <c r="I249" s="244"/>
      <c r="J249" s="244"/>
      <c r="K249" s="14"/>
      <c r="L249" s="26"/>
      <c r="M249" s="244" t="s">
        <v>127</v>
      </c>
      <c r="N249" s="244"/>
      <c r="O249" s="14">
        <v>4</v>
      </c>
      <c r="P249" s="26">
        <v>4</v>
      </c>
    </row>
    <row r="250" spans="1:16" ht="12.95" customHeight="1">
      <c r="A250" s="12" t="s">
        <v>64</v>
      </c>
      <c r="B250" s="13" t="s">
        <v>65</v>
      </c>
      <c r="C250" s="12" t="s">
        <v>66</v>
      </c>
      <c r="D250" s="13" t="s">
        <v>67</v>
      </c>
      <c r="E250" s="244" t="s">
        <v>111</v>
      </c>
      <c r="F250" s="244"/>
      <c r="G250" s="14">
        <v>2</v>
      </c>
      <c r="H250" s="14">
        <v>2</v>
      </c>
      <c r="I250" s="244"/>
      <c r="J250" s="244"/>
      <c r="K250" s="14"/>
      <c r="L250" s="14"/>
      <c r="M250" s="244" t="s">
        <v>111</v>
      </c>
      <c r="N250" s="244"/>
      <c r="O250" s="14">
        <v>2</v>
      </c>
      <c r="P250" s="14">
        <v>2</v>
      </c>
    </row>
    <row r="251" spans="1:16" ht="12.95" customHeight="1">
      <c r="A251" s="12" t="s">
        <v>64</v>
      </c>
      <c r="B251" s="13" t="s">
        <v>65</v>
      </c>
      <c r="C251" s="12" t="s">
        <v>66</v>
      </c>
      <c r="D251" s="13" t="s">
        <v>67</v>
      </c>
      <c r="E251" s="244" t="s">
        <v>115</v>
      </c>
      <c r="F251" s="244"/>
      <c r="G251" s="14">
        <v>2</v>
      </c>
      <c r="H251" s="14">
        <v>1</v>
      </c>
      <c r="I251" s="244"/>
      <c r="J251" s="244"/>
      <c r="K251" s="14"/>
      <c r="L251" s="14"/>
      <c r="M251" s="244" t="s">
        <v>115</v>
      </c>
      <c r="N251" s="244"/>
      <c r="O251" s="14">
        <v>2</v>
      </c>
      <c r="P251" s="14">
        <v>1</v>
      </c>
    </row>
    <row r="252" spans="1:16" ht="12.95" customHeight="1">
      <c r="A252" s="12" t="s">
        <v>64</v>
      </c>
      <c r="B252" s="13" t="s">
        <v>65</v>
      </c>
      <c r="C252" s="12" t="s">
        <v>69</v>
      </c>
      <c r="D252" s="13" t="s">
        <v>67</v>
      </c>
      <c r="E252" s="244" t="s">
        <v>126</v>
      </c>
      <c r="F252" s="244"/>
      <c r="G252" s="14">
        <v>2</v>
      </c>
      <c r="H252" s="14">
        <v>1</v>
      </c>
      <c r="I252" s="244"/>
      <c r="J252" s="244"/>
      <c r="K252" s="14"/>
      <c r="L252" s="14"/>
      <c r="M252" s="244" t="s">
        <v>126</v>
      </c>
      <c r="N252" s="244"/>
      <c r="O252" s="14">
        <v>2</v>
      </c>
      <c r="P252" s="14">
        <v>1</v>
      </c>
    </row>
    <row r="253" spans="1:16" ht="12.95" customHeight="1">
      <c r="A253" s="12" t="s">
        <v>64</v>
      </c>
      <c r="B253" s="13" t="s">
        <v>65</v>
      </c>
      <c r="C253" s="12" t="s">
        <v>66</v>
      </c>
      <c r="D253" s="13" t="s">
        <v>67</v>
      </c>
      <c r="E253" s="244" t="s">
        <v>113</v>
      </c>
      <c r="F253" s="244"/>
      <c r="G253" s="14">
        <v>2</v>
      </c>
      <c r="H253" s="14">
        <v>1</v>
      </c>
      <c r="I253" s="244"/>
      <c r="J253" s="244"/>
      <c r="K253" s="14"/>
      <c r="L253" s="14"/>
      <c r="M253" s="244" t="s">
        <v>113</v>
      </c>
      <c r="N253" s="244"/>
      <c r="O253" s="14">
        <v>2</v>
      </c>
      <c r="P253" s="14">
        <v>1</v>
      </c>
    </row>
    <row r="254" spans="1:16" ht="12.95" customHeight="1">
      <c r="A254" s="12" t="s">
        <v>64</v>
      </c>
      <c r="B254" s="13" t="s">
        <v>72</v>
      </c>
      <c r="C254" s="12" t="s">
        <v>69</v>
      </c>
      <c r="D254" s="13" t="s">
        <v>73</v>
      </c>
      <c r="E254" s="244" t="s">
        <v>109</v>
      </c>
      <c r="F254" s="246"/>
      <c r="G254" s="14">
        <v>4</v>
      </c>
      <c r="H254" s="14">
        <v>3</v>
      </c>
      <c r="I254" s="244"/>
      <c r="J254" s="246"/>
      <c r="K254" s="14"/>
      <c r="L254" s="14"/>
      <c r="M254" s="244" t="s">
        <v>109</v>
      </c>
      <c r="N254" s="244"/>
      <c r="O254" s="14">
        <v>3</v>
      </c>
      <c r="P254" s="14">
        <v>3</v>
      </c>
    </row>
    <row r="255" spans="1:16" ht="12.95" customHeight="1">
      <c r="A255" s="12" t="s">
        <v>64</v>
      </c>
      <c r="B255" s="13" t="s">
        <v>72</v>
      </c>
      <c r="C255" s="12" t="s">
        <v>69</v>
      </c>
      <c r="D255" s="13" t="s">
        <v>73</v>
      </c>
      <c r="E255" s="244"/>
      <c r="F255" s="244"/>
      <c r="G255" s="14"/>
      <c r="H255" s="14"/>
      <c r="I255" s="244"/>
      <c r="J255" s="244"/>
      <c r="K255" s="14"/>
      <c r="L255" s="14"/>
      <c r="M255" s="244" t="s">
        <v>602</v>
      </c>
      <c r="N255" s="246"/>
      <c r="O255" s="14">
        <v>4</v>
      </c>
      <c r="P255" s="14">
        <v>4</v>
      </c>
    </row>
    <row r="256" spans="1:16" ht="12.95" customHeight="1">
      <c r="A256" s="12" t="s">
        <v>78</v>
      </c>
      <c r="B256" s="13" t="s">
        <v>79</v>
      </c>
      <c r="C256" s="12" t="s">
        <v>69</v>
      </c>
      <c r="D256" s="13" t="s">
        <v>67</v>
      </c>
      <c r="E256" s="244"/>
      <c r="F256" s="244"/>
      <c r="G256" s="14"/>
      <c r="H256" s="26"/>
      <c r="I256" s="244"/>
      <c r="J256" s="244"/>
      <c r="K256" s="14"/>
      <c r="L256" s="26"/>
      <c r="M256" s="244" t="s">
        <v>603</v>
      </c>
      <c r="N256" s="244"/>
      <c r="O256" s="14">
        <v>3</v>
      </c>
      <c r="P256" s="26">
        <v>3</v>
      </c>
    </row>
    <row r="257" spans="1:16" ht="12.95" customHeight="1">
      <c r="A257" s="12" t="s">
        <v>78</v>
      </c>
      <c r="B257" s="13" t="s">
        <v>79</v>
      </c>
      <c r="C257" s="12" t="s">
        <v>69</v>
      </c>
      <c r="D257" s="13" t="s">
        <v>67</v>
      </c>
      <c r="E257" s="244" t="s">
        <v>513</v>
      </c>
      <c r="F257" s="244"/>
      <c r="G257" s="14">
        <v>2</v>
      </c>
      <c r="H257" s="26">
        <v>1.5</v>
      </c>
      <c r="I257" s="322"/>
      <c r="J257" s="323"/>
      <c r="K257" s="14"/>
      <c r="L257" s="26"/>
      <c r="M257" s="353" t="s">
        <v>561</v>
      </c>
      <c r="N257" s="354"/>
      <c r="O257" s="14">
        <v>2</v>
      </c>
      <c r="P257" s="26">
        <v>2</v>
      </c>
    </row>
    <row r="258" spans="1:16" ht="12.95" customHeight="1">
      <c r="A258" s="12" t="s">
        <v>64</v>
      </c>
      <c r="B258" s="13" t="s">
        <v>72</v>
      </c>
      <c r="C258" s="12" t="s">
        <v>69</v>
      </c>
      <c r="D258" s="13" t="s">
        <v>67</v>
      </c>
      <c r="E258" s="244" t="s">
        <v>143</v>
      </c>
      <c r="F258" s="244"/>
      <c r="G258" s="14">
        <v>4</v>
      </c>
      <c r="H258" s="14">
        <v>3</v>
      </c>
      <c r="I258" s="245"/>
      <c r="J258" s="245"/>
      <c r="K258" s="14"/>
      <c r="L258" s="14"/>
      <c r="M258" s="353" t="s">
        <v>604</v>
      </c>
      <c r="N258" s="354"/>
      <c r="O258" s="14">
        <v>3</v>
      </c>
      <c r="P258" s="14">
        <v>3</v>
      </c>
    </row>
    <row r="259" spans="1:16" ht="12.95" customHeight="1">
      <c r="A259" s="12" t="s">
        <v>64</v>
      </c>
      <c r="B259" s="13" t="s">
        <v>72</v>
      </c>
      <c r="C259" s="12" t="s">
        <v>69</v>
      </c>
      <c r="D259" s="13" t="s">
        <v>67</v>
      </c>
      <c r="E259" s="353" t="s">
        <v>81</v>
      </c>
      <c r="F259" s="354"/>
      <c r="G259" s="14">
        <v>2</v>
      </c>
      <c r="H259" s="14">
        <v>1.5</v>
      </c>
      <c r="I259" s="244"/>
      <c r="J259" s="244"/>
      <c r="K259" s="14"/>
      <c r="L259" s="14"/>
      <c r="M259" s="244"/>
      <c r="N259" s="244"/>
      <c r="O259" s="14"/>
      <c r="P259" s="14"/>
    </row>
    <row r="260" spans="1:16" ht="12.95" customHeight="1">
      <c r="A260" s="12" t="s">
        <v>64</v>
      </c>
      <c r="B260" s="13" t="s">
        <v>72</v>
      </c>
      <c r="C260" s="12" t="s">
        <v>69</v>
      </c>
      <c r="D260" s="13" t="s">
        <v>67</v>
      </c>
      <c r="E260" s="244" t="s">
        <v>593</v>
      </c>
      <c r="F260" s="244"/>
      <c r="G260" s="14">
        <v>3</v>
      </c>
      <c r="H260" s="14">
        <v>2.5</v>
      </c>
      <c r="I260" s="244"/>
      <c r="J260" s="244"/>
      <c r="K260" s="14"/>
      <c r="L260" s="14"/>
      <c r="M260" s="244"/>
      <c r="N260" s="244"/>
      <c r="O260" s="14"/>
      <c r="P260" s="14"/>
    </row>
    <row r="261" spans="1:16" ht="12.95" customHeight="1">
      <c r="A261" s="12" t="s">
        <v>64</v>
      </c>
      <c r="B261" s="13" t="s">
        <v>65</v>
      </c>
      <c r="C261" s="12" t="s">
        <v>69</v>
      </c>
      <c r="D261" s="13" t="s">
        <v>67</v>
      </c>
      <c r="E261" s="244" t="s">
        <v>116</v>
      </c>
      <c r="F261" s="244"/>
      <c r="G261" s="14">
        <v>2</v>
      </c>
      <c r="H261" s="14">
        <v>1</v>
      </c>
      <c r="I261" s="244"/>
      <c r="J261" s="244"/>
      <c r="K261" s="14"/>
      <c r="L261" s="14"/>
      <c r="M261" s="244" t="s">
        <v>116</v>
      </c>
      <c r="N261" s="244"/>
      <c r="O261" s="14">
        <v>2</v>
      </c>
      <c r="P261" s="14">
        <v>1</v>
      </c>
    </row>
    <row r="262" spans="1:16" ht="12.95" customHeight="1">
      <c r="A262" s="12" t="s">
        <v>82</v>
      </c>
      <c r="B262" s="13" t="s">
        <v>65</v>
      </c>
      <c r="C262" s="12" t="s">
        <v>66</v>
      </c>
      <c r="D262" s="13" t="s">
        <v>67</v>
      </c>
      <c r="E262" s="244" t="s">
        <v>83</v>
      </c>
      <c r="F262" s="244"/>
      <c r="G262" s="14">
        <v>2</v>
      </c>
      <c r="H262" s="14">
        <v>2</v>
      </c>
      <c r="I262" s="322"/>
      <c r="J262" s="323"/>
      <c r="K262" s="14"/>
      <c r="L262" s="26"/>
      <c r="M262" s="244" t="s">
        <v>83</v>
      </c>
      <c r="N262" s="244"/>
      <c r="O262" s="14">
        <v>2</v>
      </c>
      <c r="P262" s="14">
        <v>2</v>
      </c>
    </row>
    <row r="263" spans="1:16" ht="14.1" customHeight="1">
      <c r="A263" s="250" t="s">
        <v>45</v>
      </c>
      <c r="B263" s="251"/>
      <c r="C263" s="252"/>
      <c r="D263" s="81"/>
      <c r="E263" s="80">
        <f>IF(SUM(G249:G262)=0,"",SUM(G249:G262))</f>
        <v>31</v>
      </c>
      <c r="F263" s="240">
        <f>IF((COUNTA(E227:E244)+SUM(H249:H262)+COUNTA(E246))=0,"",COUNTA(E227:E244)+SUM(H249:H262)+COUNTA(E246))</f>
        <v>28.5</v>
      </c>
      <c r="G263" s="241"/>
      <c r="H263" s="242"/>
      <c r="I263" s="80" t="str">
        <f>IF(SUM(K249:K262)=0,"",SUM(K249:K262))</f>
        <v/>
      </c>
      <c r="J263" s="240" t="str">
        <f>IF((COUNTA(I227:I244)+SUM(L249:L262)+COUNTA(I246))=0,"",COUNTA(I227:I244)+SUM(L249:L262)+COUNTA(I246))</f>
        <v/>
      </c>
      <c r="K263" s="241"/>
      <c r="L263" s="242"/>
      <c r="M263" s="80">
        <f>IF(SUM(O249:O262)=0,"",SUM(O249:O262))</f>
        <v>31</v>
      </c>
      <c r="N263" s="240">
        <f>IF((COUNTA(M227:M244)+SUM(P249:P262)+COUNTA(M246))=0,"",COUNTA(M227:M244)+SUM(P249:P262)+COUNTA(M246))</f>
        <v>29</v>
      </c>
      <c r="O263" s="241"/>
      <c r="P263" s="242"/>
    </row>
    <row r="264" spans="1:16" ht="14.1" customHeight="1">
      <c r="A264" s="91"/>
      <c r="B264" s="253" t="s">
        <v>47</v>
      </c>
      <c r="C264" s="254"/>
      <c r="D264" s="254"/>
      <c r="E264" s="254"/>
      <c r="F264" s="254" t="s">
        <v>48</v>
      </c>
      <c r="G264" s="254"/>
      <c r="H264" s="254"/>
      <c r="I264" s="254"/>
      <c r="J264" s="255" t="s">
        <v>49</v>
      </c>
      <c r="K264" s="255"/>
      <c r="L264" s="255"/>
      <c r="M264" s="254" t="s">
        <v>50</v>
      </c>
      <c r="N264" s="254"/>
      <c r="O264" s="254"/>
      <c r="P264" s="256"/>
    </row>
    <row r="265" spans="1:16" ht="14.1" customHeight="1">
      <c r="A265" s="82" t="s">
        <v>46</v>
      </c>
      <c r="B265" s="382" t="s">
        <v>597</v>
      </c>
      <c r="C265" s="376"/>
      <c r="D265" s="376"/>
      <c r="E265" s="376"/>
      <c r="F265" s="376" t="s">
        <v>598</v>
      </c>
      <c r="G265" s="376"/>
      <c r="H265" s="376"/>
      <c r="I265" s="376"/>
      <c r="J265" s="376" t="s">
        <v>599</v>
      </c>
      <c r="K265" s="376"/>
      <c r="L265" s="376"/>
      <c r="M265" s="376"/>
      <c r="N265" s="376"/>
      <c r="O265" s="376"/>
      <c r="P265" s="377"/>
    </row>
    <row r="266" spans="1:16" ht="14.1" customHeight="1">
      <c r="A266" s="82" t="s">
        <v>51</v>
      </c>
      <c r="B266" s="382" t="s">
        <v>600</v>
      </c>
      <c r="C266" s="376"/>
      <c r="D266" s="376"/>
      <c r="E266" s="376"/>
      <c r="F266" s="376"/>
      <c r="G266" s="376"/>
      <c r="H266" s="376"/>
      <c r="I266" s="376"/>
      <c r="J266" s="376" t="s">
        <v>133</v>
      </c>
      <c r="K266" s="376"/>
      <c r="L266" s="376"/>
      <c r="M266" s="376"/>
      <c r="N266" s="376"/>
      <c r="O266" s="376"/>
      <c r="P266" s="377"/>
    </row>
    <row r="267" spans="1:16" ht="14.1" customHeight="1">
      <c r="A267" s="82" t="s">
        <v>52</v>
      </c>
      <c r="B267" s="382"/>
      <c r="C267" s="376"/>
      <c r="D267" s="376"/>
      <c r="E267" s="376"/>
      <c r="F267" s="376"/>
      <c r="G267" s="376"/>
      <c r="H267" s="376"/>
      <c r="I267" s="376"/>
      <c r="J267" s="376"/>
      <c r="K267" s="376"/>
      <c r="L267" s="376"/>
      <c r="M267" s="376"/>
      <c r="N267" s="376"/>
      <c r="O267" s="376"/>
      <c r="P267" s="377"/>
    </row>
    <row r="268" spans="1:16" ht="14.1" customHeight="1">
      <c r="A268" s="82" t="s">
        <v>53</v>
      </c>
      <c r="B268" s="382"/>
      <c r="C268" s="376"/>
      <c r="D268" s="376"/>
      <c r="E268" s="376"/>
      <c r="F268" s="376"/>
      <c r="G268" s="376"/>
      <c r="H268" s="376"/>
      <c r="I268" s="376"/>
      <c r="J268" s="376"/>
      <c r="K268" s="376"/>
      <c r="L268" s="376"/>
      <c r="M268" s="376"/>
      <c r="N268" s="376"/>
      <c r="O268" s="376"/>
      <c r="P268" s="377"/>
    </row>
    <row r="269" spans="1:16" ht="14.1" customHeight="1">
      <c r="A269" s="92"/>
      <c r="B269" s="556"/>
      <c r="C269" s="557"/>
      <c r="D269" s="557"/>
      <c r="E269" s="557"/>
      <c r="F269" s="558"/>
      <c r="G269" s="558"/>
      <c r="H269" s="558"/>
      <c r="I269" s="558"/>
      <c r="J269" s="558"/>
      <c r="K269" s="558"/>
      <c r="L269" s="558"/>
      <c r="M269" s="558"/>
      <c r="N269" s="558"/>
      <c r="O269" s="558"/>
      <c r="P269" s="559"/>
    </row>
  </sheetData>
  <mergeCells count="809">
    <mergeCell ref="A56:D62"/>
    <mergeCell ref="A110:D116"/>
    <mergeCell ref="A164:D170"/>
    <mergeCell ref="A220:D226"/>
    <mergeCell ref="A4:D10"/>
    <mergeCell ref="B267:E267"/>
    <mergeCell ref="F267:I267"/>
    <mergeCell ref="J267:P267"/>
    <mergeCell ref="B268:E268"/>
    <mergeCell ref="F268:I268"/>
    <mergeCell ref="J268:P268"/>
    <mergeCell ref="B269:E269"/>
    <mergeCell ref="F269:I269"/>
    <mergeCell ref="J269:P269"/>
    <mergeCell ref="B264:E264"/>
    <mergeCell ref="F264:I264"/>
    <mergeCell ref="J264:L264"/>
    <mergeCell ref="M264:P264"/>
    <mergeCell ref="B265:E265"/>
    <mergeCell ref="F265:I265"/>
    <mergeCell ref="J265:P265"/>
    <mergeCell ref="B266:E266"/>
    <mergeCell ref="F266:I266"/>
    <mergeCell ref="J266:P266"/>
    <mergeCell ref="E261:F261"/>
    <mergeCell ref="I261:J261"/>
    <mergeCell ref="M261:N261"/>
    <mergeCell ref="E262:F262"/>
    <mergeCell ref="I262:J262"/>
    <mergeCell ref="M262:N262"/>
    <mergeCell ref="A263:C263"/>
    <mergeCell ref="F263:H263"/>
    <mergeCell ref="J263:L263"/>
    <mergeCell ref="N263:P263"/>
    <mergeCell ref="E258:F258"/>
    <mergeCell ref="I258:J258"/>
    <mergeCell ref="M258:N258"/>
    <mergeCell ref="E259:F259"/>
    <mergeCell ref="I259:J259"/>
    <mergeCell ref="M259:N259"/>
    <mergeCell ref="E260:F260"/>
    <mergeCell ref="I260:J260"/>
    <mergeCell ref="M260:N260"/>
    <mergeCell ref="E255:F255"/>
    <mergeCell ref="I255:J255"/>
    <mergeCell ref="M255:N255"/>
    <mergeCell ref="E256:F256"/>
    <mergeCell ref="I256:J256"/>
    <mergeCell ref="M256:N256"/>
    <mergeCell ref="E257:F257"/>
    <mergeCell ref="I257:J257"/>
    <mergeCell ref="M257:N257"/>
    <mergeCell ref="E252:F252"/>
    <mergeCell ref="I252:J252"/>
    <mergeCell ref="M252:N252"/>
    <mergeCell ref="E253:F253"/>
    <mergeCell ref="I253:J253"/>
    <mergeCell ref="M253:N253"/>
    <mergeCell ref="E254:F254"/>
    <mergeCell ref="I254:J254"/>
    <mergeCell ref="M254:N254"/>
    <mergeCell ref="E249:F249"/>
    <mergeCell ref="I249:J249"/>
    <mergeCell ref="M249:N249"/>
    <mergeCell ref="E250:F250"/>
    <mergeCell ref="I250:J250"/>
    <mergeCell ref="M250:N250"/>
    <mergeCell ref="E251:F251"/>
    <mergeCell ref="I251:J251"/>
    <mergeCell ref="M251:N251"/>
    <mergeCell ref="F246:H246"/>
    <mergeCell ref="J246:L246"/>
    <mergeCell ref="N246:P246"/>
    <mergeCell ref="A247:C247"/>
    <mergeCell ref="F247:H247"/>
    <mergeCell ref="J247:L247"/>
    <mergeCell ref="N247:P247"/>
    <mergeCell ref="A248:C248"/>
    <mergeCell ref="F248:H248"/>
    <mergeCell ref="J248:L248"/>
    <mergeCell ref="N248:P248"/>
    <mergeCell ref="F243:H243"/>
    <mergeCell ref="J243:L243"/>
    <mergeCell ref="N243:P243"/>
    <mergeCell ref="F244:H244"/>
    <mergeCell ref="J244:L244"/>
    <mergeCell ref="N244:P244"/>
    <mergeCell ref="F245:H245"/>
    <mergeCell ref="J245:L245"/>
    <mergeCell ref="N245:P245"/>
    <mergeCell ref="F240:H240"/>
    <mergeCell ref="J240:L240"/>
    <mergeCell ref="N240:P240"/>
    <mergeCell ref="F241:H241"/>
    <mergeCell ref="J241:L241"/>
    <mergeCell ref="N241:P241"/>
    <mergeCell ref="F242:H242"/>
    <mergeCell ref="J242:L242"/>
    <mergeCell ref="N242:P242"/>
    <mergeCell ref="F237:H237"/>
    <mergeCell ref="J237:L237"/>
    <mergeCell ref="N237:P237"/>
    <mergeCell ref="F238:H238"/>
    <mergeCell ref="J238:L238"/>
    <mergeCell ref="N238:P238"/>
    <mergeCell ref="F239:H239"/>
    <mergeCell ref="J239:L239"/>
    <mergeCell ref="N239:P239"/>
    <mergeCell ref="F234:H234"/>
    <mergeCell ref="J234:L234"/>
    <mergeCell ref="N234:P234"/>
    <mergeCell ref="F235:H235"/>
    <mergeCell ref="J235:L235"/>
    <mergeCell ref="N235:P235"/>
    <mergeCell ref="F236:H236"/>
    <mergeCell ref="J236:L236"/>
    <mergeCell ref="N236:P236"/>
    <mergeCell ref="F231:H231"/>
    <mergeCell ref="J231:L231"/>
    <mergeCell ref="N231:P231"/>
    <mergeCell ref="F232:H232"/>
    <mergeCell ref="J232:L232"/>
    <mergeCell ref="N232:P232"/>
    <mergeCell ref="F233:H233"/>
    <mergeCell ref="J233:L233"/>
    <mergeCell ref="N233:P233"/>
    <mergeCell ref="F228:H228"/>
    <mergeCell ref="J228:L228"/>
    <mergeCell ref="N228:P228"/>
    <mergeCell ref="F229:H229"/>
    <mergeCell ref="J229:L229"/>
    <mergeCell ref="N229:P229"/>
    <mergeCell ref="F230:H230"/>
    <mergeCell ref="J230:L230"/>
    <mergeCell ref="N230:P230"/>
    <mergeCell ref="F225:H225"/>
    <mergeCell ref="J225:L225"/>
    <mergeCell ref="N225:P225"/>
    <mergeCell ref="F226:H226"/>
    <mergeCell ref="J226:L226"/>
    <mergeCell ref="N226:P226"/>
    <mergeCell ref="F227:H227"/>
    <mergeCell ref="J227:L227"/>
    <mergeCell ref="N227:P227"/>
    <mergeCell ref="F222:H222"/>
    <mergeCell ref="J222:L222"/>
    <mergeCell ref="N222:P222"/>
    <mergeCell ref="F223:H223"/>
    <mergeCell ref="J223:L223"/>
    <mergeCell ref="N223:P223"/>
    <mergeCell ref="F224:H224"/>
    <mergeCell ref="J224:L224"/>
    <mergeCell ref="N224:P224"/>
    <mergeCell ref="A218:P218"/>
    <mergeCell ref="A219:E219"/>
    <mergeCell ref="F219:J219"/>
    <mergeCell ref="K219:P219"/>
    <mergeCell ref="F220:H220"/>
    <mergeCell ref="J220:L220"/>
    <mergeCell ref="N220:P220"/>
    <mergeCell ref="F221:H221"/>
    <mergeCell ref="J221:L221"/>
    <mergeCell ref="N221:P221"/>
    <mergeCell ref="B214:E214"/>
    <mergeCell ref="F214:I214"/>
    <mergeCell ref="J214:P214"/>
    <mergeCell ref="B215:I215"/>
    <mergeCell ref="J215:P215"/>
    <mergeCell ref="B216:E216"/>
    <mergeCell ref="F216:I216"/>
    <mergeCell ref="J216:P216"/>
    <mergeCell ref="A217:E217"/>
    <mergeCell ref="B211:E211"/>
    <mergeCell ref="F211:I211"/>
    <mergeCell ref="J211:L211"/>
    <mergeCell ref="M211:P211"/>
    <mergeCell ref="B212:E212"/>
    <mergeCell ref="F212:I212"/>
    <mergeCell ref="J212:P212"/>
    <mergeCell ref="B213:E213"/>
    <mergeCell ref="F213:I213"/>
    <mergeCell ref="J213:P213"/>
    <mergeCell ref="E208:F208"/>
    <mergeCell ref="I208:J208"/>
    <mergeCell ref="M208:N208"/>
    <mergeCell ref="E209:F209"/>
    <mergeCell ref="I209:J209"/>
    <mergeCell ref="M209:N209"/>
    <mergeCell ref="A210:C210"/>
    <mergeCell ref="F210:H210"/>
    <mergeCell ref="J210:L210"/>
    <mergeCell ref="N210:P210"/>
    <mergeCell ref="E205:F205"/>
    <mergeCell ref="I205:J205"/>
    <mergeCell ref="M205:N205"/>
    <mergeCell ref="E206:F206"/>
    <mergeCell ref="I206:J206"/>
    <mergeCell ref="M206:N206"/>
    <mergeCell ref="E207:F207"/>
    <mergeCell ref="I207:J207"/>
    <mergeCell ref="M207:N207"/>
    <mergeCell ref="E202:F202"/>
    <mergeCell ref="I202:J202"/>
    <mergeCell ref="M202:N202"/>
    <mergeCell ref="E203:F203"/>
    <mergeCell ref="I203:J203"/>
    <mergeCell ref="M203:N203"/>
    <mergeCell ref="E204:F204"/>
    <mergeCell ref="I204:J204"/>
    <mergeCell ref="M204:N204"/>
    <mergeCell ref="E199:F199"/>
    <mergeCell ref="I199:J199"/>
    <mergeCell ref="M199:N199"/>
    <mergeCell ref="E200:F200"/>
    <mergeCell ref="I200:J200"/>
    <mergeCell ref="M200:N200"/>
    <mergeCell ref="E201:F201"/>
    <mergeCell ref="I201:J201"/>
    <mergeCell ref="M201:N201"/>
    <mergeCell ref="E196:F196"/>
    <mergeCell ref="I196:J196"/>
    <mergeCell ref="M196:N196"/>
    <mergeCell ref="E197:F197"/>
    <mergeCell ref="I197:J197"/>
    <mergeCell ref="M197:N197"/>
    <mergeCell ref="E198:F198"/>
    <mergeCell ref="I198:J198"/>
    <mergeCell ref="M198:N198"/>
    <mergeCell ref="E193:F193"/>
    <mergeCell ref="I193:J193"/>
    <mergeCell ref="M193:N193"/>
    <mergeCell ref="E194:F194"/>
    <mergeCell ref="I194:J194"/>
    <mergeCell ref="M194:N194"/>
    <mergeCell ref="E195:F195"/>
    <mergeCell ref="I195:J195"/>
    <mergeCell ref="M195:N195"/>
    <mergeCell ref="F190:H190"/>
    <mergeCell ref="J190:L190"/>
    <mergeCell ref="N190:P190"/>
    <mergeCell ref="A191:C191"/>
    <mergeCell ref="F191:H191"/>
    <mergeCell ref="J191:L191"/>
    <mergeCell ref="N191:P191"/>
    <mergeCell ref="A192:C192"/>
    <mergeCell ref="F192:H192"/>
    <mergeCell ref="J192:L192"/>
    <mergeCell ref="N192:P192"/>
    <mergeCell ref="F187:H187"/>
    <mergeCell ref="J187:L187"/>
    <mergeCell ref="N187:P187"/>
    <mergeCell ref="F188:H188"/>
    <mergeCell ref="J188:L188"/>
    <mergeCell ref="N188:P188"/>
    <mergeCell ref="F189:H189"/>
    <mergeCell ref="J189:L189"/>
    <mergeCell ref="N189:P189"/>
    <mergeCell ref="F184:H184"/>
    <mergeCell ref="J184:L184"/>
    <mergeCell ref="N184:P184"/>
    <mergeCell ref="F185:H185"/>
    <mergeCell ref="J185:L185"/>
    <mergeCell ref="N185:P185"/>
    <mergeCell ref="F186:H186"/>
    <mergeCell ref="J186:L186"/>
    <mergeCell ref="N186:P186"/>
    <mergeCell ref="F181:H181"/>
    <mergeCell ref="J181:L181"/>
    <mergeCell ref="N181:P181"/>
    <mergeCell ref="F182:H182"/>
    <mergeCell ref="J182:L182"/>
    <mergeCell ref="N182:P182"/>
    <mergeCell ref="F183:H183"/>
    <mergeCell ref="J183:L183"/>
    <mergeCell ref="N183:P183"/>
    <mergeCell ref="F178:H178"/>
    <mergeCell ref="J178:L178"/>
    <mergeCell ref="N178:P178"/>
    <mergeCell ref="F179:H179"/>
    <mergeCell ref="J179:L179"/>
    <mergeCell ref="N179:P179"/>
    <mergeCell ref="F180:H180"/>
    <mergeCell ref="J180:L180"/>
    <mergeCell ref="N180:P180"/>
    <mergeCell ref="F175:H175"/>
    <mergeCell ref="J175:L175"/>
    <mergeCell ref="N175:P175"/>
    <mergeCell ref="F176:H176"/>
    <mergeCell ref="J176:L176"/>
    <mergeCell ref="N176:P176"/>
    <mergeCell ref="F177:H177"/>
    <mergeCell ref="J177:L177"/>
    <mergeCell ref="N177:P177"/>
    <mergeCell ref="F172:H172"/>
    <mergeCell ref="J172:L172"/>
    <mergeCell ref="N172:P172"/>
    <mergeCell ref="F173:H173"/>
    <mergeCell ref="J173:L173"/>
    <mergeCell ref="N173:P173"/>
    <mergeCell ref="F174:H174"/>
    <mergeCell ref="J174:L174"/>
    <mergeCell ref="N174:P174"/>
    <mergeCell ref="F169:H169"/>
    <mergeCell ref="J169:L169"/>
    <mergeCell ref="N169:P169"/>
    <mergeCell ref="F170:H170"/>
    <mergeCell ref="J170:L170"/>
    <mergeCell ref="N170:P170"/>
    <mergeCell ref="F171:H171"/>
    <mergeCell ref="J171:L171"/>
    <mergeCell ref="N171:P171"/>
    <mergeCell ref="F166:H166"/>
    <mergeCell ref="J166:L166"/>
    <mergeCell ref="N166:P166"/>
    <mergeCell ref="F167:H167"/>
    <mergeCell ref="J167:L167"/>
    <mergeCell ref="N167:P167"/>
    <mergeCell ref="F168:H168"/>
    <mergeCell ref="J168:L168"/>
    <mergeCell ref="N168:P168"/>
    <mergeCell ref="A161:E161"/>
    <mergeCell ref="A162:P162"/>
    <mergeCell ref="A163:E163"/>
    <mergeCell ref="F163:J163"/>
    <mergeCell ref="K163:P163"/>
    <mergeCell ref="F164:H164"/>
    <mergeCell ref="J164:L164"/>
    <mergeCell ref="N164:P164"/>
    <mergeCell ref="F165:H165"/>
    <mergeCell ref="J165:L165"/>
    <mergeCell ref="N165:P165"/>
    <mergeCell ref="B157:E157"/>
    <mergeCell ref="F157:I157"/>
    <mergeCell ref="J157:P157"/>
    <mergeCell ref="B158:E158"/>
    <mergeCell ref="F158:I158"/>
    <mergeCell ref="J158:P158"/>
    <mergeCell ref="B159:I159"/>
    <mergeCell ref="J159:P159"/>
    <mergeCell ref="B160:E160"/>
    <mergeCell ref="F160:I160"/>
    <mergeCell ref="J160:P160"/>
    <mergeCell ref="A154:C154"/>
    <mergeCell ref="F154:H154"/>
    <mergeCell ref="J154:L154"/>
    <mergeCell ref="N154:P154"/>
    <mergeCell ref="B155:E155"/>
    <mergeCell ref="F155:I155"/>
    <mergeCell ref="J155:L155"/>
    <mergeCell ref="M155:P155"/>
    <mergeCell ref="B156:E156"/>
    <mergeCell ref="F156:I156"/>
    <mergeCell ref="J156:P156"/>
    <mergeCell ref="E151:F151"/>
    <mergeCell ref="I151:J151"/>
    <mergeCell ref="M151:N151"/>
    <mergeCell ref="E152:F152"/>
    <mergeCell ref="I152:J152"/>
    <mergeCell ref="M152:N152"/>
    <mergeCell ref="E153:F153"/>
    <mergeCell ref="I153:J153"/>
    <mergeCell ref="M153:N153"/>
    <mergeCell ref="E148:F148"/>
    <mergeCell ref="I148:J148"/>
    <mergeCell ref="M148:N148"/>
    <mergeCell ref="E149:F149"/>
    <mergeCell ref="I149:J149"/>
    <mergeCell ref="M149:N149"/>
    <mergeCell ref="E150:F150"/>
    <mergeCell ref="I150:J150"/>
    <mergeCell ref="M150:N150"/>
    <mergeCell ref="E145:F145"/>
    <mergeCell ref="I145:J145"/>
    <mergeCell ref="M145:N145"/>
    <mergeCell ref="E146:F146"/>
    <mergeCell ref="I146:J146"/>
    <mergeCell ref="M146:N146"/>
    <mergeCell ref="E147:F147"/>
    <mergeCell ref="I147:J147"/>
    <mergeCell ref="M147:N147"/>
    <mergeCell ref="E142:F142"/>
    <mergeCell ref="I142:J142"/>
    <mergeCell ref="M142:N142"/>
    <mergeCell ref="E143:F143"/>
    <mergeCell ref="I143:J143"/>
    <mergeCell ref="M143:N143"/>
    <mergeCell ref="E144:F144"/>
    <mergeCell ref="I144:J144"/>
    <mergeCell ref="M144:N144"/>
    <mergeCell ref="E139:F139"/>
    <mergeCell ref="I139:J139"/>
    <mergeCell ref="M139:N139"/>
    <mergeCell ref="E140:F140"/>
    <mergeCell ref="I140:J140"/>
    <mergeCell ref="M140:N140"/>
    <mergeCell ref="E141:F141"/>
    <mergeCell ref="I141:J141"/>
    <mergeCell ref="M141:N141"/>
    <mergeCell ref="F136:H136"/>
    <mergeCell ref="J136:L136"/>
    <mergeCell ref="N136:P136"/>
    <mergeCell ref="A137:C137"/>
    <mergeCell ref="F137:H137"/>
    <mergeCell ref="J137:L137"/>
    <mergeCell ref="N137:P137"/>
    <mergeCell ref="A138:C138"/>
    <mergeCell ref="F138:H138"/>
    <mergeCell ref="J138:L138"/>
    <mergeCell ref="N138:P138"/>
    <mergeCell ref="F133:H133"/>
    <mergeCell ref="J133:L133"/>
    <mergeCell ref="N133:P133"/>
    <mergeCell ref="F134:H134"/>
    <mergeCell ref="J134:L134"/>
    <mergeCell ref="N134:P134"/>
    <mergeCell ref="F135:H135"/>
    <mergeCell ref="J135:L135"/>
    <mergeCell ref="N135:P135"/>
    <mergeCell ref="F130:H130"/>
    <mergeCell ref="J130:L130"/>
    <mergeCell ref="N130:P130"/>
    <mergeCell ref="F131:H131"/>
    <mergeCell ref="J131:L131"/>
    <mergeCell ref="N131:P131"/>
    <mergeCell ref="F132:H132"/>
    <mergeCell ref="J132:L132"/>
    <mergeCell ref="N132:P132"/>
    <mergeCell ref="F127:H127"/>
    <mergeCell ref="J127:L127"/>
    <mergeCell ref="N127:P127"/>
    <mergeCell ref="F128:H128"/>
    <mergeCell ref="J128:L128"/>
    <mergeCell ref="N128:P128"/>
    <mergeCell ref="F129:H129"/>
    <mergeCell ref="J129:L129"/>
    <mergeCell ref="N129:P129"/>
    <mergeCell ref="F124:H124"/>
    <mergeCell ref="J124:L124"/>
    <mergeCell ref="N124:P124"/>
    <mergeCell ref="F125:H125"/>
    <mergeCell ref="J125:L125"/>
    <mergeCell ref="N125:P125"/>
    <mergeCell ref="F126:H126"/>
    <mergeCell ref="J126:L126"/>
    <mergeCell ref="N126:P126"/>
    <mergeCell ref="F121:H121"/>
    <mergeCell ref="J121:L121"/>
    <mergeCell ref="N121:P121"/>
    <mergeCell ref="F122:H122"/>
    <mergeCell ref="J122:L122"/>
    <mergeCell ref="N122:P122"/>
    <mergeCell ref="F123:H123"/>
    <mergeCell ref="J123:L123"/>
    <mergeCell ref="N123:P123"/>
    <mergeCell ref="F118:H118"/>
    <mergeCell ref="J118:L118"/>
    <mergeCell ref="N118:P118"/>
    <mergeCell ref="F119:H119"/>
    <mergeCell ref="J119:L119"/>
    <mergeCell ref="N119:P119"/>
    <mergeCell ref="F120:H120"/>
    <mergeCell ref="J120:L120"/>
    <mergeCell ref="N120:P120"/>
    <mergeCell ref="F115:H115"/>
    <mergeCell ref="J115:L115"/>
    <mergeCell ref="N115:P115"/>
    <mergeCell ref="F116:H116"/>
    <mergeCell ref="J116:L116"/>
    <mergeCell ref="N116:P116"/>
    <mergeCell ref="F117:H117"/>
    <mergeCell ref="J117:L117"/>
    <mergeCell ref="N117:P117"/>
    <mergeCell ref="F112:H112"/>
    <mergeCell ref="J112:L112"/>
    <mergeCell ref="N112:P112"/>
    <mergeCell ref="F113:H113"/>
    <mergeCell ref="J113:L113"/>
    <mergeCell ref="N113:P113"/>
    <mergeCell ref="F114:H114"/>
    <mergeCell ref="J114:L114"/>
    <mergeCell ref="N114:P114"/>
    <mergeCell ref="A108:P108"/>
    <mergeCell ref="A109:E109"/>
    <mergeCell ref="F109:J109"/>
    <mergeCell ref="K109:P109"/>
    <mergeCell ref="F110:H110"/>
    <mergeCell ref="J110:L110"/>
    <mergeCell ref="N110:P110"/>
    <mergeCell ref="F111:H111"/>
    <mergeCell ref="J111:L111"/>
    <mergeCell ref="N111:P111"/>
    <mergeCell ref="B104:E104"/>
    <mergeCell ref="F104:I104"/>
    <mergeCell ref="J104:P104"/>
    <mergeCell ref="B105:I105"/>
    <mergeCell ref="J105:P105"/>
    <mergeCell ref="B106:E106"/>
    <mergeCell ref="F106:I106"/>
    <mergeCell ref="J106:P106"/>
    <mergeCell ref="A107:E107"/>
    <mergeCell ref="B101:E101"/>
    <mergeCell ref="F101:I101"/>
    <mergeCell ref="J101:L101"/>
    <mergeCell ref="M101:P101"/>
    <mergeCell ref="B102:E102"/>
    <mergeCell ref="F102:I102"/>
    <mergeCell ref="J102:P102"/>
    <mergeCell ref="B103:E103"/>
    <mergeCell ref="F103:I103"/>
    <mergeCell ref="J103:P103"/>
    <mergeCell ref="E98:F98"/>
    <mergeCell ref="I98:J98"/>
    <mergeCell ref="M98:N98"/>
    <mergeCell ref="E99:F99"/>
    <mergeCell ref="I99:J99"/>
    <mergeCell ref="M99:N99"/>
    <mergeCell ref="A100:C100"/>
    <mergeCell ref="F100:H100"/>
    <mergeCell ref="J100:L100"/>
    <mergeCell ref="N100:P100"/>
    <mergeCell ref="E95:F95"/>
    <mergeCell ref="I95:J95"/>
    <mergeCell ref="M95:N95"/>
    <mergeCell ref="E96:F96"/>
    <mergeCell ref="I96:J96"/>
    <mergeCell ref="M96:N96"/>
    <mergeCell ref="E97:F97"/>
    <mergeCell ref="I97:J97"/>
    <mergeCell ref="M97:N97"/>
    <mergeCell ref="E92:F92"/>
    <mergeCell ref="I92:J92"/>
    <mergeCell ref="M92:N92"/>
    <mergeCell ref="E93:F93"/>
    <mergeCell ref="I93:J93"/>
    <mergeCell ref="M93:N93"/>
    <mergeCell ref="E94:F94"/>
    <mergeCell ref="I94:J94"/>
    <mergeCell ref="M94:N94"/>
    <mergeCell ref="E89:F89"/>
    <mergeCell ref="I89:J89"/>
    <mergeCell ref="M89:N89"/>
    <mergeCell ref="E90:F90"/>
    <mergeCell ref="I90:J90"/>
    <mergeCell ref="M90:N90"/>
    <mergeCell ref="E91:F91"/>
    <mergeCell ref="I91:J91"/>
    <mergeCell ref="M91:N91"/>
    <mergeCell ref="E86:F86"/>
    <mergeCell ref="I86:J86"/>
    <mergeCell ref="M86:N86"/>
    <mergeCell ref="E87:F87"/>
    <mergeCell ref="I87:J87"/>
    <mergeCell ref="M87:N87"/>
    <mergeCell ref="E88:F88"/>
    <mergeCell ref="I88:J88"/>
    <mergeCell ref="M88:N88"/>
    <mergeCell ref="A83:C83"/>
    <mergeCell ref="F83:H83"/>
    <mergeCell ref="J83:L83"/>
    <mergeCell ref="N83:P83"/>
    <mergeCell ref="A84:C84"/>
    <mergeCell ref="F84:H84"/>
    <mergeCell ref="J84:L84"/>
    <mergeCell ref="N84:P84"/>
    <mergeCell ref="E85:F85"/>
    <mergeCell ref="I85:J85"/>
    <mergeCell ref="M85:N85"/>
    <mergeCell ref="F80:H80"/>
    <mergeCell ref="J80:L80"/>
    <mergeCell ref="N80:P80"/>
    <mergeCell ref="F81:H81"/>
    <mergeCell ref="J81:L81"/>
    <mergeCell ref="N81:P81"/>
    <mergeCell ref="F82:H82"/>
    <mergeCell ref="J82:L82"/>
    <mergeCell ref="N82:P82"/>
    <mergeCell ref="F77:H77"/>
    <mergeCell ref="J77:L77"/>
    <mergeCell ref="N77:P77"/>
    <mergeCell ref="F78:H78"/>
    <mergeCell ref="J78:L78"/>
    <mergeCell ref="N78:P78"/>
    <mergeCell ref="F79:H79"/>
    <mergeCell ref="J79:L79"/>
    <mergeCell ref="N79:P79"/>
    <mergeCell ref="F74:H74"/>
    <mergeCell ref="J74:L74"/>
    <mergeCell ref="N74:P74"/>
    <mergeCell ref="F75:H75"/>
    <mergeCell ref="J75:L75"/>
    <mergeCell ref="N75:P75"/>
    <mergeCell ref="F76:H76"/>
    <mergeCell ref="J76:L76"/>
    <mergeCell ref="N76:P76"/>
    <mergeCell ref="F71:H71"/>
    <mergeCell ref="J71:L71"/>
    <mergeCell ref="N71:P71"/>
    <mergeCell ref="F72:H72"/>
    <mergeCell ref="J72:L72"/>
    <mergeCell ref="N72:P72"/>
    <mergeCell ref="F73:H73"/>
    <mergeCell ref="J73:L73"/>
    <mergeCell ref="N73:P73"/>
    <mergeCell ref="F68:H68"/>
    <mergeCell ref="J68:L68"/>
    <mergeCell ref="N68:P68"/>
    <mergeCell ref="F69:H69"/>
    <mergeCell ref="J69:L69"/>
    <mergeCell ref="N69:P69"/>
    <mergeCell ref="F70:H70"/>
    <mergeCell ref="J70:L70"/>
    <mergeCell ref="N70:P70"/>
    <mergeCell ref="F65:H65"/>
    <mergeCell ref="J65:L65"/>
    <mergeCell ref="N65:P65"/>
    <mergeCell ref="F66:H66"/>
    <mergeCell ref="J66:L66"/>
    <mergeCell ref="N66:P66"/>
    <mergeCell ref="F67:H67"/>
    <mergeCell ref="J67:L67"/>
    <mergeCell ref="N67:P67"/>
    <mergeCell ref="F62:H62"/>
    <mergeCell ref="J62:L62"/>
    <mergeCell ref="N62:P62"/>
    <mergeCell ref="F63:H63"/>
    <mergeCell ref="J63:L63"/>
    <mergeCell ref="N63:P63"/>
    <mergeCell ref="F64:H64"/>
    <mergeCell ref="J64:L64"/>
    <mergeCell ref="N64:P64"/>
    <mergeCell ref="F59:H59"/>
    <mergeCell ref="J59:L59"/>
    <mergeCell ref="N59:P59"/>
    <mergeCell ref="F60:H60"/>
    <mergeCell ref="J60:L60"/>
    <mergeCell ref="N60:P60"/>
    <mergeCell ref="F61:H61"/>
    <mergeCell ref="J61:L61"/>
    <mergeCell ref="N61:P61"/>
    <mergeCell ref="F56:H56"/>
    <mergeCell ref="J56:L56"/>
    <mergeCell ref="N56:P56"/>
    <mergeCell ref="F57:H57"/>
    <mergeCell ref="J57:L57"/>
    <mergeCell ref="N57:P57"/>
    <mergeCell ref="F58:H58"/>
    <mergeCell ref="J58:L58"/>
    <mergeCell ref="N58:P58"/>
    <mergeCell ref="B51:E51"/>
    <mergeCell ref="F51:I51"/>
    <mergeCell ref="J51:P51"/>
    <mergeCell ref="B52:E52"/>
    <mergeCell ref="F52:I52"/>
    <mergeCell ref="J52:P52"/>
    <mergeCell ref="A53:E53"/>
    <mergeCell ref="A54:P54"/>
    <mergeCell ref="A55:E55"/>
    <mergeCell ref="F55:J55"/>
    <mergeCell ref="K55:P55"/>
    <mergeCell ref="A48:C48"/>
    <mergeCell ref="F48:H48"/>
    <mergeCell ref="J48:L48"/>
    <mergeCell ref="N48:P48"/>
    <mergeCell ref="B49:E49"/>
    <mergeCell ref="F49:I49"/>
    <mergeCell ref="J49:L49"/>
    <mergeCell ref="M49:P49"/>
    <mergeCell ref="B50:E50"/>
    <mergeCell ref="F50:I50"/>
    <mergeCell ref="J50:P50"/>
    <mergeCell ref="E45:F45"/>
    <mergeCell ref="I45:J45"/>
    <mergeCell ref="M45:N45"/>
    <mergeCell ref="E46:F46"/>
    <mergeCell ref="I46:J46"/>
    <mergeCell ref="M46:N46"/>
    <mergeCell ref="E47:F47"/>
    <mergeCell ref="I47:J47"/>
    <mergeCell ref="M47:N47"/>
    <mergeCell ref="E42:F42"/>
    <mergeCell ref="I42:J42"/>
    <mergeCell ref="M42:N42"/>
    <mergeCell ref="E43:F43"/>
    <mergeCell ref="I43:J43"/>
    <mergeCell ref="M43:N43"/>
    <mergeCell ref="E44:F44"/>
    <mergeCell ref="I44:J44"/>
    <mergeCell ref="M44:N44"/>
    <mergeCell ref="E39:F39"/>
    <mergeCell ref="I39:J39"/>
    <mergeCell ref="M39:N39"/>
    <mergeCell ref="E40:F40"/>
    <mergeCell ref="I40:J40"/>
    <mergeCell ref="M40:N40"/>
    <mergeCell ref="E41:F41"/>
    <mergeCell ref="I41:J41"/>
    <mergeCell ref="M41:N41"/>
    <mergeCell ref="E36:F36"/>
    <mergeCell ref="I36:J36"/>
    <mergeCell ref="M36:N36"/>
    <mergeCell ref="E37:F37"/>
    <mergeCell ref="I37:J37"/>
    <mergeCell ref="M37:N37"/>
    <mergeCell ref="E38:F38"/>
    <mergeCell ref="I38:J38"/>
    <mergeCell ref="M38:N38"/>
    <mergeCell ref="E33:F33"/>
    <mergeCell ref="I33:J33"/>
    <mergeCell ref="M33:N33"/>
    <mergeCell ref="E34:F34"/>
    <mergeCell ref="I34:J34"/>
    <mergeCell ref="M34:N34"/>
    <mergeCell ref="E35:F35"/>
    <mergeCell ref="I35:J35"/>
    <mergeCell ref="M35:N35"/>
    <mergeCell ref="F30:H30"/>
    <mergeCell ref="J30:L30"/>
    <mergeCell ref="N30:P30"/>
    <mergeCell ref="A31:C31"/>
    <mergeCell ref="F31:H31"/>
    <mergeCell ref="J31:L31"/>
    <mergeCell ref="N31:P31"/>
    <mergeCell ref="A32:C32"/>
    <mergeCell ref="F32:H32"/>
    <mergeCell ref="J32:L32"/>
    <mergeCell ref="N32:P32"/>
    <mergeCell ref="F27:H27"/>
    <mergeCell ref="J27:L27"/>
    <mergeCell ref="N27:P27"/>
    <mergeCell ref="F28:H28"/>
    <mergeCell ref="J28:L28"/>
    <mergeCell ref="N28:P28"/>
    <mergeCell ref="F29:H29"/>
    <mergeCell ref="J29:L29"/>
    <mergeCell ref="N29:P29"/>
    <mergeCell ref="F24:H24"/>
    <mergeCell ref="J24:L24"/>
    <mergeCell ref="N24:P24"/>
    <mergeCell ref="F25:H25"/>
    <mergeCell ref="J25:L25"/>
    <mergeCell ref="N25:P25"/>
    <mergeCell ref="F26:H26"/>
    <mergeCell ref="J26:L26"/>
    <mergeCell ref="N26:P26"/>
    <mergeCell ref="F21:H21"/>
    <mergeCell ref="J21:L21"/>
    <mergeCell ref="N21:P21"/>
    <mergeCell ref="F22:H22"/>
    <mergeCell ref="J22:L22"/>
    <mergeCell ref="N22:P22"/>
    <mergeCell ref="F23:H23"/>
    <mergeCell ref="J23:L23"/>
    <mergeCell ref="N23:P23"/>
    <mergeCell ref="F18:H18"/>
    <mergeCell ref="J18:L18"/>
    <mergeCell ref="N18:P18"/>
    <mergeCell ref="F19:H19"/>
    <mergeCell ref="J19:L19"/>
    <mergeCell ref="N19:P19"/>
    <mergeCell ref="F20:H20"/>
    <mergeCell ref="J20:L20"/>
    <mergeCell ref="N20:P20"/>
    <mergeCell ref="F15:H15"/>
    <mergeCell ref="J15:L15"/>
    <mergeCell ref="N15:P15"/>
    <mergeCell ref="F16:H16"/>
    <mergeCell ref="J16:L16"/>
    <mergeCell ref="N16:P16"/>
    <mergeCell ref="F17:H17"/>
    <mergeCell ref="J17:L17"/>
    <mergeCell ref="N17:P17"/>
    <mergeCell ref="F12:H12"/>
    <mergeCell ref="J12:L12"/>
    <mergeCell ref="N12:P12"/>
    <mergeCell ref="F13:H13"/>
    <mergeCell ref="J13:L13"/>
    <mergeCell ref="N13:P13"/>
    <mergeCell ref="F14:H14"/>
    <mergeCell ref="J14:L14"/>
    <mergeCell ref="N14:P14"/>
    <mergeCell ref="F9:H9"/>
    <mergeCell ref="J9:L9"/>
    <mergeCell ref="N9:P9"/>
    <mergeCell ref="F10:H10"/>
    <mergeCell ref="J10:L10"/>
    <mergeCell ref="N10:P10"/>
    <mergeCell ref="F11:H11"/>
    <mergeCell ref="J11:L11"/>
    <mergeCell ref="N11:P11"/>
    <mergeCell ref="F6:H6"/>
    <mergeCell ref="J6:L6"/>
    <mergeCell ref="N6:P6"/>
    <mergeCell ref="F7:H7"/>
    <mergeCell ref="J7:L7"/>
    <mergeCell ref="N7:P7"/>
    <mergeCell ref="F8:H8"/>
    <mergeCell ref="J8:L8"/>
    <mergeCell ref="N8:P8"/>
    <mergeCell ref="A1:E1"/>
    <mergeCell ref="A2:P2"/>
    <mergeCell ref="A3:E3"/>
    <mergeCell ref="F3:J3"/>
    <mergeCell ref="K3:P3"/>
    <mergeCell ref="F4:H4"/>
    <mergeCell ref="J4:L4"/>
    <mergeCell ref="N4:P4"/>
    <mergeCell ref="F5:H5"/>
    <mergeCell ref="J5:L5"/>
    <mergeCell ref="N5:P5"/>
  </mergeCells>
  <phoneticPr fontId="25" type="noConversion"/>
  <dataValidations count="4">
    <dataValidation type="list" allowBlank="1" showErrorMessage="1" errorTitle="提示" error="请输入下拉选项中的内容" sqref="A193 A208 A209 A249 A261 A262 A33:A47 A85:A96 A97:A99 A139:A150 A151:A153 A194:A204 A205:A207 A250:A253 A254:A255 A256:A257 A258:A260" xr:uid="{00000000-0002-0000-0800-000000000000}">
      <formula1>"必修课,专业选修课,公共选修课"</formula1>
    </dataValidation>
    <dataValidation type="list" allowBlank="1" showErrorMessage="1" errorTitle="提示" error="请输入下拉选项中的内容" sqref="B193 B208 B209 B249 B261 B262 B33:B47 B85:B96 B97:B99 B139:B150 B151:B153 B194:B204 B205:B207 B250:B253 B254:B255 B256:B257 B258:B260" xr:uid="{00000000-0002-0000-0800-000001000000}">
      <formula1>"专业基础课,专业核心课,专业拓展课,公共基础课,实践性教学环节"</formula1>
    </dataValidation>
    <dataValidation type="list" allowBlank="1" showErrorMessage="1" errorTitle="提示" error="请输入下拉选项中的内容" sqref="C193 C208 C209 C249 C261 C262 C33:C47 C85:C96 C97:C99 C139:C150 C151:C153 C194:C204 C205:C207 C250:C253 C254:C255 C256:C257 C258:C260" xr:uid="{00000000-0002-0000-0800-000002000000}">
      <formula1>"A类,B类,C类"</formula1>
    </dataValidation>
    <dataValidation type="list" allowBlank="1" showErrorMessage="1" errorTitle="提示" error="请输入下拉选项中的内容" sqref="D193 D208 D209 D249 D261 D262 D33:D47 D85:D96 D97:D99 D139:D150 D151:D153 D194:D204 D205:D207 D250:D253 D254:D255 D256:D257 D258:D260" xr:uid="{00000000-0002-0000-0800-000003000000}">
      <formula1>"考试,考查"</formula1>
    </dataValidation>
  </dataValidations>
  <printOptions horizontalCentered="1"/>
  <pageMargins left="0.70866141732283505" right="0.70866141732283505" top="0.55118110236220497" bottom="0.55118110236220497" header="0.31496062992126" footer="0.31496062992126"/>
  <pageSetup paperSize="9" scale="95" orientation="portrait" r:id="rId1"/>
  <rowBreaks count="4" manualBreakCount="4">
    <brk id="52" max="16383" man="1"/>
    <brk id="106" max="16383" man="1"/>
    <brk id="160" max="16383" man="1"/>
    <brk id="2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3</vt:i4>
      </vt:variant>
    </vt:vector>
  </HeadingPairs>
  <TitlesOfParts>
    <vt:vector size="16" baseType="lpstr">
      <vt:lpstr>使用说明</vt:lpstr>
      <vt:lpstr>土木</vt:lpstr>
      <vt:lpstr>交通</vt:lpstr>
      <vt:lpstr>环境</vt:lpstr>
      <vt:lpstr>信息</vt:lpstr>
      <vt:lpstr>机电</vt:lpstr>
      <vt:lpstr>艺术</vt:lpstr>
      <vt:lpstr>建经</vt:lpstr>
      <vt:lpstr>工管</vt:lpstr>
      <vt:lpstr>工商</vt:lpstr>
      <vt:lpstr>财管</vt:lpstr>
      <vt:lpstr>旅游</vt:lpstr>
      <vt:lpstr>启程</vt:lpstr>
      <vt:lpstr>机电!Print_Area</vt:lpstr>
      <vt:lpstr>启程!Print_Area</vt:lpstr>
      <vt:lpstr>艺术!Print_Area</vt:lpstr>
    </vt:vector>
  </TitlesOfParts>
  <Company>★创想联盟技术论坛★</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微软授权中国用户</dc:creator>
  <cp:lastModifiedBy>bt n</cp:lastModifiedBy>
  <cp:lastPrinted>2022-02-22T07:51:00Z</cp:lastPrinted>
  <dcterms:created xsi:type="dcterms:W3CDTF">2009-03-03T02:34:00Z</dcterms:created>
  <dcterms:modified xsi:type="dcterms:W3CDTF">2023-12-11T07:12:04Z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2052-12.1.0.15946</vt:lpwstr>
  </property>
  <property fmtid="{D5CDD505-2E9C-101B-9397-08002B2CF9AE}" pid="3" name="ICV">
    <vt:lpwstr>FA4CA387752E42B4B03B8B3D75494122_13</vt:lpwstr>
  </property>
</Properties>
</file>