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0" activeTab="7"/>
  </bookViews>
  <sheets>
    <sheet name="使用说明" sheetId="8" r:id="rId1"/>
    <sheet name="土木" sheetId="47" r:id="rId2"/>
    <sheet name="交通" sheetId="60" r:id="rId3"/>
    <sheet name="信息" sheetId="62" r:id="rId4"/>
    <sheet name="机电" sheetId="63" r:id="rId5"/>
    <sheet name="艺术" sheetId="64" r:id="rId6"/>
    <sheet name="启程" sheetId="69" r:id="rId7"/>
    <sheet name="环境" sheetId="61" r:id="rId8"/>
    <sheet name="建经" sheetId="65" r:id="rId9"/>
    <sheet name="工管" sheetId="70" r:id="rId10"/>
    <sheet name="工商" sheetId="66" r:id="rId11"/>
    <sheet name="财管" sheetId="67" r:id="rId12"/>
    <sheet name="旅游" sheetId="68" r:id="rId13"/>
  </sheets>
  <definedNames>
    <definedName name="_xlnm.Print_Area" localSheetId="4">机电!$A$1:$Q$812</definedName>
    <definedName name="_xlnm.Print_Area" localSheetId="6">启程!$A$1:$Q$109</definedName>
    <definedName name="_xlnm.Print_Area" localSheetId="5">艺术!$A$1:$Q$376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J30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课程名程变更，原：建筑工程质量检验</t>
        </r>
      </text>
    </comment>
    <comment ref="M30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变更学时学分，原4,4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Q47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24版培养方案学分3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F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财务管理 审计 RPA   EXCEL在财务管理中的应用
</t>
        </r>
      </text>
    </comment>
    <comment ref="J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财务共享、税费计算与申报、财经应用文写作、管理学基础、财务数据分析、统计实务</t>
        </r>
      </text>
    </comment>
    <comment ref="J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数字化企业内部控制与风险管理、电子商务</t>
        </r>
      </text>
    </comment>
  </commentList>
</comments>
</file>

<file path=xl/sharedStrings.xml><?xml version="1.0" encoding="utf-8"?>
<sst xmlns="http://schemas.openxmlformats.org/spreadsheetml/2006/main" count="13559" uniqueCount="776">
  <si>
    <t>1、</t>
  </si>
  <si>
    <t>进程表中“理论教学周数”由公式计算得到，无需填写，不要执行任何读写或删除操作。</t>
  </si>
  <si>
    <t>2、</t>
  </si>
  <si>
    <t>实践类（实习、实训、设计等）课程直接填在实际教学周所在单元格内，请使用规范简称。</t>
  </si>
  <si>
    <t>3、</t>
  </si>
  <si>
    <t>实践类课程的简要说明在进程表下方“说明事项”中填写，并标红。</t>
  </si>
  <si>
    <t>4、</t>
  </si>
  <si>
    <t>“考核科目（考试、考查）”中两列较窄单元格中，第一列填写周学时，第二列填写该科目学分数值。</t>
  </si>
  <si>
    <t>5、</t>
  </si>
  <si>
    <t>“周学时/学分合计”由公式计算得到，无需填写，不要执行读写或删除操作。</t>
  </si>
  <si>
    <t>6、</t>
  </si>
  <si>
    <t>“公共选修课”以“任选课”名称填写，周学时均为2，学分为2。</t>
  </si>
  <si>
    <t>7、</t>
  </si>
  <si>
    <t>每门课程的学分，以培养方案中计算的学分为准，否则学生无法修够学分。</t>
  </si>
  <si>
    <t>8、</t>
  </si>
  <si>
    <t>考查科目较多时可选定考查科目栏最后一行增行。</t>
  </si>
  <si>
    <t>LJVU-7.5-02-JW</t>
  </si>
  <si>
    <t>辽宁建筑职业学院教学进程表</t>
  </si>
  <si>
    <t>院别：土木工程学院</t>
  </si>
  <si>
    <t>2024-2025学年第二学期</t>
  </si>
  <si>
    <t xml:space="preserve">执行时间：2025年3月3日   </t>
  </si>
  <si>
    <t>建</t>
  </si>
  <si>
    <t>工</t>
  </si>
  <si>
    <t>G</t>
  </si>
  <si>
    <t>3-9</t>
  </si>
  <si>
    <t>岗位实习</t>
  </si>
  <si>
    <t>10-16</t>
  </si>
  <si>
    <t>17-23</t>
  </si>
  <si>
    <t>24-30</t>
  </si>
  <si>
    <t>31/3-6/4</t>
  </si>
  <si>
    <t>7-13</t>
  </si>
  <si>
    <t>14-20</t>
  </si>
  <si>
    <t>21-27</t>
  </si>
  <si>
    <t>28/4-4/5</t>
  </si>
  <si>
    <t>▲</t>
  </si>
  <si>
    <t>5-11</t>
  </si>
  <si>
    <t>12-18</t>
  </si>
  <si>
    <t>19-25</t>
  </si>
  <si>
    <t>26/5-1/6</t>
  </si>
  <si>
    <t>2-8</t>
  </si>
  <si>
    <t>9-15</t>
  </si>
  <si>
    <t>16-22</t>
  </si>
  <si>
    <t>23-29</t>
  </si>
  <si>
    <t>30/6-6/7</t>
  </si>
  <si>
    <t>当前学期</t>
  </si>
  <si>
    <t>理论教学周数</t>
  </si>
  <si>
    <t>周学时/学分合计</t>
  </si>
  <si>
    <t>说</t>
  </si>
  <si>
    <t xml:space="preserve">K----期末考试 </t>
  </si>
  <si>
    <t>★----军事课</t>
  </si>
  <si>
    <t>▲----毕业设计</t>
  </si>
  <si>
    <t>○----劳动周</t>
  </si>
  <si>
    <t>明</t>
  </si>
  <si>
    <t>事</t>
  </si>
  <si>
    <t>项</t>
  </si>
  <si>
    <t>监</t>
  </si>
  <si>
    <t>智能</t>
  </si>
  <si>
    <t>理</t>
  </si>
  <si>
    <t>建造</t>
  </si>
  <si>
    <t>C</t>
  </si>
  <si>
    <t>（校外转段）</t>
  </si>
  <si>
    <t>BIM计量计价实训</t>
  </si>
  <si>
    <t>装配式制作实训</t>
  </si>
  <si>
    <t>测量放线实训</t>
  </si>
  <si>
    <t>装配式深化实训</t>
  </si>
  <si>
    <t>K</t>
  </si>
  <si>
    <t>社会实践</t>
  </si>
  <si>
    <t>必修课</t>
  </si>
  <si>
    <t>公共基础课</t>
  </si>
  <si>
    <t>A类</t>
  </si>
  <si>
    <t>考查</t>
  </si>
  <si>
    <t>中国共产党简史（16周）</t>
  </si>
  <si>
    <t>B类</t>
  </si>
  <si>
    <t>体育（12周）</t>
  </si>
  <si>
    <t>就业指导（10周）</t>
  </si>
  <si>
    <t>专业核心课</t>
  </si>
  <si>
    <t>考试</t>
  </si>
  <si>
    <t>建筑施工组织</t>
  </si>
  <si>
    <t>专业基础课</t>
  </si>
  <si>
    <t>装配式建筑深化设计</t>
  </si>
  <si>
    <t>建筑工程BIM计量与计价</t>
  </si>
  <si>
    <t>装配式建筑制作与施工</t>
  </si>
  <si>
    <t>建筑工程测量</t>
  </si>
  <si>
    <t>公共选修课</t>
  </si>
  <si>
    <t>任选课</t>
  </si>
  <si>
    <t>专业选修课</t>
  </si>
  <si>
    <t>专业拓展课</t>
  </si>
  <si>
    <t>装配式建筑工程质量检验与安全管理</t>
  </si>
  <si>
    <t>建筑工程施工技术资料</t>
  </si>
  <si>
    <t>建设工程法规</t>
  </si>
  <si>
    <t>装配式制作实训-装配式建筑制作与安装实训</t>
  </si>
  <si>
    <t>装配式深化实训-装配式建筑深化设计实训</t>
  </si>
  <si>
    <t>BIM计量计价实训-建筑工程BIM计量与计价实训</t>
  </si>
  <si>
    <t>装配式结构实训</t>
  </si>
  <si>
    <t>工种实训</t>
  </si>
  <si>
    <t>建筑工程质量检验与安全管理</t>
  </si>
  <si>
    <t>建筑工程施工组织</t>
  </si>
  <si>
    <t>建筑工程计量与计价</t>
  </si>
  <si>
    <t>装配式混凝土结构工程</t>
  </si>
  <si>
    <t>装配式结构实训-装配式混凝土结构工程实训</t>
  </si>
  <si>
    <t>建筑工程质量控制与安全管理</t>
  </si>
  <si>
    <t>建筑施工组织与进度控制</t>
  </si>
  <si>
    <t>建筑工程计价与投资控制</t>
  </si>
  <si>
    <t>工程技术资料管理</t>
  </si>
  <si>
    <t>建设工程监理概论</t>
  </si>
  <si>
    <t>建筑工程计量与计价实训</t>
  </si>
  <si>
    <t>英语</t>
  </si>
  <si>
    <t>体育与健康</t>
  </si>
  <si>
    <t>思想政治</t>
  </si>
  <si>
    <t>概论课</t>
  </si>
  <si>
    <t>健康教育（4周）</t>
  </si>
  <si>
    <t>地基与基础</t>
  </si>
  <si>
    <t>建筑施工技术</t>
  </si>
  <si>
    <t>招投标与合同管理</t>
  </si>
  <si>
    <t>建筑结构</t>
  </si>
  <si>
    <t>高层建筑施工</t>
  </si>
  <si>
    <t>建筑工程法规</t>
  </si>
  <si>
    <r>
      <rPr>
        <sz val="8"/>
        <color rgb="FFFF0000"/>
        <rFont val="宋体"/>
        <charset val="134"/>
      </rPr>
      <t>健康教育调至第7、</t>
    </r>
    <r>
      <rPr>
        <sz val="8"/>
        <color rgb="FFFF0000"/>
        <rFont val="宋体"/>
        <charset val="134"/>
      </rPr>
      <t>8学期</t>
    </r>
  </si>
  <si>
    <t>毛泽东思想和中国特色社会主义理论体系概论调至第8学期</t>
  </si>
  <si>
    <t>形势与政策调整第8学期</t>
  </si>
  <si>
    <t>建筑工程技术综合实训（二）</t>
  </si>
  <si>
    <t>工程监理综合实训</t>
  </si>
  <si>
    <t>建筑识图实训</t>
  </si>
  <si>
    <t>概论（16周）</t>
  </si>
  <si>
    <t>体育（14周）</t>
  </si>
  <si>
    <t>大学英语</t>
  </si>
  <si>
    <t>心理健康教育（16周）</t>
  </si>
  <si>
    <t>国家安全教育（16周）</t>
  </si>
  <si>
    <t>建筑CAD绘图</t>
  </si>
  <si>
    <t>房屋建筑构造</t>
  </si>
  <si>
    <t>建筑力学与结构</t>
  </si>
  <si>
    <t>中国传统建筑文化</t>
  </si>
  <si>
    <t>建筑水暖电基础</t>
  </si>
  <si>
    <t>建筑力学</t>
  </si>
  <si>
    <t>工程制图与CAD</t>
  </si>
  <si>
    <t>建筑设备</t>
  </si>
  <si>
    <t>工程测量</t>
  </si>
  <si>
    <t>概论：毛泽东思想和中国特色社会主义理论体系概论</t>
  </si>
  <si>
    <t>素质拓展训练</t>
  </si>
  <si>
    <t>智能测量技术实训</t>
  </si>
  <si>
    <t>认识实习</t>
  </si>
  <si>
    <t>物理</t>
  </si>
  <si>
    <t>历史</t>
  </si>
  <si>
    <t>建筑构造</t>
  </si>
  <si>
    <t>建筑识图</t>
  </si>
  <si>
    <t>智能机械与机器人</t>
  </si>
  <si>
    <t>智能测量技术</t>
  </si>
  <si>
    <t>数学</t>
  </si>
  <si>
    <t>语文</t>
  </si>
  <si>
    <t>信息技术</t>
  </si>
  <si>
    <t>概论课-毛泽东思想和中国特色社会主义理论体系概论</t>
  </si>
  <si>
    <t>体育与健康（14周）</t>
  </si>
  <si>
    <t>智能检测与监测技术</t>
  </si>
  <si>
    <t>建筑节能与环境保护</t>
  </si>
  <si>
    <t>形势与政策（16周）</t>
  </si>
  <si>
    <t>概论：习近平新时代中国特色社会主义思想概论</t>
  </si>
  <si>
    <t>形势与政策调至第8学期</t>
  </si>
  <si>
    <t>健康教育课只在校外转段班级开设</t>
  </si>
  <si>
    <t>院别：交通工程学院</t>
  </si>
  <si>
    <t>测</t>
  </si>
  <si>
    <t>道</t>
  </si>
  <si>
    <t>量</t>
  </si>
  <si>
    <t>桥</t>
  </si>
  <si>
    <t>市</t>
  </si>
  <si>
    <t>政</t>
  </si>
  <si>
    <t>（订单班）</t>
  </si>
  <si>
    <t>（含校外转段）</t>
  </si>
  <si>
    <t>执行时间：2025年3月3日</t>
  </si>
  <si>
    <t>数字测图实训</t>
  </si>
  <si>
    <t>工程测量实训</t>
  </si>
  <si>
    <t>道路施工技术实训</t>
  </si>
  <si>
    <t>施组实训</t>
  </si>
  <si>
    <t>计量计价实训</t>
  </si>
  <si>
    <t>土木工程施工技术实训</t>
  </si>
  <si>
    <t>桥梁施工技术实训</t>
  </si>
  <si>
    <r>
      <rPr>
        <sz val="8"/>
        <rFont val="仿宋_GB2312"/>
        <charset val="134"/>
      </rPr>
      <t>中国共产党简史</t>
    </r>
    <r>
      <rPr>
        <sz val="8"/>
        <color rgb="FFFF0000"/>
        <rFont val="仿宋_GB2312"/>
        <charset val="134"/>
      </rPr>
      <t>（16周）</t>
    </r>
  </si>
  <si>
    <t>C类</t>
  </si>
  <si>
    <r>
      <rPr>
        <sz val="8"/>
        <rFont val="仿宋_GB2312"/>
        <charset val="134"/>
      </rPr>
      <t>体育（1</t>
    </r>
    <r>
      <rPr>
        <sz val="8"/>
        <rFont val="仿宋_GB2312"/>
        <charset val="134"/>
      </rPr>
      <t>2周）</t>
    </r>
  </si>
  <si>
    <r>
      <rPr>
        <sz val="8"/>
        <rFont val="仿宋_GB2312"/>
        <charset val="134"/>
      </rPr>
      <t>就业指导（1</t>
    </r>
    <r>
      <rPr>
        <sz val="8"/>
        <rFont val="仿宋_GB2312"/>
        <charset val="134"/>
      </rPr>
      <t>0周）</t>
    </r>
  </si>
  <si>
    <r>
      <rPr>
        <sz val="8"/>
        <rFont val="仿宋_GB2312"/>
        <charset val="134"/>
      </rPr>
      <t>创业基础（1</t>
    </r>
    <r>
      <rPr>
        <sz val="8"/>
        <rFont val="仿宋_GB2312"/>
        <charset val="134"/>
      </rPr>
      <t>6周）</t>
    </r>
  </si>
  <si>
    <t>土木工程施工技术</t>
  </si>
  <si>
    <t>道路施工技术</t>
  </si>
  <si>
    <t>数字测图</t>
  </si>
  <si>
    <t>道路施工组织与管理</t>
  </si>
  <si>
    <t>工程计量计价与招投标</t>
  </si>
  <si>
    <t>桥梁施工技术</t>
  </si>
  <si>
    <t>工程变形监测</t>
  </si>
  <si>
    <t>道路工程检测技术</t>
  </si>
  <si>
    <t>施组实训——道路施工组织与管理实训</t>
  </si>
  <si>
    <t>计量计价实训——工程计量计价与招投标实训</t>
  </si>
  <si>
    <t>应</t>
  </si>
  <si>
    <t>急</t>
  </si>
  <si>
    <t>（北校区）</t>
  </si>
  <si>
    <t>火灾救援实训</t>
  </si>
  <si>
    <t>专业综合能力训练</t>
  </si>
  <si>
    <t>建筑火灾救援技术</t>
  </si>
  <si>
    <t>应急救援法律法规</t>
  </si>
  <si>
    <t>矿山救援技术</t>
  </si>
  <si>
    <t>现场急救技术</t>
  </si>
  <si>
    <t>军事化管理</t>
  </si>
  <si>
    <t>军事化管理课安排在第一、二、三、四学期，每天2学时，每周10学时，每学期各5学分</t>
  </si>
  <si>
    <t>道路工程检测技术实训</t>
  </si>
  <si>
    <t>道路工程CAD实训</t>
  </si>
  <si>
    <r>
      <rPr>
        <sz val="8"/>
        <rFont val="仿宋_GB2312"/>
        <charset val="134"/>
      </rPr>
      <t>体育与健康（1</t>
    </r>
    <r>
      <rPr>
        <sz val="8"/>
        <rFont val="仿宋_GB2312"/>
        <charset val="134"/>
      </rPr>
      <t>4周）</t>
    </r>
  </si>
  <si>
    <t>健康教育</t>
  </si>
  <si>
    <t>概论</t>
  </si>
  <si>
    <t>道路工程CAD</t>
  </si>
  <si>
    <t>管道工程施工</t>
  </si>
  <si>
    <t>土木工程概论</t>
  </si>
  <si>
    <t>创业基础（16周）</t>
  </si>
  <si>
    <t>概论----毛泽东思想和中国特色社会主义理论体系概论</t>
  </si>
  <si>
    <t>土工技术实训</t>
  </si>
  <si>
    <t>公路施工监理实训</t>
  </si>
  <si>
    <t>地理信息实训</t>
  </si>
  <si>
    <r>
      <rPr>
        <sz val="8"/>
        <rFont val="仿宋_GB2312"/>
        <charset val="134"/>
      </rPr>
      <t>就业指导</t>
    </r>
    <r>
      <rPr>
        <sz val="8"/>
        <color rgb="FFFF0000"/>
        <rFont val="仿宋_GB2312"/>
        <charset val="134"/>
      </rPr>
      <t>（10周）</t>
    </r>
  </si>
  <si>
    <t>土工技术</t>
  </si>
  <si>
    <t>道路工程概预算</t>
  </si>
  <si>
    <t>公路施工监理</t>
  </si>
  <si>
    <t>地理信息系统技术应用</t>
  </si>
  <si>
    <t>无人机摄影测量外业</t>
  </si>
  <si>
    <t>土地管理与地籍测量</t>
  </si>
  <si>
    <t>道路线路施工测量</t>
  </si>
  <si>
    <t>创业基础</t>
  </si>
  <si>
    <t>测绘仪器检测与维修</t>
  </si>
  <si>
    <r>
      <rPr>
        <sz val="8"/>
        <color rgb="FFFF0000"/>
        <rFont val="仿宋_GB2312"/>
        <charset val="134"/>
      </rPr>
      <t>概论(</t>
    </r>
    <r>
      <rPr>
        <sz val="8"/>
        <color rgb="FFFF0000"/>
        <rFont val="仿宋_GB2312"/>
        <charset val="134"/>
      </rPr>
      <t>16周）</t>
    </r>
  </si>
  <si>
    <r>
      <rPr>
        <sz val="8"/>
        <color rgb="FFFF0000"/>
        <rFont val="仿宋_GB2312"/>
        <charset val="134"/>
      </rPr>
      <t>中国共产党简史（1</t>
    </r>
    <r>
      <rPr>
        <sz val="8"/>
        <color rgb="FFFF0000"/>
        <rFont val="仿宋_GB2312"/>
        <charset val="134"/>
      </rPr>
      <t>6周）</t>
    </r>
  </si>
  <si>
    <r>
      <rPr>
        <sz val="8"/>
        <color rgb="FFFF0000"/>
        <rFont val="仿宋_GB2312"/>
        <charset val="134"/>
      </rPr>
      <t>形势与政策（1</t>
    </r>
    <r>
      <rPr>
        <sz val="8"/>
        <color rgb="FFFF0000"/>
        <rFont val="仿宋_GB2312"/>
        <charset val="134"/>
      </rPr>
      <t>6周）</t>
    </r>
  </si>
  <si>
    <t>地理信息实训——地理信息系统技术应用实训</t>
  </si>
  <si>
    <t>控制测量实训</t>
  </si>
  <si>
    <t>GNSS测量技术实训</t>
  </si>
  <si>
    <t>绳索救援实训</t>
  </si>
  <si>
    <t>无人机测绘技术实训</t>
  </si>
  <si>
    <r>
      <rPr>
        <sz val="8"/>
        <rFont val="仿宋_GB2312"/>
        <charset val="134"/>
      </rPr>
      <t>概论</t>
    </r>
    <r>
      <rPr>
        <sz val="8"/>
        <color rgb="FFFF0000"/>
        <rFont val="仿宋_GB2312"/>
        <charset val="134"/>
      </rPr>
      <t>（16周）</t>
    </r>
  </si>
  <si>
    <r>
      <rPr>
        <sz val="8"/>
        <rFont val="仿宋_GB2312"/>
        <charset val="134"/>
      </rPr>
      <t>体育</t>
    </r>
    <r>
      <rPr>
        <sz val="8"/>
        <color rgb="FFFF0000"/>
        <rFont val="仿宋_GB2312"/>
        <charset val="134"/>
      </rPr>
      <t>（14周）</t>
    </r>
  </si>
  <si>
    <r>
      <rPr>
        <sz val="8"/>
        <rFont val="仿宋_GB2312"/>
        <charset val="134"/>
      </rPr>
      <t>心理健康教育</t>
    </r>
    <r>
      <rPr>
        <sz val="8"/>
        <color rgb="FFFF0000"/>
        <rFont val="仿宋_GB2312"/>
        <charset val="134"/>
      </rPr>
      <t>（16周）</t>
    </r>
  </si>
  <si>
    <r>
      <rPr>
        <sz val="8"/>
        <rFont val="仿宋_GB2312"/>
        <charset val="134"/>
      </rPr>
      <t>健康教育</t>
    </r>
    <r>
      <rPr>
        <sz val="8"/>
        <color rgb="FFFF0000"/>
        <rFont val="仿宋_GB2312"/>
        <charset val="134"/>
      </rPr>
      <t>（4周）</t>
    </r>
  </si>
  <si>
    <r>
      <rPr>
        <sz val="8"/>
        <rFont val="仿宋_GB2312"/>
        <charset val="134"/>
      </rPr>
      <t>国家安全教育</t>
    </r>
    <r>
      <rPr>
        <sz val="8"/>
        <color rgb="FFFF0000"/>
        <rFont val="仿宋_GB2312"/>
        <charset val="134"/>
      </rPr>
      <t>（16周）</t>
    </r>
  </si>
  <si>
    <t>应急预案编制与演练</t>
  </si>
  <si>
    <t>建筑美学</t>
  </si>
  <si>
    <t>测绘学概论</t>
  </si>
  <si>
    <t>轨道交通概论</t>
  </si>
  <si>
    <t>受限空间灾害与处置</t>
  </si>
  <si>
    <t>工程力学</t>
  </si>
  <si>
    <t>无人机测绘技术</t>
  </si>
  <si>
    <t>控制测量</t>
  </si>
  <si>
    <t>GNSS测量技术</t>
  </si>
  <si>
    <t>CAD实训----道路工程CAD实训</t>
  </si>
  <si>
    <t>无人机</t>
  </si>
  <si>
    <t>测绘</t>
  </si>
  <si>
    <t>无人机测绘实训</t>
  </si>
  <si>
    <t>工程制图实训</t>
  </si>
  <si>
    <r>
      <rPr>
        <sz val="8"/>
        <rFont val="仿宋_GB2312"/>
        <charset val="134"/>
      </rPr>
      <t>体育</t>
    </r>
    <r>
      <rPr>
        <sz val="8"/>
        <color rgb="FFFF0000"/>
        <rFont val="仿宋_GB2312"/>
        <charset val="134"/>
      </rPr>
      <t>(14周）</t>
    </r>
  </si>
  <si>
    <t>航空与测绘法律法规</t>
  </si>
  <si>
    <t>工程制图</t>
  </si>
  <si>
    <t>无人机测绘实训——无人机测绘技术实训</t>
  </si>
  <si>
    <t>院别：信息工程学院</t>
  </si>
  <si>
    <t>软</t>
  </si>
  <si>
    <t>件</t>
  </si>
  <si>
    <t>（校企）</t>
  </si>
  <si>
    <t>移</t>
  </si>
  <si>
    <t>动</t>
  </si>
  <si>
    <t>大数据</t>
  </si>
  <si>
    <t>智</t>
  </si>
  <si>
    <t>A</t>
  </si>
  <si>
    <t>虚</t>
  </si>
  <si>
    <t>电</t>
  </si>
  <si>
    <t>网</t>
  </si>
  <si>
    <t>能</t>
  </si>
  <si>
    <t>I</t>
  </si>
  <si>
    <t>拟</t>
  </si>
  <si>
    <t>子</t>
  </si>
  <si>
    <t>络</t>
  </si>
  <si>
    <t>企业网络组建实训</t>
  </si>
  <si>
    <t>网络综合布线实训</t>
  </si>
  <si>
    <t>JSP项目实训</t>
  </si>
  <si>
    <t>计算机速录</t>
  </si>
  <si>
    <t>JSP编程技术</t>
  </si>
  <si>
    <t>网络设备应用技术</t>
  </si>
  <si>
    <t>网络操作系统</t>
  </si>
  <si>
    <t>路由交换技术</t>
  </si>
  <si>
    <t>程序设计基础</t>
  </si>
  <si>
    <t>网络安装与综合布线</t>
  </si>
  <si>
    <t>图形图像处理</t>
  </si>
  <si>
    <t>常用工具软件</t>
  </si>
  <si>
    <t>电子商务基础</t>
  </si>
  <si>
    <t>Linux高级</t>
  </si>
  <si>
    <t>高等数学</t>
  </si>
  <si>
    <t>毛泽东思想和中国特色社会主义理论体系概论</t>
  </si>
  <si>
    <t>健康教育课调至第7、8学期</t>
  </si>
  <si>
    <t>网络工程综合实训</t>
  </si>
  <si>
    <t>网站建设综合实训</t>
  </si>
  <si>
    <t>动态网页设计</t>
  </si>
  <si>
    <t>构建网站数据库</t>
  </si>
  <si>
    <t>接入WAN</t>
  </si>
  <si>
    <t>云计算与虚拟化</t>
  </si>
  <si>
    <t>HTML5基础</t>
  </si>
  <si>
    <t>心理健康教育（16周</t>
  </si>
  <si>
    <t>形式与政策</t>
  </si>
  <si>
    <t>形式与政策（16周）</t>
  </si>
  <si>
    <t>中国共产党简史</t>
  </si>
  <si>
    <t>就业指导</t>
  </si>
  <si>
    <t>PHP实训</t>
  </si>
  <si>
    <t>开关电源实训</t>
  </si>
  <si>
    <t>智能电子产品开发与调试实训</t>
  </si>
  <si>
    <t>PHP技术与应用</t>
  </si>
  <si>
    <t>现代电子产品工艺</t>
  </si>
  <si>
    <t>单片机技术应用</t>
  </si>
  <si>
    <t>UI设计</t>
  </si>
  <si>
    <t>开关电源</t>
  </si>
  <si>
    <t>Python程序设计</t>
  </si>
  <si>
    <t>手机应用开发</t>
  </si>
  <si>
    <t>App Inventor应用开发</t>
  </si>
  <si>
    <t>软件工程</t>
  </si>
  <si>
    <t>Linux操作系统</t>
  </si>
  <si>
    <t>虚拟现实项目运营实训</t>
  </si>
  <si>
    <r>
      <rPr>
        <sz val="6"/>
        <rFont val="仿宋_GB2312"/>
        <charset val="134"/>
      </rPr>
      <t>web</t>
    </r>
    <r>
      <rPr>
        <sz val="6"/>
        <rFont val="Microsoft YaHei UI"/>
        <charset val="134"/>
      </rPr>
      <t>页面设计实训</t>
    </r>
  </si>
  <si>
    <t>三维数字建模实训</t>
  </si>
  <si>
    <t>网络组建与互连</t>
  </si>
  <si>
    <t>图形图像处理（PhotoShop）</t>
  </si>
  <si>
    <r>
      <rPr>
        <sz val="8"/>
        <rFont val="仿宋_GB2312"/>
        <charset val="134"/>
      </rPr>
      <t>web</t>
    </r>
    <r>
      <rPr>
        <sz val="8"/>
        <rFont val="Microsoft YaHei UI"/>
        <charset val="134"/>
      </rPr>
      <t>页面设计</t>
    </r>
  </si>
  <si>
    <t>网站图像处理</t>
  </si>
  <si>
    <t>Linux操作系统应用</t>
  </si>
  <si>
    <t>C语言</t>
  </si>
  <si>
    <t>视频拍摄及剪辑</t>
  </si>
  <si>
    <r>
      <rPr>
        <sz val="8"/>
        <rFont val="Microsoft YaHei UI"/>
        <charset val="134"/>
      </rPr>
      <t>搜索引擎优化与</t>
    </r>
    <r>
      <rPr>
        <sz val="8"/>
        <rFont val="Calibri"/>
        <charset val="134"/>
      </rPr>
      <t>sem</t>
    </r>
    <r>
      <rPr>
        <sz val="8"/>
        <rFont val="宋体"/>
        <charset val="134"/>
      </rPr>
      <t>营销</t>
    </r>
  </si>
  <si>
    <t>三维建模基础（3D MAX）</t>
  </si>
  <si>
    <t>虚拟现实引擎基础(U3d)</t>
  </si>
  <si>
    <r>
      <rPr>
        <sz val="8"/>
        <rFont val="仿宋_GB2312"/>
        <charset val="134"/>
      </rPr>
      <t>UI</t>
    </r>
    <r>
      <rPr>
        <sz val="8"/>
        <rFont val="Microsoft YaHei UI"/>
        <charset val="134"/>
      </rPr>
      <t>设计基础</t>
    </r>
  </si>
  <si>
    <t>Linux服务器配置与管理</t>
  </si>
  <si>
    <t>数据库应用技术</t>
  </si>
  <si>
    <t>计算机网络技术</t>
  </si>
  <si>
    <t>AI</t>
  </si>
  <si>
    <t>模拟与数字电路实训</t>
  </si>
  <si>
    <t>模拟与数字电路</t>
  </si>
  <si>
    <t>Python高级编程</t>
  </si>
  <si>
    <t>C语言程序设计</t>
  </si>
  <si>
    <t>MySQL数据库</t>
  </si>
  <si>
    <t>PHP项目实战</t>
  </si>
  <si>
    <t>响应式开发技术</t>
  </si>
  <si>
    <t>软件框架技术</t>
  </si>
  <si>
    <t>Unity3D</t>
  </si>
  <si>
    <t>web服务器端应用开发综合实训</t>
  </si>
  <si>
    <t>web服务器端应用开发</t>
  </si>
  <si>
    <t>大数据可视化</t>
  </si>
  <si>
    <t>大数据平台部署与运维</t>
  </si>
  <si>
    <t>网站动画设计与制作</t>
  </si>
  <si>
    <t>Android应用项目开发实训</t>
  </si>
  <si>
    <t>虚拟现实（VR）开发实训</t>
  </si>
  <si>
    <t>物联网技术综合实训</t>
  </si>
  <si>
    <t>嵌入式技术综合实训</t>
  </si>
  <si>
    <t>SMT生产工艺实训</t>
  </si>
  <si>
    <t>web页面设计实训</t>
  </si>
  <si>
    <t>新媒体营销</t>
  </si>
  <si>
    <t>矢量图设计（Corel Draw ）</t>
  </si>
  <si>
    <t>PCB设计与制作（AI）</t>
  </si>
  <si>
    <r>
      <rPr>
        <sz val="8"/>
        <rFont val="仿宋_GB2312"/>
        <charset val="134"/>
      </rPr>
      <t>APP</t>
    </r>
    <r>
      <rPr>
        <sz val="8"/>
        <rFont val="宋体"/>
        <charset val="134"/>
      </rPr>
      <t>应用案例分析</t>
    </r>
  </si>
  <si>
    <t>web页面设计</t>
  </si>
  <si>
    <t>传感器技术应用（智能）</t>
  </si>
  <si>
    <r>
      <rPr>
        <sz val="8"/>
        <rFont val="仿宋_GB2312"/>
        <charset val="134"/>
      </rPr>
      <t>Android</t>
    </r>
    <r>
      <rPr>
        <sz val="8"/>
        <rFont val="宋体"/>
        <charset val="134"/>
      </rPr>
      <t>应用项目开发</t>
    </r>
  </si>
  <si>
    <t>游戏开发技术</t>
  </si>
  <si>
    <t>神经网络与深度学习（AI）</t>
  </si>
  <si>
    <t>网络整合营销</t>
  </si>
  <si>
    <t>跨境电商专业英语</t>
  </si>
  <si>
    <t>技术美术</t>
  </si>
  <si>
    <t>智能产品开发与实践</t>
  </si>
  <si>
    <t>物联网技术应用</t>
  </si>
  <si>
    <t>智能机器人技术</t>
  </si>
  <si>
    <t>嵌入式技术应用（智能）</t>
  </si>
  <si>
    <t>面向对象程序设计项目实战（后端开发）JavaScript前端开发项目实战（前端开发）</t>
  </si>
  <si>
    <t>LAN交换和无线</t>
  </si>
  <si>
    <t>面向对象程序设计（后端开发）</t>
  </si>
  <si>
    <t>动态网站程序设计</t>
  </si>
  <si>
    <t>JavaScript前端开发（前端开发）</t>
  </si>
  <si>
    <t>网络安全技术</t>
  </si>
  <si>
    <t>程序设计艺术</t>
  </si>
  <si>
    <r>
      <rPr>
        <sz val="8"/>
        <rFont val="仿宋_GB2312"/>
        <charset val="134"/>
      </rPr>
      <t>Python</t>
    </r>
    <r>
      <rPr>
        <sz val="8"/>
        <color rgb="FFFF0000"/>
        <rFont val="仿宋_GB2312"/>
        <charset val="134"/>
      </rPr>
      <t>（后端开发）</t>
    </r>
  </si>
  <si>
    <t>Python（后端开发）</t>
  </si>
  <si>
    <r>
      <rPr>
        <sz val="8"/>
        <rFont val="仿宋_GB2312"/>
        <charset val="134"/>
      </rPr>
      <t>MySQL</t>
    </r>
    <r>
      <rPr>
        <sz val="8"/>
        <color rgb="FFFF0000"/>
        <rFont val="仿宋_GB2312"/>
        <charset val="134"/>
      </rPr>
      <t>（后端、前端开发）</t>
    </r>
  </si>
  <si>
    <t>MySQL（后端、前端开发）</t>
  </si>
  <si>
    <t>专业英语（后端、前端开发）</t>
  </si>
  <si>
    <r>
      <rPr>
        <sz val="8"/>
        <rFont val="仿宋_GB2312"/>
        <charset val="134"/>
      </rPr>
      <t>UI设计</t>
    </r>
    <r>
      <rPr>
        <sz val="8"/>
        <color rgb="FFFF0000"/>
        <rFont val="仿宋_GB2312"/>
        <charset val="134"/>
      </rPr>
      <t>（前端开发）</t>
    </r>
  </si>
  <si>
    <t>UI设计（前端开发）</t>
  </si>
  <si>
    <t>数据可视化（前端开发）</t>
  </si>
  <si>
    <t>院别：机电工程学院</t>
  </si>
  <si>
    <t>机</t>
  </si>
  <si>
    <t>械</t>
  </si>
  <si>
    <t>器</t>
  </si>
  <si>
    <t>人</t>
  </si>
  <si>
    <t>（校企协同）</t>
  </si>
  <si>
    <t>毕业设计</t>
  </si>
  <si>
    <t>新能</t>
  </si>
  <si>
    <t>自</t>
  </si>
  <si>
    <t>汽车</t>
  </si>
  <si>
    <t>化</t>
  </si>
  <si>
    <t>控</t>
  </si>
  <si>
    <t>机器人</t>
  </si>
  <si>
    <t>数</t>
  </si>
  <si>
    <t>自动化</t>
  </si>
  <si>
    <t>机床电气控制实训</t>
  </si>
  <si>
    <t>PLC控制系统实训</t>
  </si>
  <si>
    <t>工业机器人故障诊断与排除</t>
  </si>
  <si>
    <t>工业机器人装配与调试</t>
  </si>
  <si>
    <t>CAD/CAM应用</t>
  </si>
  <si>
    <t>电机与电气控制</t>
  </si>
  <si>
    <t>模具技术</t>
  </si>
  <si>
    <t>CAD图纸设计</t>
  </si>
  <si>
    <t>PLC控制系统运行与维护</t>
  </si>
  <si>
    <r>
      <rPr>
        <sz val="9"/>
        <color rgb="FFFF0000"/>
        <rFont val="宋体"/>
        <charset val="134"/>
      </rPr>
      <t>健康教育调至第7、</t>
    </r>
    <r>
      <rPr>
        <sz val="9"/>
        <color rgb="FFFF0000"/>
        <rFont val="宋体"/>
        <charset val="134"/>
      </rPr>
      <t>8学期</t>
    </r>
  </si>
  <si>
    <t xml:space="preserve">G </t>
  </si>
  <si>
    <t>数控实训</t>
  </si>
  <si>
    <t>工业机器人应用综合实训</t>
  </si>
  <si>
    <r>
      <rPr>
        <sz val="8"/>
        <rFont val="仿宋_GB2312"/>
        <charset val="134"/>
      </rPr>
      <t>形势与政策（</t>
    </r>
    <r>
      <rPr>
        <sz val="8"/>
        <color rgb="FFFF0000"/>
        <rFont val="仿宋_GB2312"/>
        <charset val="134"/>
      </rPr>
      <t>16</t>
    </r>
    <r>
      <rPr>
        <sz val="8"/>
        <rFont val="仿宋_GB2312"/>
        <charset val="134"/>
      </rPr>
      <t>周）</t>
    </r>
  </si>
  <si>
    <r>
      <rPr>
        <sz val="8"/>
        <rFont val="仿宋_GB2312"/>
        <charset val="134"/>
      </rPr>
      <t>体育（1</t>
    </r>
    <r>
      <rPr>
        <sz val="8"/>
        <rFont val="仿宋_GB2312"/>
        <charset val="134"/>
      </rPr>
      <t>2</t>
    </r>
    <r>
      <rPr>
        <sz val="8"/>
        <rFont val="仿宋_GB2312"/>
        <charset val="134"/>
      </rPr>
      <t>周）</t>
    </r>
  </si>
  <si>
    <t>PLC控制系统的运行与维护</t>
  </si>
  <si>
    <t>工业机器人自动化单元安装与维护</t>
  </si>
  <si>
    <t>机械加工工艺编制</t>
  </si>
  <si>
    <t>工业机器人离线编程</t>
  </si>
  <si>
    <t>多轴加工</t>
  </si>
  <si>
    <t>组态技术</t>
  </si>
  <si>
    <t>机器人视觉与传感技术</t>
  </si>
  <si>
    <t>自动化综合应用实训</t>
  </si>
  <si>
    <t>新能源汽车综合实训</t>
  </si>
  <si>
    <t>智能网联汽车技术</t>
  </si>
  <si>
    <t>动力电池管理及维护技术</t>
  </si>
  <si>
    <t>单片机控制系统编程与应用</t>
  </si>
  <si>
    <t>新能源汽车综合故障诊断</t>
  </si>
  <si>
    <t>汽车鉴定与评估</t>
  </si>
  <si>
    <t>电气安全</t>
  </si>
  <si>
    <t>AutoCAD图纸设计</t>
  </si>
  <si>
    <t>交直流调速系统的运行与维护</t>
  </si>
  <si>
    <t>工业控制网络及组态技术</t>
  </si>
  <si>
    <t>汽车实训-汽车电气设备构造与维修实训</t>
  </si>
  <si>
    <t>智能制造系统综合实训</t>
  </si>
  <si>
    <t>数控机床操作与编程</t>
  </si>
  <si>
    <t>智能设备故障诊断与维护</t>
  </si>
  <si>
    <t>智能制造系统及其应用</t>
  </si>
  <si>
    <t>零件检测与质量分析</t>
  </si>
  <si>
    <t>智能传感器与检测技术</t>
  </si>
  <si>
    <t>电工基本技能实训</t>
  </si>
  <si>
    <r>
      <rPr>
        <sz val="8"/>
        <rFont val="仿宋_GB2312"/>
        <charset val="134"/>
      </rPr>
      <t>毛概</t>
    </r>
    <r>
      <rPr>
        <sz val="8"/>
        <color rgb="FFFF0000"/>
        <rFont val="仿宋_GB2312"/>
        <charset val="134"/>
      </rPr>
      <t>（16周）</t>
    </r>
  </si>
  <si>
    <t>电子电路的分析与应用</t>
  </si>
  <si>
    <t>液压气压传动系统应用</t>
  </si>
  <si>
    <t>电子线路版图识别与绘制</t>
  </si>
  <si>
    <t>毛概：毛泽东思想和中国特色社会主义理论体系概论</t>
  </si>
  <si>
    <t>金工实训</t>
  </si>
  <si>
    <t>工程图识读与绘制</t>
  </si>
  <si>
    <t>Solidworks(1)</t>
  </si>
  <si>
    <t>概论-毛泽东思想和中国特色社会主义理论体系概论</t>
  </si>
  <si>
    <t>工业机器人编程实训</t>
  </si>
  <si>
    <t>电学基础与高压安全</t>
  </si>
  <si>
    <t>工业机器人编程与操作</t>
  </si>
  <si>
    <t>工业机器人操作与编程</t>
  </si>
  <si>
    <t>汽车构造</t>
  </si>
  <si>
    <t>汽车美容与装饰</t>
  </si>
  <si>
    <t>液压与气压传动系统</t>
  </si>
  <si>
    <t>汽车机械基础</t>
  </si>
  <si>
    <r>
      <rPr>
        <sz val="8"/>
        <rFont val="仿宋_GB2312"/>
        <charset val="134"/>
      </rPr>
      <t>体育与</t>
    </r>
    <r>
      <rPr>
        <sz val="8"/>
        <color rgb="FFFF0000"/>
        <rFont val="仿宋_GB2312"/>
        <charset val="134"/>
      </rPr>
      <t>健康（14周）</t>
    </r>
  </si>
  <si>
    <t>Soldworks(2)（6周）</t>
  </si>
  <si>
    <t>智能制造系统</t>
  </si>
  <si>
    <t>机械CAD/CAM应用</t>
  </si>
  <si>
    <t>健康教育(4周)</t>
  </si>
  <si>
    <t>概论：毛泽东思政和中国特色社会主义理论体系概论</t>
  </si>
  <si>
    <t>现代电气实训-现代电气控制系统安装与调试实训</t>
  </si>
  <si>
    <r>
      <rPr>
        <sz val="8"/>
        <color rgb="FFFF0000"/>
        <rFont val="宋体"/>
        <charset val="134"/>
      </rPr>
      <t>毛泽东思想和中国特色社会主义理论体系概论调至</t>
    </r>
    <r>
      <rPr>
        <b/>
        <sz val="8"/>
        <color rgb="FFFF0000"/>
        <rFont val="宋体"/>
        <charset val="134"/>
      </rPr>
      <t>第8学期</t>
    </r>
  </si>
  <si>
    <t>数控技术综合设计制作</t>
  </si>
  <si>
    <t>智能制造系统实训</t>
  </si>
  <si>
    <t>三维造型加工项目训练</t>
  </si>
  <si>
    <t>工业控制网络</t>
  </si>
  <si>
    <t>特种加工技术</t>
  </si>
  <si>
    <t>工业产品设计</t>
  </si>
  <si>
    <t>Soldwork</t>
  </si>
  <si>
    <t>Soldwork（2）</t>
  </si>
  <si>
    <t>传感器与检测技术</t>
  </si>
  <si>
    <t>液压与气动技术</t>
  </si>
  <si>
    <t>实用电工技术</t>
  </si>
  <si>
    <t>院别：建筑艺术学院</t>
  </si>
  <si>
    <t>室</t>
  </si>
  <si>
    <t>设</t>
  </si>
  <si>
    <t>装</t>
  </si>
  <si>
    <t>饰</t>
  </si>
  <si>
    <t>公共空间设计课程实训</t>
  </si>
  <si>
    <t>室内软装设计课程实训</t>
  </si>
  <si>
    <t>室内软装设计</t>
  </si>
  <si>
    <t>公共空间设计</t>
  </si>
  <si>
    <t>室内装饰工程计量与计价</t>
  </si>
  <si>
    <t>BIM室内设计</t>
  </si>
  <si>
    <t>装饰工程施工与管理</t>
  </si>
  <si>
    <t>装饰工程计量与计价实训</t>
  </si>
  <si>
    <t>建筑装饰设计实训</t>
  </si>
  <si>
    <t>装饰施工组织与管理实训</t>
  </si>
  <si>
    <t>装饰工程计量与计价</t>
  </si>
  <si>
    <t>建筑装饰设计</t>
  </si>
  <si>
    <t>BIM装饰设计技术</t>
  </si>
  <si>
    <t>装饰施工组织与管理</t>
  </si>
  <si>
    <t>建筑法规</t>
  </si>
  <si>
    <t>装饰设计课训：建筑装饰设计实训</t>
  </si>
  <si>
    <t>室内项目实训</t>
  </si>
  <si>
    <t>建筑室内表现技法</t>
  </si>
  <si>
    <t>计算机辅助设计</t>
  </si>
  <si>
    <t>国防安全教育（16周）</t>
  </si>
  <si>
    <t>建筑艺术欣赏</t>
  </si>
  <si>
    <t>室内装饰材料</t>
  </si>
  <si>
    <t>商业空间设计课程实训</t>
  </si>
  <si>
    <t>装饰施工图绘制实训</t>
  </si>
  <si>
    <t>项目实训</t>
  </si>
  <si>
    <t>商业空间设计</t>
  </si>
  <si>
    <t>装饰工程施工组织与管理</t>
  </si>
  <si>
    <t>建筑装饰表现技法</t>
  </si>
  <si>
    <r>
      <rPr>
        <sz val="8"/>
        <rFont val="仿宋_GB2312"/>
        <charset val="134"/>
      </rPr>
      <t>心理健康教育（</t>
    </r>
    <r>
      <rPr>
        <sz val="8"/>
        <color rgb="FFFF0000"/>
        <rFont val="仿宋_GB2312"/>
        <charset val="134"/>
      </rPr>
      <t>16</t>
    </r>
    <r>
      <rPr>
        <sz val="8"/>
        <rFont val="仿宋_GB2312"/>
        <charset val="134"/>
      </rPr>
      <t>周）</t>
    </r>
  </si>
  <si>
    <r>
      <rPr>
        <sz val="8"/>
        <rFont val="仿宋_GB2312"/>
        <charset val="134"/>
      </rPr>
      <t>国家安全教育（</t>
    </r>
    <r>
      <rPr>
        <sz val="8"/>
        <color rgb="FFFF0000"/>
        <rFont val="仿宋_GB2312"/>
        <charset val="134"/>
      </rPr>
      <t>16</t>
    </r>
    <r>
      <rPr>
        <sz val="8"/>
        <rFont val="仿宋_GB2312"/>
        <charset val="134"/>
      </rPr>
      <t>周）</t>
    </r>
  </si>
  <si>
    <t>中国共产党简史（16周)</t>
  </si>
  <si>
    <t>建筑装饰材料</t>
  </si>
  <si>
    <t>计算机绘图</t>
  </si>
  <si>
    <t>设计基础</t>
  </si>
  <si>
    <t>院别：启程学院</t>
  </si>
  <si>
    <t>启程</t>
  </si>
  <si>
    <t>媒</t>
  </si>
  <si>
    <t>自媒体综合实训</t>
  </si>
  <si>
    <t>企业形象设计实训</t>
  </si>
  <si>
    <t>动画综合实训</t>
  </si>
  <si>
    <t>Maya基础设计</t>
  </si>
  <si>
    <t>C4D三维视觉</t>
  </si>
  <si>
    <t>After Effects</t>
  </si>
  <si>
    <t>Premiere</t>
  </si>
  <si>
    <t>视</t>
  </si>
  <si>
    <t>传</t>
  </si>
  <si>
    <t>图形创意（7周）</t>
  </si>
  <si>
    <t>字体设计（6周）</t>
  </si>
  <si>
    <t>构成基础（9周）</t>
  </si>
  <si>
    <t>版式设计（3周）</t>
  </si>
  <si>
    <t>图形制作（9周）</t>
  </si>
  <si>
    <t>视听语言（2周）</t>
  </si>
  <si>
    <t>图形创意设计</t>
  </si>
  <si>
    <t>中国古典画作欣赏</t>
  </si>
  <si>
    <t>美学原理</t>
  </si>
  <si>
    <t>CAD制图基础</t>
  </si>
  <si>
    <t>民间美术欣赏</t>
  </si>
  <si>
    <t>摄影基础</t>
  </si>
  <si>
    <t>院别：环境工程学院</t>
  </si>
  <si>
    <t>供</t>
  </si>
  <si>
    <t>建筑</t>
  </si>
  <si>
    <t>热</t>
  </si>
  <si>
    <t>给</t>
  </si>
  <si>
    <t>排</t>
  </si>
  <si>
    <t>水</t>
  </si>
  <si>
    <t>○</t>
  </si>
  <si>
    <t>建筑软件应用综合实训</t>
  </si>
  <si>
    <t>锅炉房与换热站综合实训</t>
  </si>
  <si>
    <t>供热工程</t>
  </si>
  <si>
    <t>锅炉房与换热站</t>
  </si>
  <si>
    <t>建筑设备施工技术</t>
  </si>
  <si>
    <t>安装工程预算</t>
  </si>
  <si>
    <t>安装工程施工组织与管理</t>
  </si>
  <si>
    <t>建筑节能技术</t>
  </si>
  <si>
    <t>工程建设法规</t>
  </si>
  <si>
    <t>劳动教育与实践（16周）</t>
  </si>
  <si>
    <t>建筑电气工程预算实训</t>
  </si>
  <si>
    <t>给排水工程造价实训</t>
  </si>
  <si>
    <t>给排水工程造价</t>
  </si>
  <si>
    <t>建筑电气施工技术</t>
  </si>
  <si>
    <t>水源与取水工程</t>
  </si>
  <si>
    <t>光伏发电系统工程</t>
  </si>
  <si>
    <t>给排水工程施工技术</t>
  </si>
  <si>
    <t>建筑电气工程预算</t>
  </si>
  <si>
    <t>给排水工程施工组织与管理</t>
  </si>
  <si>
    <t>施工组织与管理</t>
  </si>
  <si>
    <t>建筑电气工程技术实践</t>
  </si>
  <si>
    <t>通风与空调工程</t>
  </si>
  <si>
    <t>综合布线与通信网络</t>
  </si>
  <si>
    <t>建筑智能化工程造价实训</t>
  </si>
  <si>
    <t>建筑智能化工程造价</t>
  </si>
  <si>
    <t>建筑智能化工程技术实践</t>
  </si>
  <si>
    <t>单项实训</t>
  </si>
  <si>
    <t>建筑水暖系统施工图识读实训</t>
  </si>
  <si>
    <t>建筑电气识图与绘图实训</t>
  </si>
  <si>
    <t>流体力学泵与风机</t>
  </si>
  <si>
    <t>电工基础知识与技能</t>
  </si>
  <si>
    <t>建筑电气控制技术与PLC</t>
  </si>
  <si>
    <t>建筑模型设计与赏析</t>
  </si>
  <si>
    <t>建筑设备控制技术</t>
  </si>
  <si>
    <t>房屋构造</t>
  </si>
  <si>
    <t>建筑碳达峰碳中和概论</t>
  </si>
  <si>
    <t>热工学基础</t>
  </si>
  <si>
    <t>单项实训：单项实训（管工、焊工、钣金工）</t>
  </si>
  <si>
    <t>建筑工程识图与绘图实训</t>
  </si>
  <si>
    <t>建筑构造与识图</t>
  </si>
  <si>
    <t>建筑设备CAD</t>
  </si>
  <si>
    <t>建筑电气</t>
  </si>
  <si>
    <t>水力学与应用</t>
  </si>
  <si>
    <t>院别：建筑经济学院</t>
  </si>
  <si>
    <t>造</t>
  </si>
  <si>
    <t>价</t>
  </si>
  <si>
    <t>经</t>
  </si>
  <si>
    <t>管</t>
  </si>
  <si>
    <t>项目管理沙盘实训</t>
  </si>
  <si>
    <t>综合实训</t>
  </si>
  <si>
    <t>工程招投标与合同管理</t>
  </si>
  <si>
    <t>安装工程预算电算化</t>
  </si>
  <si>
    <t>市政工程预算</t>
  </si>
  <si>
    <t>建筑企业会计</t>
  </si>
  <si>
    <t>工程经济学</t>
  </si>
  <si>
    <t>工程造价控制</t>
  </si>
  <si>
    <t>概论：习近平新时代中国特色社会主义理论体系</t>
  </si>
  <si>
    <t>会计信息化</t>
  </si>
  <si>
    <t>招投标与合同管理信息化实务</t>
  </si>
  <si>
    <t>工程造价信息化算量实务</t>
  </si>
  <si>
    <t>工程经济</t>
  </si>
  <si>
    <t>平法钢筋识图实训</t>
  </si>
  <si>
    <t>建筑与装饰工程计量与计价实训</t>
  </si>
  <si>
    <t>平法钢筋识图</t>
  </si>
  <si>
    <t>建筑工程施工工艺</t>
  </si>
  <si>
    <t>建筑与装饰工程计量与计价</t>
  </si>
  <si>
    <t>建设工程定额原理与实务</t>
  </si>
  <si>
    <t>建筑CAD及建筑艺术表达</t>
  </si>
  <si>
    <t>基础会计实训</t>
  </si>
  <si>
    <t>基础会计</t>
  </si>
  <si>
    <t>数字化建筑物资管理</t>
  </si>
  <si>
    <t>大数据应用基础</t>
  </si>
  <si>
    <t>管理学原理</t>
  </si>
  <si>
    <t>院别：工程管理学院</t>
  </si>
  <si>
    <t>房</t>
  </si>
  <si>
    <t>地</t>
  </si>
  <si>
    <t>产</t>
  </si>
  <si>
    <t>清单实训</t>
  </si>
  <si>
    <t>招投标实训</t>
  </si>
  <si>
    <t>沙盘实训</t>
  </si>
  <si>
    <r>
      <rPr>
        <sz val="8"/>
        <rFont val="仿宋_GB2312"/>
        <charset val="134"/>
      </rPr>
      <t>中国共产党简史（</t>
    </r>
    <r>
      <rPr>
        <sz val="8"/>
        <color rgb="FFFF0000"/>
        <rFont val="仿宋_GB2312"/>
        <charset val="134"/>
      </rPr>
      <t>16</t>
    </r>
    <r>
      <rPr>
        <sz val="8"/>
        <rFont val="仿宋_GB2312"/>
        <charset val="134"/>
      </rPr>
      <t>周）</t>
    </r>
  </si>
  <si>
    <r>
      <rPr>
        <sz val="8"/>
        <rFont val="仿宋_GB2312"/>
        <charset val="134"/>
      </rPr>
      <t>体育（</t>
    </r>
    <r>
      <rPr>
        <sz val="8"/>
        <color rgb="FFFF0000"/>
        <rFont val="仿宋_GB2312"/>
        <charset val="134"/>
      </rPr>
      <t>12</t>
    </r>
    <r>
      <rPr>
        <sz val="8"/>
        <rFont val="仿宋_GB2312"/>
        <charset val="134"/>
      </rPr>
      <t>周）</t>
    </r>
  </si>
  <si>
    <r>
      <rPr>
        <sz val="8"/>
        <rFont val="仿宋_GB2312"/>
        <charset val="134"/>
      </rPr>
      <t>就业指导（</t>
    </r>
    <r>
      <rPr>
        <sz val="8"/>
        <color rgb="FFFF0000"/>
        <rFont val="仿宋_GB2312"/>
        <charset val="134"/>
      </rPr>
      <t>10</t>
    </r>
    <r>
      <rPr>
        <sz val="8"/>
        <rFont val="仿宋_GB2312"/>
        <charset val="134"/>
      </rPr>
      <t>周）</t>
    </r>
  </si>
  <si>
    <r>
      <rPr>
        <sz val="8"/>
        <rFont val="仿宋_GB2312"/>
        <charset val="134"/>
      </rPr>
      <t>创业基础</t>
    </r>
    <r>
      <rPr>
        <sz val="8"/>
        <color rgb="FFFF0000"/>
        <rFont val="仿宋_GB2312"/>
        <charset val="134"/>
      </rPr>
      <t>（16周）</t>
    </r>
  </si>
  <si>
    <r>
      <rPr>
        <sz val="8"/>
        <rFont val="仿宋_GB2312"/>
        <charset val="134"/>
      </rPr>
      <t>劳动教育与实践</t>
    </r>
    <r>
      <rPr>
        <sz val="8"/>
        <color rgb="FFFF0000"/>
        <rFont val="仿宋_GB2312"/>
        <charset val="134"/>
      </rPr>
      <t>（16）</t>
    </r>
  </si>
  <si>
    <t>建筑工程量清单计价</t>
  </si>
  <si>
    <t>建筑工程项目管理BIM5D</t>
  </si>
  <si>
    <t>建筑工程预算软件应用</t>
  </si>
  <si>
    <t>工程建设监理概论</t>
  </si>
  <si>
    <t>★----军事课（军事技能）</t>
  </si>
  <si>
    <t>建筑工程量清单计价实训——清单实训</t>
  </si>
  <si>
    <t>项目管理沙盘实训——沙盘实训</t>
  </si>
  <si>
    <t>工程招投标与合同管理实训——招投标实训</t>
  </si>
  <si>
    <t>投资分析实训</t>
  </si>
  <si>
    <t>估价实训</t>
  </si>
  <si>
    <t>毛概（16周）</t>
  </si>
  <si>
    <t>房地产投资分析</t>
  </si>
  <si>
    <t>房地产法律法规</t>
  </si>
  <si>
    <t>物业管理</t>
  </si>
  <si>
    <t>房地产估价</t>
  </si>
  <si>
    <t>房地产市场调查</t>
  </si>
  <si>
    <t>管理学基础</t>
  </si>
  <si>
    <t>房地产经济学</t>
  </si>
  <si>
    <t>物业设施设备管理</t>
  </si>
  <si>
    <t>建筑CAD</t>
  </si>
  <si>
    <t>房地产估价实训——估价实训</t>
  </si>
  <si>
    <t>房地产投资分析实训——投资分析实训</t>
  </si>
  <si>
    <t>毛泽东思想和中国特色社会主义理论体系概论——毛概</t>
  </si>
  <si>
    <t>认识实习——认识实习</t>
  </si>
  <si>
    <t>CAD实训</t>
  </si>
  <si>
    <t>施工实训</t>
  </si>
  <si>
    <t>测量实训</t>
  </si>
  <si>
    <t>心理健康教育（16周)</t>
  </si>
  <si>
    <t>健康教育(4周）</t>
  </si>
  <si>
    <t>国家安全教育（16周)</t>
  </si>
  <si>
    <t>建设工程法律法规</t>
  </si>
  <si>
    <t>建筑工程测量实训——测量实训</t>
  </si>
  <si>
    <t>建筑施工技术实训——施工实训</t>
  </si>
  <si>
    <t>建筑CAD实训——CAD实训</t>
  </si>
  <si>
    <t>院别：工商管理学院</t>
  </si>
  <si>
    <t>物</t>
  </si>
  <si>
    <t>营</t>
  </si>
  <si>
    <t>商</t>
  </si>
  <si>
    <t>流</t>
  </si>
  <si>
    <t>销</t>
  </si>
  <si>
    <t>推销实战实训</t>
  </si>
  <si>
    <t>电子商务数据分析★</t>
  </si>
  <si>
    <t>网店运营★</t>
  </si>
  <si>
    <t>网络营销实务★</t>
  </si>
  <si>
    <t>直播营销</t>
  </si>
  <si>
    <t>网络编辑</t>
  </si>
  <si>
    <t>消费心理分析</t>
  </si>
  <si>
    <t>零售数字化营销</t>
  </si>
  <si>
    <t>电子商务客户管理★</t>
  </si>
  <si>
    <t>推销与谈判技巧★</t>
  </si>
  <si>
    <t>经济学基础</t>
  </si>
  <si>
    <t>商品识别</t>
  </si>
  <si>
    <t>推销与谈判技巧</t>
  </si>
  <si>
    <t>移动电子商务实务</t>
  </si>
  <si>
    <r>
      <rPr>
        <sz val="8"/>
        <rFont val="仿宋_GB2312"/>
        <charset val="134"/>
      </rPr>
      <t>创业基础（</t>
    </r>
    <r>
      <rPr>
        <sz val="8"/>
        <color rgb="FFFF0000"/>
        <rFont val="仿宋_GB2312"/>
        <charset val="134"/>
      </rPr>
      <t>16</t>
    </r>
    <r>
      <rPr>
        <sz val="8"/>
        <rFont val="仿宋_GB2312"/>
        <charset val="134"/>
      </rPr>
      <t>周）</t>
    </r>
  </si>
  <si>
    <r>
      <rPr>
        <sz val="8"/>
        <rFont val="仿宋_GB2312"/>
        <charset val="134"/>
      </rPr>
      <t>劳动教育与实践（</t>
    </r>
    <r>
      <rPr>
        <sz val="8"/>
        <color rgb="FFFF0000"/>
        <rFont val="仿宋_GB2312"/>
        <charset val="134"/>
      </rPr>
      <t>16</t>
    </r>
    <r>
      <rPr>
        <sz val="8"/>
        <rFont val="仿宋_GB2312"/>
        <charset val="134"/>
      </rPr>
      <t>周）</t>
    </r>
  </si>
  <si>
    <t>客户关系管理★</t>
  </si>
  <si>
    <r>
      <rPr>
        <sz val="8"/>
        <color rgb="FFFF0000"/>
        <rFont val="宋体"/>
        <charset val="134"/>
      </rPr>
      <t>形势与政策调至</t>
    </r>
    <r>
      <rPr>
        <b/>
        <sz val="8"/>
        <color rgb="FFFF0000"/>
        <rFont val="宋体"/>
        <charset val="134"/>
      </rPr>
      <t>第8学期</t>
    </r>
  </si>
  <si>
    <t>健康教育调至第7、8学期</t>
  </si>
  <si>
    <t>物流采购管理实务★</t>
  </si>
  <si>
    <t>物流信息管理</t>
  </si>
  <si>
    <t>货运代理实务</t>
  </si>
  <si>
    <t>跨境电子商务实务</t>
  </si>
  <si>
    <t>物流企业经营管理</t>
  </si>
  <si>
    <t>电子商务物流业务</t>
  </si>
  <si>
    <r>
      <rPr>
        <b/>
        <sz val="8"/>
        <color rgb="FF00B050"/>
        <rFont val="Times New Roman"/>
        <charset val="134"/>
      </rPr>
      <t>(</t>
    </r>
    <r>
      <rPr>
        <b/>
        <sz val="8"/>
        <color rgb="FF00B050"/>
        <rFont val="宋体"/>
        <charset val="134"/>
      </rPr>
      <t>校外转段）</t>
    </r>
  </si>
  <si>
    <t>(校外转段）</t>
  </si>
  <si>
    <t>网店运营推广综合实训</t>
  </si>
  <si>
    <t>直播与直播运营</t>
  </si>
  <si>
    <t>供应链管理</t>
  </si>
  <si>
    <t>企业管理</t>
  </si>
  <si>
    <t>快递运营综合实训</t>
  </si>
  <si>
    <t>数字营销技术应用实训</t>
  </si>
  <si>
    <t>网店装修与设计实训</t>
  </si>
  <si>
    <t>运输管理实务★</t>
  </si>
  <si>
    <t>市场营销实务★</t>
  </si>
  <si>
    <t>仓储管理实务★</t>
  </si>
  <si>
    <t>数字营销★</t>
  </si>
  <si>
    <t>快递业务操作与管理</t>
  </si>
  <si>
    <t>电子商务沙盘模拟</t>
  </si>
  <si>
    <t>物流设施设备</t>
  </si>
  <si>
    <t>电子商务文案写作</t>
  </si>
  <si>
    <t>商品拍摄与视觉设计</t>
  </si>
  <si>
    <t>图形图像处理技术★</t>
  </si>
  <si>
    <t>院别：财经管理学院</t>
  </si>
  <si>
    <t>会</t>
  </si>
  <si>
    <t>统</t>
  </si>
  <si>
    <t>财</t>
  </si>
  <si>
    <t>计</t>
  </si>
  <si>
    <t>财务决策</t>
  </si>
  <si>
    <r>
      <rPr>
        <sz val="8"/>
        <color theme="1"/>
        <rFont val="仿宋_GB2312"/>
        <charset val="134"/>
      </rPr>
      <t>形势与政策（</t>
    </r>
    <r>
      <rPr>
        <sz val="8"/>
        <color rgb="FFFF0000"/>
        <rFont val="仿宋_GB2312"/>
        <charset val="134"/>
      </rPr>
      <t>16</t>
    </r>
    <r>
      <rPr>
        <sz val="8"/>
        <color theme="1"/>
        <rFont val="仿宋_GB2312"/>
        <charset val="134"/>
      </rPr>
      <t>周）</t>
    </r>
  </si>
  <si>
    <r>
      <rPr>
        <sz val="8"/>
        <color theme="1"/>
        <rFont val="仿宋_GB2312"/>
        <charset val="134"/>
      </rPr>
      <t>中国共产党简史（</t>
    </r>
    <r>
      <rPr>
        <sz val="8"/>
        <color rgb="FFFF0000"/>
        <rFont val="仿宋_GB2312"/>
        <charset val="134"/>
      </rPr>
      <t>16</t>
    </r>
    <r>
      <rPr>
        <sz val="8"/>
        <color theme="1"/>
        <rFont val="仿宋_GB2312"/>
        <charset val="134"/>
      </rPr>
      <t>周）</t>
    </r>
  </si>
  <si>
    <t>业财管理信息系统应用</t>
  </si>
  <si>
    <t>管理会计</t>
  </si>
  <si>
    <t>企业内部控制</t>
  </si>
  <si>
    <t>财务数据分析</t>
  </si>
  <si>
    <t>财务共享服务</t>
  </si>
  <si>
    <t>财务管理</t>
  </si>
  <si>
    <t>EXCEL在财务中的应用</t>
  </si>
  <si>
    <t>财务决策：财务决策实训</t>
  </si>
  <si>
    <t>统计软件</t>
  </si>
  <si>
    <t>证券投资分析</t>
  </si>
  <si>
    <t>企业经营统计</t>
  </si>
  <si>
    <t>税费计算与申报</t>
  </si>
  <si>
    <t>excel在财务管理中的应用</t>
  </si>
  <si>
    <t>统计软件：统计软件应用实训</t>
  </si>
  <si>
    <t>沙盘模拟</t>
  </si>
  <si>
    <t>企业财务会计</t>
  </si>
  <si>
    <t>经济法基础</t>
  </si>
  <si>
    <t>财政金融基础</t>
  </si>
  <si>
    <t>Python开发与财务应用</t>
  </si>
  <si>
    <t>数字化企业内部控制与风险管理</t>
  </si>
  <si>
    <t>统计基础</t>
  </si>
  <si>
    <t>沙盘模拟-企业经营管理沙盘模拟实训</t>
  </si>
  <si>
    <t>财务实训</t>
  </si>
  <si>
    <t>统计实训</t>
  </si>
  <si>
    <t>财务大数据基础</t>
  </si>
  <si>
    <t>成本核算</t>
  </si>
  <si>
    <t>市场调查与预测</t>
  </si>
  <si>
    <t>python开发与财务应用</t>
  </si>
  <si>
    <t>统计实训-统计模拟实训</t>
  </si>
  <si>
    <t>财务实训-财务基本技能实训</t>
  </si>
  <si>
    <t>院别：旅游管理学院</t>
  </si>
  <si>
    <t>酒店</t>
  </si>
  <si>
    <t>旅</t>
  </si>
  <si>
    <t>数运</t>
  </si>
  <si>
    <t>游</t>
  </si>
  <si>
    <t>邮轮运营服务实训</t>
  </si>
  <si>
    <t>研学旅行线路设计实训</t>
  </si>
  <si>
    <t>酒店督导管理</t>
  </si>
  <si>
    <t>酒店英语听说</t>
  </si>
  <si>
    <t>旅游企业人力资源管理实务</t>
  </si>
  <si>
    <t>旅游电子商务</t>
  </si>
  <si>
    <t>景区服务与管理</t>
  </si>
  <si>
    <t>旅游安全知识</t>
  </si>
  <si>
    <t>旅游摄影</t>
  </si>
  <si>
    <t>旅游企业认知实训</t>
  </si>
  <si>
    <t>政策与法律法规</t>
  </si>
  <si>
    <t>酒店数字化运营</t>
  </si>
  <si>
    <t>地方导游基础知识</t>
  </si>
  <si>
    <t>中餐服务与运营</t>
  </si>
  <si>
    <t>音乐欣赏与训练</t>
  </si>
  <si>
    <t>茶席设计</t>
  </si>
  <si>
    <t>茶艺与茶文化</t>
  </si>
  <si>
    <t>客源国概况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</si>
</sst>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60">
    <font>
      <sz val="12"/>
      <name val="宋体"/>
      <charset val="134"/>
    </font>
    <font>
      <b/>
      <sz val="10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5"/>
      <name val="Times New Roman"/>
      <charset val="134"/>
    </font>
    <font>
      <b/>
      <sz val="11"/>
      <color theme="1"/>
      <name val="仿宋_GB2312"/>
      <charset val="134"/>
    </font>
    <font>
      <b/>
      <sz val="11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7"/>
      <name val="宋体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color rgb="FF00B050"/>
      <name val="仿宋_GB2312"/>
      <charset val="134"/>
    </font>
    <font>
      <b/>
      <sz val="11"/>
      <color rgb="FF00B050"/>
      <name val="Times New Roman"/>
      <charset val="134"/>
    </font>
    <font>
      <b/>
      <sz val="11"/>
      <color theme="1"/>
      <name val="宋体"/>
      <charset val="134"/>
    </font>
    <font>
      <b/>
      <sz val="11"/>
      <color rgb="FF00B050"/>
      <name val="宋体"/>
      <charset val="134"/>
    </font>
    <font>
      <b/>
      <sz val="8"/>
      <color rgb="FF00B050"/>
      <name val="仿宋_GB2312"/>
      <charset val="134"/>
    </font>
    <font>
      <b/>
      <sz val="8"/>
      <color rgb="FF00B050"/>
      <name val="宋体"/>
      <charset val="134"/>
    </font>
    <font>
      <b/>
      <sz val="8"/>
      <color rgb="FF00B050"/>
      <name val="Times New Roman"/>
      <charset val="134"/>
    </font>
    <font>
      <sz val="10"/>
      <name val="Times New Roman"/>
      <charset val="134"/>
    </font>
    <font>
      <sz val="9"/>
      <name val="宋体"/>
      <charset val="134"/>
    </font>
    <font>
      <sz val="8"/>
      <color theme="1"/>
      <name val="仿宋_GB2312"/>
      <charset val="134"/>
    </font>
    <font>
      <b/>
      <sz val="6"/>
      <name val="仿宋_GB2312"/>
      <charset val="134"/>
    </font>
    <font>
      <sz val="6"/>
      <name val="仿宋_GB2312"/>
      <charset val="134"/>
    </font>
    <font>
      <sz val="12"/>
      <color theme="1"/>
      <name val="宋体"/>
      <charset val="134"/>
    </font>
    <font>
      <sz val="8"/>
      <color rgb="FFFF0000"/>
      <name val="宋体"/>
      <charset val="134"/>
    </font>
    <font>
      <b/>
      <sz val="6"/>
      <color rgb="FF00B050"/>
      <name val="仿宋_GB2312"/>
      <charset val="134"/>
    </font>
    <font>
      <b/>
      <sz val="11"/>
      <color rgb="FFFF0000"/>
      <name val="仿宋_GB2312"/>
      <charset val="134"/>
    </font>
    <font>
      <b/>
      <sz val="8"/>
      <color rgb="FFFF0000"/>
      <name val="仿宋_GB2312"/>
      <charset val="134"/>
    </font>
    <font>
      <sz val="9"/>
      <color rgb="FFFF0000"/>
      <name val="仿宋_GB2312"/>
      <charset val="134"/>
    </font>
    <font>
      <sz val="11"/>
      <name val="Times New Roman"/>
      <charset val="134"/>
    </font>
    <font>
      <sz val="7"/>
      <color theme="1"/>
      <name val="宋体"/>
      <charset val="134"/>
    </font>
    <font>
      <sz val="11"/>
      <name val="仿宋_GB2312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b/>
      <sz val="10"/>
      <color theme="1"/>
      <name val="宋体"/>
      <charset val="134"/>
    </font>
    <font>
      <sz val="7"/>
      <name val="仿宋_GB2312"/>
      <charset val="134"/>
    </font>
    <font>
      <b/>
      <sz val="14"/>
      <color rgb="FFFF0000"/>
      <name val="Times New Roman"/>
      <charset val="134"/>
    </font>
    <font>
      <b/>
      <sz val="14"/>
      <color rgb="FF00B050"/>
      <name val="Times New Roman"/>
      <charset val="134"/>
    </font>
    <font>
      <b/>
      <sz val="8"/>
      <name val="宋体"/>
      <charset val="134"/>
    </font>
    <font>
      <b/>
      <sz val="8"/>
      <name val="Times New Roman"/>
      <charset val="134"/>
    </font>
    <font>
      <strike/>
      <sz val="8"/>
      <color rgb="FFFF0000"/>
      <name val="仿宋_GB2312"/>
      <charset val="134"/>
    </font>
    <font>
      <sz val="7"/>
      <color rgb="FFFF0000"/>
      <name val="宋体"/>
      <charset val="134"/>
    </font>
    <font>
      <sz val="11"/>
      <color rgb="FFFF0000"/>
      <name val="宋体"/>
      <charset val="134"/>
    </font>
    <font>
      <sz val="9"/>
      <name val="Times New Roman"/>
      <charset val="134"/>
    </font>
    <font>
      <sz val="10"/>
      <name val="宋体"/>
      <charset val="134"/>
    </font>
    <font>
      <b/>
      <sz val="8"/>
      <color rgb="FFFF0000"/>
      <name val="宋体"/>
      <charset val="134"/>
    </font>
    <font>
      <b/>
      <sz val="10"/>
      <color rgb="FF00B050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2"/>
      <name val="仿宋_GB2312"/>
      <charset val="134"/>
    </font>
    <font>
      <b/>
      <sz val="12"/>
      <name val="Times New Roman"/>
      <charset val="134"/>
    </font>
    <font>
      <b/>
      <sz val="10"/>
      <color rgb="FF00B050"/>
      <name val="仿宋_GB2312"/>
      <charset val="134"/>
    </font>
    <font>
      <b/>
      <sz val="7"/>
      <color rgb="FF00B050"/>
      <name val="宋体"/>
      <charset val="134"/>
    </font>
    <font>
      <b/>
      <sz val="7"/>
      <color rgb="FF00B050"/>
      <name val="Times New Roman"/>
      <charset val="134"/>
    </font>
    <font>
      <b/>
      <sz val="7"/>
      <color rgb="FF00B050"/>
      <name val="仿宋_GB2312"/>
      <charset val="134"/>
    </font>
    <font>
      <sz val="9"/>
      <name val="仿宋"/>
      <charset val="134"/>
    </font>
    <font>
      <b/>
      <sz val="11"/>
      <color rgb="FF0070C0"/>
      <name val="仿宋_GB2312"/>
      <charset val="134"/>
    </font>
    <font>
      <b/>
      <sz val="11"/>
      <color rgb="FF0070C0"/>
      <name val="Times New Roman"/>
      <charset val="134"/>
    </font>
    <font>
      <b/>
      <sz val="11"/>
      <color rgb="FF0070C0"/>
      <name val="宋体"/>
      <charset val="134"/>
    </font>
    <font>
      <sz val="9"/>
      <color rgb="FF0070C0"/>
      <name val="仿宋_GB2312"/>
      <charset val="134"/>
    </font>
    <font>
      <sz val="6"/>
      <name val="宋体"/>
      <charset val="134"/>
    </font>
    <font>
      <sz val="10"/>
      <color rgb="FF0070C0"/>
      <name val="Times New Roman"/>
      <charset val="134"/>
    </font>
    <font>
      <sz val="12"/>
      <color rgb="FF0070C0"/>
      <name val="Times New Roman"/>
      <charset val="134"/>
    </font>
    <font>
      <b/>
      <sz val="9"/>
      <name val="仿宋_GB2312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b/>
      <sz val="10"/>
      <color rgb="FF00B050"/>
      <name val="Times New Roman"/>
      <charset val="134"/>
    </font>
    <font>
      <b/>
      <sz val="8"/>
      <color rgb="FF0070C0"/>
      <name val="宋体"/>
      <charset val="134"/>
    </font>
    <font>
      <b/>
      <sz val="10"/>
      <color rgb="FF0070C0"/>
      <name val="宋体"/>
      <charset val="134"/>
    </font>
    <font>
      <b/>
      <sz val="10"/>
      <color rgb="FF0070C0"/>
      <name val="Times New Roman"/>
      <charset val="134"/>
    </font>
    <font>
      <sz val="10"/>
      <color rgb="FF0070C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b/>
      <sz val="11"/>
      <color rgb="FFFF0000"/>
      <name val="仿宋"/>
      <charset val="134"/>
    </font>
    <font>
      <b/>
      <sz val="7"/>
      <color rgb="FFFF0000"/>
      <name val="宋体"/>
      <charset val="134"/>
    </font>
    <font>
      <b/>
      <sz val="8"/>
      <color rgb="FFFF0000"/>
      <name val="Times New Roman"/>
      <charset val="134"/>
    </font>
    <font>
      <sz val="8"/>
      <color rgb="FF00B0F0"/>
      <name val="仿宋_GB2312"/>
      <charset val="134"/>
    </font>
    <font>
      <sz val="12"/>
      <color rgb="FF00B0F0"/>
      <name val="宋体"/>
      <charset val="134"/>
    </font>
    <font>
      <sz val="6"/>
      <color rgb="FFFF0000"/>
      <name val="仿宋_GB2312"/>
      <charset val="134"/>
    </font>
    <font>
      <b/>
      <sz val="9"/>
      <color rgb="FFFF0000"/>
      <name val="宋体"/>
      <charset val="134"/>
    </font>
    <font>
      <b/>
      <sz val="9"/>
      <color rgb="FFFF0000"/>
      <name val="Times New Roman"/>
      <charset val="134"/>
    </font>
    <font>
      <b/>
      <sz val="8"/>
      <name val="仿宋_GB2312"/>
      <charset val="134"/>
    </font>
    <font>
      <b/>
      <sz val="8"/>
      <color theme="1"/>
      <name val="仿宋_GB2312"/>
      <charset val="134"/>
    </font>
    <font>
      <b/>
      <sz val="9"/>
      <color rgb="FF00B050"/>
      <name val="宋体"/>
      <charset val="134"/>
    </font>
    <font>
      <sz val="10"/>
      <color indexed="8"/>
      <name val="宋体"/>
      <charset val="134"/>
    </font>
    <font>
      <b/>
      <sz val="16"/>
      <color rgb="FFFF0000"/>
      <name val="宋体"/>
      <charset val="134"/>
    </font>
    <font>
      <b/>
      <sz val="11"/>
      <color rgb="FF00B050"/>
      <name val="Malgun Gothic Semilight"/>
      <charset val="134"/>
    </font>
    <font>
      <b/>
      <sz val="11"/>
      <color rgb="FF00B050"/>
      <name val="仿宋"/>
      <charset val="134"/>
    </font>
    <font>
      <sz val="10"/>
      <color theme="1"/>
      <name val="仿宋_GB2312"/>
      <charset val="134"/>
    </font>
    <font>
      <sz val="5"/>
      <name val="仿宋_GB2312"/>
      <charset val="134"/>
    </font>
    <font>
      <sz val="11"/>
      <color theme="1"/>
      <name val="仿宋_GB2312"/>
      <charset val="134"/>
    </font>
    <font>
      <sz val="10"/>
      <color rgb="FF0070C0"/>
      <name val="仿宋_GB2312"/>
      <charset val="134"/>
    </font>
    <font>
      <b/>
      <sz val="12"/>
      <color rgb="FF0070C0"/>
      <name val="Times New Roman"/>
      <charset val="134"/>
    </font>
    <font>
      <sz val="9"/>
      <color rgb="FF0070C0"/>
      <name val="宋体"/>
      <charset val="134"/>
    </font>
    <font>
      <b/>
      <sz val="12"/>
      <color rgb="FF00B050"/>
      <name val="Times New Roman"/>
      <charset val="134"/>
    </font>
    <font>
      <b/>
      <sz val="12"/>
      <color rgb="FF00B050"/>
      <name val="宋体"/>
      <charset val="134"/>
    </font>
    <font>
      <sz val="10"/>
      <color rgb="FFFF0000"/>
      <name val="仿宋_GB2312"/>
      <charset val="134"/>
    </font>
    <font>
      <sz val="5"/>
      <color rgb="FFFF0000"/>
      <name val="仿宋_GB2312"/>
      <charset val="134"/>
    </font>
    <font>
      <i/>
      <strike/>
      <sz val="8"/>
      <color rgb="FFFF0000"/>
      <name val="仿宋_GB2312"/>
      <charset val="134"/>
    </font>
    <font>
      <sz val="9"/>
      <name val="Microsoft YaHei UI"/>
      <charset val="134"/>
    </font>
    <font>
      <b/>
      <sz val="9"/>
      <color rgb="FF00B050"/>
      <name val="Times New Roman"/>
      <charset val="134"/>
    </font>
    <font>
      <sz val="10"/>
      <color theme="1"/>
      <name val="Times New Roman"/>
      <charset val="134"/>
    </font>
    <font>
      <sz val="9"/>
      <color rgb="FF00B0F0"/>
      <name val="宋体"/>
      <charset val="134"/>
    </font>
    <font>
      <b/>
      <sz val="9"/>
      <color rgb="FFFF0000"/>
      <name val="仿宋_GB2312"/>
      <charset val="134"/>
    </font>
    <font>
      <sz val="6.5"/>
      <name val="宋体"/>
      <charset val="134"/>
    </font>
    <font>
      <strike/>
      <sz val="12"/>
      <color rgb="FFFF0000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8"/>
      <name val="Microsoft YaHei UI"/>
      <charset val="134"/>
    </font>
    <font>
      <sz val="8"/>
      <name val="Calibri"/>
      <charset val="134"/>
    </font>
    <font>
      <sz val="6"/>
      <name val="Microsoft YaHei UI"/>
      <charset val="134"/>
    </font>
    <font>
      <b/>
      <sz val="9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">
    <xf numFmtId="0" fontId="0" fillId="0" borderId="0">
      <alignment vertical="center"/>
    </xf>
    <xf numFmtId="43" fontId="118" fillId="0" borderId="0" applyFont="0" applyFill="0" applyBorder="0" applyAlignment="0" applyProtection="0">
      <alignment vertical="center"/>
    </xf>
    <xf numFmtId="44" fontId="118" fillId="0" borderId="0" applyFont="0" applyFill="0" applyBorder="0" applyAlignment="0" applyProtection="0">
      <alignment vertical="center"/>
    </xf>
    <xf numFmtId="9" fontId="118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2" fontId="118" fillId="0" borderId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8" fillId="4" borderId="19" applyNumberFormat="0" applyFon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6" fillId="0" borderId="21" applyNumberFormat="0" applyFill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5" borderId="22" applyNumberFormat="0" applyAlignment="0" applyProtection="0">
      <alignment vertical="center"/>
    </xf>
    <xf numFmtId="0" fontId="128" fillId="6" borderId="23" applyNumberFormat="0" applyAlignment="0" applyProtection="0">
      <alignment vertical="center"/>
    </xf>
    <xf numFmtId="0" fontId="129" fillId="6" borderId="22" applyNumberFormat="0" applyAlignment="0" applyProtection="0">
      <alignment vertical="center"/>
    </xf>
    <xf numFmtId="0" fontId="130" fillId="7" borderId="24" applyNumberFormat="0" applyAlignment="0" applyProtection="0">
      <alignment vertical="center"/>
    </xf>
    <xf numFmtId="0" fontId="131" fillId="0" borderId="25" applyNumberFormat="0" applyFill="0" applyAlignment="0" applyProtection="0">
      <alignment vertical="center"/>
    </xf>
    <xf numFmtId="0" fontId="132" fillId="0" borderId="26" applyNumberFormat="0" applyFill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4" fillId="9" borderId="0" applyNumberFormat="0" applyBorder="0" applyAlignment="0" applyProtection="0">
      <alignment vertical="center"/>
    </xf>
    <xf numFmtId="0" fontId="135" fillId="10" borderId="0" applyNumberFormat="0" applyBorder="0" applyAlignment="0" applyProtection="0">
      <alignment vertical="center"/>
    </xf>
    <xf numFmtId="0" fontId="136" fillId="11" borderId="0" applyNumberFormat="0" applyBorder="0" applyAlignment="0" applyProtection="0">
      <alignment vertical="center"/>
    </xf>
    <xf numFmtId="0" fontId="137" fillId="12" borderId="0" applyNumberFormat="0" applyBorder="0" applyAlignment="0" applyProtection="0">
      <alignment vertical="center"/>
    </xf>
    <xf numFmtId="0" fontId="137" fillId="13" borderId="0" applyNumberFormat="0" applyBorder="0" applyAlignment="0" applyProtection="0">
      <alignment vertical="center"/>
    </xf>
    <xf numFmtId="0" fontId="136" fillId="14" borderId="0" applyNumberFormat="0" applyBorder="0" applyAlignment="0" applyProtection="0">
      <alignment vertical="center"/>
    </xf>
    <xf numFmtId="0" fontId="136" fillId="15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7" fillId="17" borderId="0" applyNumberFormat="0" applyBorder="0" applyAlignment="0" applyProtection="0">
      <alignment vertical="center"/>
    </xf>
    <xf numFmtId="0" fontId="136" fillId="18" borderId="0" applyNumberFormat="0" applyBorder="0" applyAlignment="0" applyProtection="0">
      <alignment vertical="center"/>
    </xf>
    <xf numFmtId="0" fontId="136" fillId="19" borderId="0" applyNumberFormat="0" applyBorder="0" applyAlignment="0" applyProtection="0">
      <alignment vertical="center"/>
    </xf>
    <xf numFmtId="0" fontId="137" fillId="20" borderId="0" applyNumberFormat="0" applyBorder="0" applyAlignment="0" applyProtection="0">
      <alignment vertical="center"/>
    </xf>
    <xf numFmtId="0" fontId="137" fillId="21" borderId="0" applyNumberFormat="0" applyBorder="0" applyAlignment="0" applyProtection="0">
      <alignment vertical="center"/>
    </xf>
    <xf numFmtId="0" fontId="136" fillId="22" borderId="0" applyNumberFormat="0" applyBorder="0" applyAlignment="0" applyProtection="0">
      <alignment vertical="center"/>
    </xf>
    <xf numFmtId="0" fontId="136" fillId="23" borderId="0" applyNumberFormat="0" applyBorder="0" applyAlignment="0" applyProtection="0">
      <alignment vertical="center"/>
    </xf>
    <xf numFmtId="0" fontId="137" fillId="24" borderId="0" applyNumberFormat="0" applyBorder="0" applyAlignment="0" applyProtection="0">
      <alignment vertical="center"/>
    </xf>
    <xf numFmtId="0" fontId="137" fillId="25" borderId="0" applyNumberFormat="0" applyBorder="0" applyAlignment="0" applyProtection="0">
      <alignment vertical="center"/>
    </xf>
    <xf numFmtId="0" fontId="136" fillId="26" borderId="0" applyNumberFormat="0" applyBorder="0" applyAlignment="0" applyProtection="0">
      <alignment vertical="center"/>
    </xf>
    <xf numFmtId="0" fontId="136" fillId="27" borderId="0" applyNumberFormat="0" applyBorder="0" applyAlignment="0" applyProtection="0">
      <alignment vertical="center"/>
    </xf>
    <xf numFmtId="0" fontId="137" fillId="28" borderId="0" applyNumberFormat="0" applyBorder="0" applyAlignment="0" applyProtection="0">
      <alignment vertical="center"/>
    </xf>
    <xf numFmtId="0" fontId="137" fillId="29" borderId="0" applyNumberFormat="0" applyBorder="0" applyAlignment="0" applyProtection="0">
      <alignment vertical="center"/>
    </xf>
    <xf numFmtId="0" fontId="136" fillId="30" borderId="0" applyNumberFormat="0" applyBorder="0" applyAlignment="0" applyProtection="0">
      <alignment vertical="center"/>
    </xf>
    <xf numFmtId="0" fontId="136" fillId="31" borderId="0" applyNumberFormat="0" applyBorder="0" applyAlignment="0" applyProtection="0">
      <alignment vertical="center"/>
    </xf>
    <xf numFmtId="0" fontId="137" fillId="32" borderId="0" applyNumberFormat="0" applyBorder="0" applyAlignment="0" applyProtection="0">
      <alignment vertical="center"/>
    </xf>
    <xf numFmtId="0" fontId="137" fillId="33" borderId="0" applyNumberFormat="0" applyBorder="0" applyAlignment="0" applyProtection="0">
      <alignment vertical="center"/>
    </xf>
    <xf numFmtId="0" fontId="136" fillId="34" borderId="0" applyNumberFormat="0" applyBorder="0" applyAlignment="0" applyProtection="0">
      <alignment vertical="center"/>
    </xf>
    <xf numFmtId="0" fontId="138" fillId="35" borderId="0" applyNumberFormat="0" applyBorder="0" applyAlignment="0" applyProtection="0">
      <alignment vertical="center"/>
    </xf>
    <xf numFmtId="0" fontId="138" fillId="36" borderId="0" applyNumberFormat="0" applyBorder="0" applyAlignment="0" applyProtection="0">
      <alignment vertical="center"/>
    </xf>
    <xf numFmtId="0" fontId="138" fillId="37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40" borderId="0" applyNumberFormat="0" applyBorder="0" applyAlignment="0" applyProtection="0">
      <alignment vertical="center"/>
    </xf>
    <xf numFmtId="0" fontId="138" fillId="41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41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9" fillId="45" borderId="0" applyNumberFormat="0" applyBorder="0" applyAlignment="0" applyProtection="0">
      <alignment vertical="center"/>
    </xf>
    <xf numFmtId="0" fontId="139" fillId="42" borderId="0" applyNumberFormat="0" applyBorder="0" applyAlignment="0" applyProtection="0">
      <alignment vertical="center"/>
    </xf>
    <xf numFmtId="0" fontId="139" fillId="43" borderId="0" applyNumberFormat="0" applyBorder="0" applyAlignment="0" applyProtection="0">
      <alignment vertical="center"/>
    </xf>
    <xf numFmtId="0" fontId="139" fillId="46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0" fillId="0" borderId="27" applyNumberFormat="0" applyFill="0" applyAlignment="0" applyProtection="0">
      <alignment vertical="center"/>
    </xf>
    <xf numFmtId="0" fontId="141" fillId="0" borderId="28" applyNumberFormat="0" applyFill="0" applyAlignment="0" applyProtection="0">
      <alignment vertical="center"/>
    </xf>
    <xf numFmtId="0" fontId="142" fillId="0" borderId="29" applyNumberFormat="0" applyFill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4" fillId="36" borderId="0" applyNumberFormat="0" applyBorder="0" applyAlignment="0" applyProtection="0">
      <alignment vertical="center"/>
    </xf>
    <xf numFmtId="0" fontId="1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5" fillId="37" borderId="0" applyNumberFormat="0" applyBorder="0" applyAlignment="0" applyProtection="0">
      <alignment vertical="center"/>
    </xf>
    <xf numFmtId="0" fontId="145" fillId="37" borderId="0" applyNumberFormat="0" applyBorder="0" applyAlignment="0" applyProtection="0">
      <alignment vertical="center"/>
    </xf>
    <xf numFmtId="0" fontId="146" fillId="0" borderId="30" applyNumberFormat="0" applyFill="0" applyAlignment="0" applyProtection="0">
      <alignment vertical="center"/>
    </xf>
    <xf numFmtId="0" fontId="147" fillId="49" borderId="31" applyNumberFormat="0" applyAlignment="0" applyProtection="0">
      <alignment vertical="center"/>
    </xf>
    <xf numFmtId="0" fontId="148" fillId="50" borderId="32" applyNumberFormat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0" fontId="139" fillId="51" borderId="0" applyNumberFormat="0" applyBorder="0" applyAlignment="0" applyProtection="0">
      <alignment vertical="center"/>
    </xf>
    <xf numFmtId="0" fontId="139" fillId="52" borderId="0" applyNumberFormat="0" applyBorder="0" applyAlignment="0" applyProtection="0">
      <alignment vertical="center"/>
    </xf>
    <xf numFmtId="0" fontId="139" fillId="53" borderId="0" applyNumberFormat="0" applyBorder="0" applyAlignment="0" applyProtection="0">
      <alignment vertical="center"/>
    </xf>
    <xf numFmtId="0" fontId="139" fillId="46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52" fillId="55" borderId="0" applyNumberFormat="0" applyBorder="0" applyAlignment="0" applyProtection="0">
      <alignment vertical="center"/>
    </xf>
    <xf numFmtId="0" fontId="153" fillId="49" borderId="34" applyNumberFormat="0" applyAlignment="0" applyProtection="0">
      <alignment vertical="center"/>
    </xf>
    <xf numFmtId="0" fontId="154" fillId="40" borderId="31" applyNumberFormat="0" applyAlignment="0" applyProtection="0">
      <alignment vertical="center"/>
    </xf>
    <xf numFmtId="0" fontId="0" fillId="56" borderId="35" applyNumberFormat="0" applyFont="0" applyAlignment="0" applyProtection="0">
      <alignment vertical="center"/>
    </xf>
  </cellStyleXfs>
  <cellXfs count="1414">
    <xf numFmtId="0" fontId="0" fillId="0" borderId="0" xfId="0">
      <alignment vertical="center"/>
    </xf>
    <xf numFmtId="0" fontId="0" fillId="0" borderId="0" xfId="77" applyFill="1">
      <alignment vertical="center"/>
    </xf>
    <xf numFmtId="0" fontId="0" fillId="0" borderId="0" xfId="77">
      <alignment vertical="center"/>
    </xf>
    <xf numFmtId="0" fontId="1" fillId="0" borderId="0" xfId="77" applyFont="1" applyFill="1" applyAlignment="1">
      <alignment horizontal="left" vertical="center"/>
    </xf>
    <xf numFmtId="0" fontId="2" fillId="0" borderId="0" xfId="77" applyFont="1" applyFill="1" applyAlignment="1">
      <alignment horizontal="center" vertical="center"/>
    </xf>
    <xf numFmtId="0" fontId="3" fillId="0" borderId="0" xfId="77" applyFont="1" applyFill="1" applyAlignment="1">
      <alignment horizontal="left" vertical="center"/>
    </xf>
    <xf numFmtId="0" fontId="3" fillId="0" borderId="0" xfId="77" applyFont="1" applyFill="1" applyAlignment="1">
      <alignment horizontal="center" vertical="center"/>
    </xf>
    <xf numFmtId="0" fontId="4" fillId="0" borderId="1" xfId="77" applyFont="1" applyFill="1" applyBorder="1" applyAlignment="1">
      <alignment horizontal="center" vertical="top" wrapText="1"/>
    </xf>
    <xf numFmtId="0" fontId="4" fillId="0" borderId="2" xfId="77" applyFont="1" applyFill="1" applyBorder="1" applyAlignment="1">
      <alignment horizontal="center" vertical="top" wrapText="1"/>
    </xf>
    <xf numFmtId="0" fontId="4" fillId="0" borderId="3" xfId="77" applyFont="1" applyFill="1" applyBorder="1" applyAlignment="1">
      <alignment horizontal="center" vertical="top" wrapText="1"/>
    </xf>
    <xf numFmtId="0" fontId="5" fillId="0" borderId="4" xfId="77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0" fontId="5" fillId="0" borderId="2" xfId="77" applyFont="1" applyFill="1" applyBorder="1" applyAlignment="1">
      <alignment horizontal="center" vertical="center" wrapText="1"/>
    </xf>
    <xf numFmtId="0" fontId="4" fillId="0" borderId="5" xfId="77" applyFont="1" applyFill="1" applyBorder="1" applyAlignment="1">
      <alignment horizontal="center" vertical="top" wrapText="1"/>
    </xf>
    <xf numFmtId="0" fontId="4" fillId="0" borderId="0" xfId="77" applyFont="1" applyFill="1" applyAlignment="1">
      <alignment horizontal="center" vertical="top" wrapText="1"/>
    </xf>
    <xf numFmtId="0" fontId="4" fillId="0" borderId="6" xfId="77" applyFont="1" applyFill="1" applyBorder="1" applyAlignment="1">
      <alignment horizontal="center" vertical="top" wrapText="1"/>
    </xf>
    <xf numFmtId="0" fontId="5" fillId="0" borderId="7" xfId="77" applyFont="1" applyFill="1" applyBorder="1" applyAlignment="1">
      <alignment horizontal="center" vertical="center" wrapText="1"/>
    </xf>
    <xf numFmtId="0" fontId="5" fillId="0" borderId="5" xfId="77" applyFont="1" applyFill="1" applyBorder="1" applyAlignment="1">
      <alignment horizontal="center" vertical="center" wrapText="1"/>
    </xf>
    <xf numFmtId="0" fontId="5" fillId="0" borderId="0" xfId="77" applyFont="1" applyFill="1" applyAlignment="1">
      <alignment horizontal="center" vertical="center" wrapText="1"/>
    </xf>
    <xf numFmtId="0" fontId="6" fillId="0" borderId="7" xfId="77" applyFont="1" applyFill="1" applyBorder="1" applyAlignment="1">
      <alignment horizontal="center" vertical="center" wrapText="1"/>
    </xf>
    <xf numFmtId="0" fontId="7" fillId="0" borderId="5" xfId="77" applyFont="1" applyFill="1" applyBorder="1" applyAlignment="1">
      <alignment horizontal="center" vertical="center" wrapText="1"/>
    </xf>
    <xf numFmtId="0" fontId="7" fillId="0" borderId="0" xfId="77" applyFont="1" applyFill="1" applyAlignment="1">
      <alignment horizontal="center" vertical="center" wrapText="1"/>
    </xf>
    <xf numFmtId="0" fontId="8" fillId="0" borderId="7" xfId="77" applyFont="1" applyFill="1" applyBorder="1" applyAlignment="1">
      <alignment horizontal="center" vertical="center" wrapText="1"/>
    </xf>
    <xf numFmtId="0" fontId="7" fillId="0" borderId="7" xfId="77" applyFont="1" applyFill="1" applyBorder="1" applyAlignment="1">
      <alignment horizontal="center" vertical="center" wrapText="1"/>
    </xf>
    <xf numFmtId="0" fontId="4" fillId="0" borderId="8" xfId="77" applyFont="1" applyFill="1" applyBorder="1" applyAlignment="1">
      <alignment horizontal="center" vertical="top" wrapText="1"/>
    </xf>
    <xf numFmtId="0" fontId="4" fillId="0" borderId="9" xfId="77" applyFont="1" applyFill="1" applyBorder="1" applyAlignment="1">
      <alignment horizontal="center" vertical="top" wrapText="1"/>
    </xf>
    <xf numFmtId="0" fontId="4" fillId="0" borderId="10" xfId="77" applyFont="1" applyFill="1" applyBorder="1" applyAlignment="1">
      <alignment horizontal="center" vertical="top" wrapText="1"/>
    </xf>
    <xf numFmtId="0" fontId="9" fillId="0" borderId="7" xfId="77" applyFont="1" applyFill="1" applyBorder="1" applyAlignment="1">
      <alignment horizontal="center" vertical="top" wrapText="1"/>
    </xf>
    <xf numFmtId="0" fontId="3" fillId="0" borderId="8" xfId="77" applyFont="1" applyFill="1" applyBorder="1" applyAlignment="1">
      <alignment horizontal="center" vertical="top" wrapText="1"/>
    </xf>
    <xf numFmtId="0" fontId="1" fillId="0" borderId="9" xfId="77" applyFont="1" applyFill="1" applyBorder="1" applyAlignment="1">
      <alignment horizontal="center" vertical="top" wrapText="1"/>
    </xf>
    <xf numFmtId="0" fontId="10" fillId="0" borderId="11" xfId="67" applyFont="1" applyFill="1" applyBorder="1" applyAlignment="1">
      <alignment horizontal="center" vertical="center" wrapText="1"/>
    </xf>
    <xf numFmtId="49" fontId="10" fillId="0" borderId="12" xfId="67" applyNumberFormat="1" applyFont="1" applyFill="1" applyBorder="1" applyAlignment="1">
      <alignment horizontal="center" vertical="center" wrapText="1"/>
    </xf>
    <xf numFmtId="49" fontId="10" fillId="0" borderId="13" xfId="67" applyNumberFormat="1" applyFont="1" applyFill="1" applyBorder="1" applyAlignment="1">
      <alignment horizontal="center" vertical="center" wrapText="1"/>
    </xf>
    <xf numFmtId="0" fontId="10" fillId="0" borderId="11" xfId="76" applyFont="1" applyFill="1" applyBorder="1" applyAlignment="1">
      <alignment horizontal="center" vertical="center" wrapText="1"/>
    </xf>
    <xf numFmtId="0" fontId="10" fillId="0" borderId="12" xfId="76" applyFont="1" applyFill="1" applyBorder="1" applyAlignment="1">
      <alignment horizontal="center" vertical="center" wrapText="1"/>
    </xf>
    <xf numFmtId="0" fontId="10" fillId="0" borderId="14" xfId="76" applyFont="1" applyFill="1" applyBorder="1" applyAlignment="1">
      <alignment horizontal="center" vertical="center" wrapText="1"/>
    </xf>
    <xf numFmtId="0" fontId="11" fillId="0" borderId="14" xfId="76" applyFont="1" applyFill="1" applyBorder="1" applyAlignment="1">
      <alignment horizontal="center" vertical="center" wrapText="1"/>
    </xf>
    <xf numFmtId="0" fontId="10" fillId="0" borderId="13" xfId="76" applyFont="1" applyFill="1" applyBorder="1" applyAlignment="1">
      <alignment horizontal="center" vertical="center" wrapText="1"/>
    </xf>
    <xf numFmtId="0" fontId="12" fillId="0" borderId="11" xfId="77" applyFont="1" applyFill="1" applyBorder="1" applyAlignment="1">
      <alignment horizontal="center" vertical="center" wrapText="1"/>
    </xf>
    <xf numFmtId="0" fontId="12" fillId="0" borderId="12" xfId="77" applyFont="1" applyFill="1" applyBorder="1" applyAlignment="1">
      <alignment horizontal="center" vertical="center" wrapText="1"/>
    </xf>
    <xf numFmtId="0" fontId="12" fillId="0" borderId="14" xfId="77" applyFont="1" applyFill="1" applyBorder="1" applyAlignment="1">
      <alignment horizontal="center" vertical="center" wrapText="1"/>
    </xf>
    <xf numFmtId="0" fontId="10" fillId="0" borderId="11" xfId="77" applyFont="1" applyFill="1" applyBorder="1" applyAlignment="1">
      <alignment horizontal="center" vertical="center" wrapText="1"/>
    </xf>
    <xf numFmtId="0" fontId="10" fillId="0" borderId="12" xfId="77" applyFont="1" applyFill="1" applyBorder="1" applyAlignment="1">
      <alignment horizontal="center" vertical="center" wrapText="1"/>
    </xf>
    <xf numFmtId="0" fontId="10" fillId="0" borderId="14" xfId="77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11" xfId="76" applyFont="1" applyFill="1" applyBorder="1" applyAlignment="1">
      <alignment vertical="center" shrinkToFit="1"/>
    </xf>
    <xf numFmtId="0" fontId="14" fillId="0" borderId="11" xfId="76" applyFont="1" applyFill="1" applyBorder="1" applyAlignment="1">
      <alignment horizontal="center" vertical="center" shrinkToFit="1"/>
    </xf>
    <xf numFmtId="0" fontId="14" fillId="0" borderId="11" xfId="76" applyFont="1" applyFill="1" applyBorder="1" applyAlignment="1">
      <alignment horizontal="left" vertical="center" shrinkToFit="1"/>
    </xf>
    <xf numFmtId="0" fontId="15" fillId="0" borderId="11" xfId="76" applyFont="1" applyFill="1" applyBorder="1" applyAlignment="1">
      <alignment horizontal="left" vertical="center" shrinkToFit="1"/>
    </xf>
    <xf numFmtId="0" fontId="16" fillId="0" borderId="11" xfId="76" applyFont="1" applyFill="1" applyBorder="1">
      <alignment vertical="center"/>
    </xf>
    <xf numFmtId="0" fontId="15" fillId="0" borderId="11" xfId="76" applyFont="1" applyFill="1" applyBorder="1" applyAlignment="1">
      <alignment horizontal="center" vertical="center" shrinkToFit="1"/>
    </xf>
    <xf numFmtId="0" fontId="0" fillId="0" borderId="11" xfId="76" applyFill="1" applyBorder="1" applyAlignment="1">
      <alignment horizontal="left" vertical="center"/>
    </xf>
    <xf numFmtId="0" fontId="12" fillId="0" borderId="12" xfId="76" applyFont="1" applyFill="1" applyBorder="1" applyAlignment="1">
      <alignment horizontal="center" vertical="center" shrinkToFit="1"/>
    </xf>
    <xf numFmtId="0" fontId="12" fillId="0" borderId="14" xfId="76" applyFont="1" applyFill="1" applyBorder="1" applyAlignment="1">
      <alignment horizontal="center" vertical="center" shrinkToFit="1"/>
    </xf>
    <xf numFmtId="0" fontId="12" fillId="0" borderId="13" xfId="76" applyFont="1" applyFill="1" applyBorder="1" applyAlignment="1">
      <alignment horizontal="center" vertical="center" shrinkToFit="1"/>
    </xf>
    <xf numFmtId="0" fontId="12" fillId="0" borderId="7" xfId="77" applyFont="1" applyFill="1" applyBorder="1" applyAlignment="1">
      <alignment horizontal="center" vertical="center"/>
    </xf>
    <xf numFmtId="0" fontId="12" fillId="0" borderId="5" xfId="77" applyFont="1" applyFill="1" applyBorder="1" applyAlignment="1">
      <alignment horizontal="center" vertical="center"/>
    </xf>
    <xf numFmtId="0" fontId="17" fillId="0" borderId="1" xfId="77" applyFont="1" applyFill="1" applyBorder="1" applyAlignment="1">
      <alignment horizontal="left" vertical="center" shrinkToFit="1"/>
    </xf>
    <xf numFmtId="0" fontId="17" fillId="0" borderId="2" xfId="77" applyFont="1" applyFill="1" applyBorder="1" applyAlignment="1">
      <alignment horizontal="left" vertical="center" shrinkToFit="1"/>
    </xf>
    <xf numFmtId="0" fontId="17" fillId="0" borderId="5" xfId="77" applyFont="1" applyFill="1" applyBorder="1" applyAlignment="1">
      <alignment horizontal="left" vertical="center" shrinkToFit="1"/>
    </xf>
    <xf numFmtId="0" fontId="17" fillId="0" borderId="0" xfId="77" applyFont="1" applyFill="1" applyAlignment="1">
      <alignment horizontal="left" vertical="center" shrinkToFit="1"/>
    </xf>
    <xf numFmtId="0" fontId="17" fillId="0" borderId="5" xfId="77" applyFont="1" applyFill="1" applyBorder="1" applyAlignment="1">
      <alignment horizontal="center" vertical="center" shrinkToFit="1"/>
    </xf>
    <xf numFmtId="0" fontId="17" fillId="0" borderId="0" xfId="77" applyFont="1" applyFill="1" applyAlignment="1">
      <alignment horizontal="center" vertical="center" shrinkToFit="1"/>
    </xf>
    <xf numFmtId="0" fontId="12" fillId="0" borderId="15" xfId="77" applyFont="1" applyFill="1" applyBorder="1" applyAlignment="1">
      <alignment horizontal="center" vertical="center"/>
    </xf>
    <xf numFmtId="0" fontId="12" fillId="0" borderId="8" xfId="77" applyFont="1" applyFill="1" applyBorder="1" applyAlignment="1">
      <alignment horizontal="center" vertical="center"/>
    </xf>
    <xf numFmtId="0" fontId="17" fillId="0" borderId="8" xfId="77" applyFont="1" applyFill="1" applyBorder="1" applyAlignment="1">
      <alignment horizontal="center" vertical="center" shrinkToFit="1"/>
    </xf>
    <xf numFmtId="0" fontId="17" fillId="0" borderId="9" xfId="77" applyFont="1" applyFill="1" applyBorder="1" applyAlignment="1">
      <alignment horizontal="center" vertical="center" shrinkToFit="1"/>
    </xf>
    <xf numFmtId="0" fontId="18" fillId="0" borderId="4" xfId="77" applyFont="1" applyFill="1" applyBorder="1" applyAlignment="1">
      <alignment horizontal="center" vertical="center" wrapText="1"/>
    </xf>
    <xf numFmtId="0" fontId="18" fillId="0" borderId="1" xfId="77" applyFont="1" applyFill="1" applyBorder="1" applyAlignment="1">
      <alignment horizontal="center" vertical="center" wrapText="1"/>
    </xf>
    <xf numFmtId="0" fontId="18" fillId="0" borderId="2" xfId="77" applyFont="1" applyFill="1" applyBorder="1" applyAlignment="1">
      <alignment horizontal="center" vertical="center" wrapText="1"/>
    </xf>
    <xf numFmtId="0" fontId="18" fillId="0" borderId="7" xfId="77" applyFont="1" applyFill="1" applyBorder="1" applyAlignment="1">
      <alignment horizontal="center" vertical="center" wrapText="1"/>
    </xf>
    <xf numFmtId="0" fontId="18" fillId="0" borderId="5" xfId="77" applyFont="1" applyFill="1" applyBorder="1" applyAlignment="1">
      <alignment horizontal="center" vertical="center" wrapText="1"/>
    </xf>
    <xf numFmtId="0" fontId="18" fillId="0" borderId="0" xfId="77" applyFont="1" applyFill="1" applyAlignment="1">
      <alignment horizontal="center" vertical="center" wrapText="1"/>
    </xf>
    <xf numFmtId="0" fontId="19" fillId="0" borderId="7" xfId="77" applyFont="1" applyFill="1" applyBorder="1" applyAlignment="1">
      <alignment horizontal="center" vertical="center" wrapText="1"/>
    </xf>
    <xf numFmtId="0" fontId="19" fillId="0" borderId="5" xfId="77" applyFont="1" applyFill="1" applyBorder="1" applyAlignment="1">
      <alignment horizontal="center" vertical="center" wrapText="1"/>
    </xf>
    <xf numFmtId="0" fontId="19" fillId="0" borderId="0" xfId="77" applyFont="1" applyFill="1" applyAlignment="1">
      <alignment horizontal="center" vertical="center" wrapText="1"/>
    </xf>
    <xf numFmtId="0" fontId="20" fillId="0" borderId="7" xfId="77" applyFont="1" applyFill="1" applyBorder="1" applyAlignment="1">
      <alignment horizontal="center" vertical="center" wrapText="1"/>
    </xf>
    <xf numFmtId="0" fontId="20" fillId="0" borderId="5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center" vertical="center" wrapText="1"/>
    </xf>
    <xf numFmtId="0" fontId="18" fillId="0" borderId="7" xfId="77" applyFont="1" applyFill="1" applyBorder="1" applyAlignment="1">
      <alignment horizontal="center" vertical="top" wrapText="1"/>
    </xf>
    <xf numFmtId="0" fontId="19" fillId="0" borderId="8" xfId="77" applyFont="1" applyFill="1" applyBorder="1" applyAlignment="1">
      <alignment horizontal="center" vertical="top" wrapText="1"/>
    </xf>
    <xf numFmtId="0" fontId="19" fillId="0" borderId="9" xfId="77" applyFont="1" applyFill="1" applyBorder="1" applyAlignment="1">
      <alignment horizontal="center" vertical="top" wrapText="1"/>
    </xf>
    <xf numFmtId="0" fontId="3" fillId="0" borderId="9" xfId="77" applyFont="1" applyFill="1" applyBorder="1" applyAlignment="1">
      <alignment horizontal="center" vertical="center"/>
    </xf>
    <xf numFmtId="0" fontId="5" fillId="0" borderId="3" xfId="77" applyFont="1" applyFill="1" applyBorder="1" applyAlignment="1">
      <alignment horizontal="center" vertical="center" wrapText="1"/>
    </xf>
    <xf numFmtId="0" fontId="21" fillId="0" borderId="4" xfId="77" applyFont="1" applyFill="1" applyBorder="1" applyAlignment="1">
      <alignment horizontal="center" vertical="center" wrapText="1"/>
    </xf>
    <xf numFmtId="0" fontId="21" fillId="0" borderId="1" xfId="77" applyFont="1" applyFill="1" applyBorder="1" applyAlignment="1">
      <alignment horizontal="center" vertical="center" wrapText="1"/>
    </xf>
    <xf numFmtId="0" fontId="21" fillId="0" borderId="2" xfId="77" applyFont="1" applyFill="1" applyBorder="1" applyAlignment="1">
      <alignment horizontal="center" vertical="center" wrapText="1"/>
    </xf>
    <xf numFmtId="0" fontId="5" fillId="0" borderId="6" xfId="77" applyFont="1" applyFill="1" applyBorder="1" applyAlignment="1">
      <alignment horizontal="center" vertical="center" wrapText="1"/>
    </xf>
    <xf numFmtId="0" fontId="21" fillId="0" borderId="7" xfId="77" applyFont="1" applyFill="1" applyBorder="1" applyAlignment="1">
      <alignment horizontal="center" vertical="center" wrapText="1"/>
    </xf>
    <xf numFmtId="0" fontId="21" fillId="0" borderId="5" xfId="77" applyFont="1" applyFill="1" applyBorder="1" applyAlignment="1">
      <alignment horizontal="center" vertical="center" wrapText="1"/>
    </xf>
    <xf numFmtId="0" fontId="21" fillId="0" borderId="0" xfId="77" applyFont="1" applyFill="1" applyAlignment="1">
      <alignment horizontal="center" vertical="center" wrapText="1"/>
    </xf>
    <xf numFmtId="0" fontId="7" fillId="0" borderId="6" xfId="77" applyFont="1" applyFill="1" applyBorder="1" applyAlignment="1">
      <alignment horizontal="center" vertical="center" wrapText="1"/>
    </xf>
    <xf numFmtId="0" fontId="22" fillId="0" borderId="7" xfId="77" applyFont="1" applyFill="1" applyBorder="1" applyAlignment="1">
      <alignment horizontal="center" vertical="center" wrapText="1"/>
    </xf>
    <xf numFmtId="0" fontId="22" fillId="0" borderId="5" xfId="77" applyFont="1" applyFill="1" applyBorder="1" applyAlignment="1">
      <alignment horizontal="center" vertical="center" wrapText="1"/>
    </xf>
    <xf numFmtId="0" fontId="22" fillId="0" borderId="0" xfId="77" applyFont="1" applyFill="1" applyAlignment="1">
      <alignment horizontal="center" vertical="center" wrapText="1"/>
    </xf>
    <xf numFmtId="0" fontId="23" fillId="0" borderId="7" xfId="77" applyFont="1" applyFill="1" applyBorder="1" applyAlignment="1">
      <alignment horizontal="center" vertical="center" wrapText="1"/>
    </xf>
    <xf numFmtId="0" fontId="24" fillId="0" borderId="7" xfId="77" applyFont="1" applyFill="1" applyBorder="1" applyAlignment="1">
      <alignment horizontal="center" vertical="center" wrapText="1"/>
    </xf>
    <xf numFmtId="0" fontId="24" fillId="0" borderId="5" xfId="77" applyFont="1" applyFill="1" applyBorder="1" applyAlignment="1">
      <alignment horizontal="center" vertical="center" wrapText="1"/>
    </xf>
    <xf numFmtId="0" fontId="24" fillId="0" borderId="0" xfId="77" applyFont="1" applyFill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top" wrapText="1"/>
    </xf>
    <xf numFmtId="0" fontId="25" fillId="0" borderId="7" xfId="77" applyFont="1" applyFill="1" applyBorder="1" applyAlignment="1">
      <alignment horizontal="center" vertical="top" wrapText="1"/>
    </xf>
    <xf numFmtId="0" fontId="26" fillId="0" borderId="8" xfId="77" applyFont="1" applyFill="1" applyBorder="1" applyAlignment="1">
      <alignment horizontal="center" vertical="top" wrapText="1"/>
    </xf>
    <xf numFmtId="0" fontId="27" fillId="0" borderId="9" xfId="77" applyFont="1" applyFill="1" applyBorder="1" applyAlignment="1">
      <alignment horizontal="center" vertical="top" wrapText="1"/>
    </xf>
    <xf numFmtId="0" fontId="11" fillId="0" borderId="13" xfId="76" applyFont="1" applyFill="1" applyBorder="1" applyAlignment="1">
      <alignment horizontal="center" vertical="center" wrapText="1"/>
    </xf>
    <xf numFmtId="0" fontId="28" fillId="0" borderId="11" xfId="77" applyFont="1" applyFill="1" applyBorder="1" applyAlignment="1">
      <alignment horizontal="center" vertical="center" wrapText="1"/>
    </xf>
    <xf numFmtId="0" fontId="28" fillId="0" borderId="12" xfId="77" applyFont="1" applyFill="1" applyBorder="1" applyAlignment="1">
      <alignment horizontal="center" vertical="center" wrapText="1"/>
    </xf>
    <xf numFmtId="0" fontId="28" fillId="0" borderId="14" xfId="77" applyFont="1" applyFill="1" applyBorder="1" applyAlignment="1">
      <alignment horizontal="center" vertical="center" wrapText="1"/>
    </xf>
    <xf numFmtId="0" fontId="29" fillId="0" borderId="11" xfId="77" applyFont="1" applyFill="1" applyBorder="1" applyAlignment="1">
      <alignment horizontal="center" vertical="center" wrapText="1"/>
    </xf>
    <xf numFmtId="0" fontId="29" fillId="0" borderId="12" xfId="77" applyFont="1" applyFill="1" applyBorder="1" applyAlignment="1">
      <alignment horizontal="center" vertical="center" wrapText="1"/>
    </xf>
    <xf numFmtId="0" fontId="29" fillId="0" borderId="14" xfId="77" applyFont="1" applyFill="1" applyBorder="1" applyAlignment="1">
      <alignment horizontal="center" vertical="center" wrapText="1"/>
    </xf>
    <xf numFmtId="0" fontId="12" fillId="0" borderId="13" xfId="77" applyFont="1" applyFill="1" applyBorder="1" applyAlignment="1">
      <alignment horizontal="center" vertical="center" wrapText="1"/>
    </xf>
    <xf numFmtId="0" fontId="10" fillId="0" borderId="13" xfId="77" applyFont="1" applyFill="1" applyBorder="1" applyAlignment="1">
      <alignment horizontal="center" vertical="center" wrapText="1"/>
    </xf>
    <xf numFmtId="0" fontId="30" fillId="0" borderId="11" xfId="76" applyFont="1" applyFill="1" applyBorder="1" applyAlignment="1">
      <alignment horizontal="center" vertical="center" shrinkToFit="1"/>
    </xf>
    <xf numFmtId="0" fontId="0" fillId="0" borderId="11" xfId="76" applyFill="1" applyBorder="1">
      <alignment vertical="center"/>
    </xf>
    <xf numFmtId="0" fontId="14" fillId="0" borderId="11" xfId="76" applyFont="1" applyFill="1" applyBorder="1" applyAlignment="1">
      <alignment horizontal="center" vertical="center"/>
    </xf>
    <xf numFmtId="0" fontId="17" fillId="0" borderId="2" xfId="77" applyFont="1" applyFill="1" applyBorder="1" applyAlignment="1">
      <alignment horizontal="center" vertical="center" shrinkToFit="1"/>
    </xf>
    <xf numFmtId="0" fontId="18" fillId="0" borderId="3" xfId="77" applyFont="1" applyFill="1" applyBorder="1" applyAlignment="1">
      <alignment horizontal="center" vertical="center" wrapText="1"/>
    </xf>
    <xf numFmtId="0" fontId="18" fillId="0" borderId="6" xfId="77" applyFont="1" applyFill="1" applyBorder="1" applyAlignment="1">
      <alignment horizontal="center" vertical="center" wrapText="1"/>
    </xf>
    <xf numFmtId="0" fontId="19" fillId="0" borderId="6" xfId="77" applyFont="1" applyFill="1" applyBorder="1" applyAlignment="1">
      <alignment horizontal="center" vertical="center" wrapText="1"/>
    </xf>
    <xf numFmtId="0" fontId="20" fillId="0" borderId="6" xfId="77" applyFont="1" applyFill="1" applyBorder="1" applyAlignment="1">
      <alignment horizontal="center" vertical="center" wrapText="1"/>
    </xf>
    <xf numFmtId="0" fontId="19" fillId="0" borderId="10" xfId="77" applyFont="1" applyFill="1" applyBorder="1" applyAlignment="1">
      <alignment horizontal="center" vertical="top" wrapText="1"/>
    </xf>
    <xf numFmtId="0" fontId="31" fillId="0" borderId="7" xfId="77" applyFont="1" applyFill="1" applyBorder="1" applyAlignment="1">
      <alignment horizontal="center" vertical="top" wrapText="1"/>
    </xf>
    <xf numFmtId="0" fontId="21" fillId="0" borderId="7" xfId="77" applyFont="1" applyFill="1" applyBorder="1" applyAlignment="1">
      <alignment horizontal="center" vertical="top" wrapText="1"/>
    </xf>
    <xf numFmtId="0" fontId="11" fillId="0" borderId="14" xfId="77" applyFont="1" applyFill="1" applyBorder="1" applyAlignment="1">
      <alignment horizontal="center" vertical="center" wrapText="1"/>
    </xf>
    <xf numFmtId="0" fontId="11" fillId="0" borderId="13" xfId="77" applyFont="1" applyFill="1" applyBorder="1" applyAlignment="1">
      <alignment horizontal="center" vertical="center" wrapText="1"/>
    </xf>
    <xf numFmtId="0" fontId="21" fillId="0" borderId="3" xfId="77" applyFont="1" applyFill="1" applyBorder="1" applyAlignment="1">
      <alignment horizontal="center" vertical="center" wrapText="1"/>
    </xf>
    <xf numFmtId="0" fontId="21" fillId="0" borderId="6" xfId="77" applyFont="1" applyFill="1" applyBorder="1" applyAlignment="1">
      <alignment horizontal="center" vertical="center" wrapText="1"/>
    </xf>
    <xf numFmtId="0" fontId="22" fillId="0" borderId="6" xfId="77" applyFont="1" applyFill="1" applyBorder="1" applyAlignment="1">
      <alignment horizontal="center" vertical="center" wrapText="1"/>
    </xf>
    <xf numFmtId="0" fontId="24" fillId="0" borderId="6" xfId="77" applyFont="1" applyFill="1" applyBorder="1" applyAlignment="1">
      <alignment horizontal="center" vertical="center" wrapText="1"/>
    </xf>
    <xf numFmtId="0" fontId="27" fillId="0" borderId="10" xfId="77" applyFont="1" applyFill="1" applyBorder="1" applyAlignment="1">
      <alignment horizontal="center" vertical="top" wrapText="1"/>
    </xf>
    <xf numFmtId="0" fontId="28" fillId="0" borderId="13" xfId="77" applyFont="1" applyFill="1" applyBorder="1" applyAlignment="1">
      <alignment horizontal="center" vertical="center" wrapText="1"/>
    </xf>
    <xf numFmtId="0" fontId="29" fillId="0" borderId="13" xfId="77" applyFont="1" applyFill="1" applyBorder="1" applyAlignment="1">
      <alignment horizontal="center" vertical="center" wrapText="1"/>
    </xf>
    <xf numFmtId="0" fontId="17" fillId="0" borderId="3" xfId="77" applyFont="1" applyFill="1" applyBorder="1" applyAlignment="1">
      <alignment horizontal="left" vertical="center" shrinkToFit="1"/>
    </xf>
    <xf numFmtId="0" fontId="17" fillId="0" borderId="6" xfId="77" applyFont="1" applyFill="1" applyBorder="1" applyAlignment="1">
      <alignment horizontal="left" vertical="center" shrinkToFit="1"/>
    </xf>
    <xf numFmtId="0" fontId="17" fillId="0" borderId="6" xfId="77" applyFont="1" applyFill="1" applyBorder="1" applyAlignment="1">
      <alignment horizontal="center" vertical="center" shrinkToFit="1"/>
    </xf>
    <xf numFmtId="0" fontId="17" fillId="0" borderId="10" xfId="77" applyFont="1" applyFill="1" applyBorder="1" applyAlignment="1">
      <alignment horizontal="center" vertical="center" shrinkToFit="1"/>
    </xf>
    <xf numFmtId="0" fontId="14" fillId="0" borderId="11" xfId="77" applyFont="1" applyFill="1" applyBorder="1" applyAlignment="1">
      <alignment horizontal="center" vertical="center" shrinkToFit="1"/>
    </xf>
    <xf numFmtId="0" fontId="32" fillId="0" borderId="11" xfId="77" applyFont="1" applyFill="1" applyBorder="1" applyAlignment="1">
      <alignment horizontal="center" vertical="center" wrapText="1"/>
    </xf>
    <xf numFmtId="0" fontId="30" fillId="0" borderId="11" xfId="76" applyFont="1" applyFill="1" applyBorder="1" applyAlignment="1">
      <alignment horizontal="left" vertical="center" shrinkToFit="1"/>
    </xf>
    <xf numFmtId="0" fontId="33" fillId="0" borderId="11" xfId="76" applyFont="1" applyFill="1" applyBorder="1">
      <alignment vertical="center"/>
    </xf>
    <xf numFmtId="0" fontId="14" fillId="0" borderId="12" xfId="76" applyFont="1" applyFill="1" applyBorder="1" applyAlignment="1">
      <alignment horizontal="left" vertical="center" shrinkToFit="1"/>
    </xf>
    <xf numFmtId="0" fontId="14" fillId="0" borderId="13" xfId="76" applyFont="1" applyFill="1" applyBorder="1" applyAlignment="1">
      <alignment horizontal="left" vertical="center" shrinkToFit="1"/>
    </xf>
    <xf numFmtId="0" fontId="34" fillId="0" borderId="5" xfId="77" applyFont="1" applyFill="1" applyBorder="1" applyAlignment="1">
      <alignment horizontal="left" vertical="center" shrinkToFit="1"/>
    </xf>
    <xf numFmtId="0" fontId="34" fillId="0" borderId="0" xfId="77" applyFont="1" applyFill="1" applyAlignment="1">
      <alignment horizontal="left" vertical="center" shrinkToFit="1"/>
    </xf>
    <xf numFmtId="0" fontId="35" fillId="0" borderId="7" xfId="77" applyFont="1" applyFill="1" applyBorder="1" applyAlignment="1">
      <alignment horizontal="center" vertical="top" wrapText="1"/>
    </xf>
    <xf numFmtId="0" fontId="22" fillId="0" borderId="8" xfId="77" applyFont="1" applyFill="1" applyBorder="1" applyAlignment="1">
      <alignment horizontal="center" vertical="top" wrapText="1"/>
    </xf>
    <xf numFmtId="0" fontId="22" fillId="0" borderId="9" xfId="77" applyFont="1" applyFill="1" applyBorder="1" applyAlignment="1">
      <alignment horizontal="center" vertical="top" wrapText="1"/>
    </xf>
    <xf numFmtId="0" fontId="32" fillId="0" borderId="12" xfId="77" applyFont="1" applyFill="1" applyBorder="1" applyAlignment="1">
      <alignment horizontal="center" vertical="center" wrapText="1"/>
    </xf>
    <xf numFmtId="0" fontId="32" fillId="0" borderId="14" xfId="77" applyFont="1" applyFill="1" applyBorder="1" applyAlignment="1">
      <alignment horizontal="center" vertical="center" wrapText="1"/>
    </xf>
    <xf numFmtId="0" fontId="32" fillId="0" borderId="11" xfId="76" applyFont="1" applyFill="1" applyBorder="1" applyAlignment="1">
      <alignment horizontal="center" vertical="center" wrapText="1"/>
    </xf>
    <xf numFmtId="0" fontId="36" fillId="0" borderId="1" xfId="77" applyFont="1" applyFill="1" applyBorder="1" applyAlignment="1">
      <alignment horizontal="center" vertical="center" wrapText="1"/>
    </xf>
    <xf numFmtId="0" fontId="36" fillId="0" borderId="2" xfId="77" applyFont="1" applyFill="1" applyBorder="1" applyAlignment="1">
      <alignment horizontal="center" vertical="center" wrapText="1"/>
    </xf>
    <xf numFmtId="0" fontId="36" fillId="0" borderId="3" xfId="77" applyFont="1" applyFill="1" applyBorder="1" applyAlignment="1">
      <alignment horizontal="center" vertical="center" wrapText="1"/>
    </xf>
    <xf numFmtId="0" fontId="36" fillId="0" borderId="5" xfId="77" applyFont="1" applyFill="1" applyBorder="1" applyAlignment="1">
      <alignment horizontal="center" vertical="center" wrapText="1"/>
    </xf>
    <xf numFmtId="0" fontId="36" fillId="0" borderId="0" xfId="77" applyFont="1" applyFill="1" applyAlignment="1">
      <alignment horizontal="center" vertical="center" wrapText="1"/>
    </xf>
    <xf numFmtId="0" fontId="36" fillId="0" borderId="6" xfId="77" applyFont="1" applyFill="1" applyBorder="1" applyAlignment="1">
      <alignment horizontal="center" vertical="center" wrapText="1"/>
    </xf>
    <xf numFmtId="0" fontId="8" fillId="0" borderId="5" xfId="77" applyFont="1" applyFill="1" applyBorder="1" applyAlignment="1">
      <alignment horizontal="center" vertical="center" wrapText="1"/>
    </xf>
    <xf numFmtId="0" fontId="8" fillId="0" borderId="0" xfId="77" applyFont="1" applyFill="1" applyAlignment="1">
      <alignment horizontal="center" vertical="center" wrapText="1"/>
    </xf>
    <xf numFmtId="0" fontId="8" fillId="0" borderId="6" xfId="77" applyFont="1" applyFill="1" applyBorder="1" applyAlignment="1">
      <alignment horizontal="center" vertical="center" wrapText="1"/>
    </xf>
    <xf numFmtId="0" fontId="6" fillId="0" borderId="5" xfId="77" applyFont="1" applyFill="1" applyBorder="1" applyAlignment="1">
      <alignment horizontal="center" vertical="center" wrapText="1"/>
    </xf>
    <xf numFmtId="0" fontId="6" fillId="0" borderId="0" xfId="77" applyFont="1" applyFill="1" applyAlignment="1">
      <alignment horizontal="center" vertical="center" wrapText="1"/>
    </xf>
    <xf numFmtId="0" fontId="6" fillId="0" borderId="6" xfId="77" applyFont="1" applyFill="1" applyBorder="1" applyAlignment="1">
      <alignment horizontal="center" vertical="center" wrapText="1"/>
    </xf>
    <xf numFmtId="0" fontId="22" fillId="0" borderId="10" xfId="77" applyFont="1" applyFill="1" applyBorder="1" applyAlignment="1">
      <alignment horizontal="center" vertical="top" wrapText="1"/>
    </xf>
    <xf numFmtId="0" fontId="37" fillId="0" borderId="7" xfId="77" applyFont="1" applyFill="1" applyBorder="1" applyAlignment="1">
      <alignment horizontal="center" vertical="top" wrapText="1"/>
    </xf>
    <xf numFmtId="0" fontId="8" fillId="0" borderId="8" xfId="77" applyFont="1" applyFill="1" applyBorder="1" applyAlignment="1">
      <alignment horizontal="center" vertical="top" wrapText="1"/>
    </xf>
    <xf numFmtId="0" fontId="8" fillId="0" borderId="9" xfId="77" applyFont="1" applyFill="1" applyBorder="1" applyAlignment="1">
      <alignment horizontal="center" vertical="top" wrapText="1"/>
    </xf>
    <xf numFmtId="0" fontId="8" fillId="0" borderId="10" xfId="77" applyFont="1" applyFill="1" applyBorder="1" applyAlignment="1">
      <alignment horizontal="center" vertical="top" wrapText="1"/>
    </xf>
    <xf numFmtId="0" fontId="38" fillId="0" borderId="11" xfId="77" applyFont="1" applyFill="1" applyBorder="1" applyAlignment="1">
      <alignment horizontal="center" vertical="center" wrapText="1"/>
    </xf>
    <xf numFmtId="0" fontId="32" fillId="0" borderId="13" xfId="77" applyFont="1" applyFill="1" applyBorder="1" applyAlignment="1">
      <alignment horizontal="center" vertical="center" wrapText="1"/>
    </xf>
    <xf numFmtId="0" fontId="39" fillId="0" borderId="12" xfId="77" applyFont="1" applyFill="1" applyBorder="1" applyAlignment="1">
      <alignment horizontal="center" vertical="center" wrapText="1"/>
    </xf>
    <xf numFmtId="0" fontId="39" fillId="0" borderId="14" xfId="77" applyFont="1" applyFill="1" applyBorder="1" applyAlignment="1">
      <alignment horizontal="center" vertical="center" wrapText="1"/>
    </xf>
    <xf numFmtId="0" fontId="0" fillId="0" borderId="14" xfId="77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2" xfId="76" applyFont="1" applyFill="1" applyBorder="1" applyAlignment="1">
      <alignment horizontal="center" vertical="center" shrinkToFit="1"/>
    </xf>
    <xf numFmtId="0" fontId="14" fillId="0" borderId="13" xfId="76" applyFont="1" applyFill="1" applyBorder="1" applyAlignment="1">
      <alignment horizontal="center" vertical="center" shrinkToFit="1"/>
    </xf>
    <xf numFmtId="0" fontId="12" fillId="0" borderId="12" xfId="77" applyFont="1" applyFill="1" applyBorder="1" applyAlignment="1">
      <alignment horizontal="center" vertical="center" shrinkToFit="1"/>
    </xf>
    <xf numFmtId="0" fontId="12" fillId="0" borderId="14" xfId="77" applyFont="1" applyFill="1" applyBorder="1" applyAlignment="1">
      <alignment horizontal="center" vertical="center" shrinkToFit="1"/>
    </xf>
    <xf numFmtId="0" fontId="12" fillId="0" borderId="13" xfId="77" applyFont="1" applyFill="1" applyBorder="1" applyAlignment="1">
      <alignment horizontal="center" vertical="center" shrinkToFit="1"/>
    </xf>
    <xf numFmtId="0" fontId="39" fillId="0" borderId="13" xfId="77" applyFont="1" applyFill="1" applyBorder="1" applyAlignment="1">
      <alignment horizontal="center" vertical="center" wrapText="1"/>
    </xf>
    <xf numFmtId="0" fontId="41" fillId="0" borderId="12" xfId="77" applyFont="1" applyFill="1" applyBorder="1" applyAlignment="1">
      <alignment horizontal="center" vertical="center" wrapText="1"/>
    </xf>
    <xf numFmtId="0" fontId="41" fillId="0" borderId="14" xfId="77" applyFont="1" applyFill="1" applyBorder="1" applyAlignment="1">
      <alignment horizontal="center" vertical="center" wrapText="1"/>
    </xf>
    <xf numFmtId="0" fontId="41" fillId="0" borderId="13" xfId="77" applyFont="1" applyFill="1" applyBorder="1" applyAlignment="1">
      <alignment horizontal="center" vertical="center" wrapText="1"/>
    </xf>
    <xf numFmtId="0" fontId="0" fillId="0" borderId="13" xfId="77" applyFill="1" applyBorder="1" applyAlignment="1">
      <alignment horizontal="center" vertical="center" wrapText="1"/>
    </xf>
    <xf numFmtId="0" fontId="42" fillId="0" borderId="14" xfId="77" applyFont="1" applyFill="1" applyBorder="1" applyAlignment="1">
      <alignment horizontal="center" vertical="center" wrapText="1"/>
    </xf>
    <xf numFmtId="0" fontId="42" fillId="0" borderId="13" xfId="77" applyFont="1" applyFill="1" applyBorder="1" applyAlignment="1">
      <alignment horizontal="center" vertical="center" wrapText="1"/>
    </xf>
    <xf numFmtId="0" fontId="3" fillId="0" borderId="5" xfId="77" applyFont="1" applyFill="1" applyBorder="1" applyAlignment="1">
      <alignment horizontal="center" vertical="center" wrapText="1"/>
    </xf>
    <xf numFmtId="0" fontId="43" fillId="0" borderId="8" xfId="77" applyFont="1" applyFill="1" applyBorder="1" applyAlignment="1">
      <alignment horizontal="center" vertical="top" wrapText="1"/>
    </xf>
    <xf numFmtId="0" fontId="43" fillId="0" borderId="9" xfId="77" applyFont="1" applyFill="1" applyBorder="1" applyAlignment="1">
      <alignment horizontal="center" vertical="top" wrapText="1"/>
    </xf>
    <xf numFmtId="0" fontId="44" fillId="0" borderId="5" xfId="77" applyFont="1" applyFill="1" applyBorder="1" applyAlignment="1">
      <alignment horizontal="center" vertical="center" wrapText="1"/>
    </xf>
    <xf numFmtId="0" fontId="43" fillId="0" borderId="10" xfId="77" applyFont="1" applyFill="1" applyBorder="1" applyAlignment="1">
      <alignment horizontal="center" vertical="top" wrapText="1"/>
    </xf>
    <xf numFmtId="0" fontId="19" fillId="0" borderId="7" xfId="77" applyFont="1" applyFill="1" applyBorder="1" applyAlignment="1">
      <alignment horizontal="center" vertical="top" wrapText="1"/>
    </xf>
    <xf numFmtId="0" fontId="20" fillId="0" borderId="8" xfId="77" applyFont="1" applyFill="1" applyBorder="1" applyAlignment="1">
      <alignment horizontal="center" vertical="top" wrapText="1"/>
    </xf>
    <xf numFmtId="0" fontId="30" fillId="0" borderId="11" xfId="77" applyFont="1" applyFill="1" applyBorder="1" applyAlignment="1">
      <alignment horizontal="left" vertical="center" shrinkToFit="1"/>
    </xf>
    <xf numFmtId="0" fontId="30" fillId="0" borderId="11" xfId="76" applyFont="1" applyFill="1" applyBorder="1" applyAlignment="1">
      <alignment vertical="center" shrinkToFit="1"/>
    </xf>
    <xf numFmtId="0" fontId="14" fillId="0" borderId="11" xfId="77" applyFont="1" applyFill="1" applyBorder="1" applyAlignment="1">
      <alignment horizontal="left" vertical="center" shrinkToFit="1"/>
    </xf>
    <xf numFmtId="0" fontId="30" fillId="0" borderId="11" xfId="77" applyFont="1" applyFill="1" applyBorder="1" applyAlignment="1">
      <alignment horizontal="center" vertical="center" shrinkToFit="1"/>
    </xf>
    <xf numFmtId="0" fontId="0" fillId="0" borderId="11" xfId="77" applyFill="1" applyBorder="1">
      <alignment vertical="center"/>
    </xf>
    <xf numFmtId="0" fontId="10" fillId="0" borderId="12" xfId="77" applyFont="1" applyFill="1" applyBorder="1" applyAlignment="1">
      <alignment horizontal="left" vertical="center" wrapText="1"/>
    </xf>
    <xf numFmtId="0" fontId="10" fillId="0" borderId="14" xfId="77" applyFont="1" applyFill="1" applyBorder="1" applyAlignment="1">
      <alignment horizontal="left" vertical="center" wrapText="1"/>
    </xf>
    <xf numFmtId="0" fontId="45" fillId="0" borderId="11" xfId="77" applyFont="1" applyFill="1" applyBorder="1" applyAlignment="1">
      <alignment horizontal="center" vertical="center" wrapText="1"/>
    </xf>
    <xf numFmtId="0" fontId="45" fillId="0" borderId="11" xfId="77" applyFont="1" applyFill="1" applyBorder="1" applyAlignment="1">
      <alignment horizontal="center" vertical="center" shrinkToFit="1"/>
    </xf>
    <xf numFmtId="0" fontId="45" fillId="0" borderId="12" xfId="77" applyFont="1" applyFill="1" applyBorder="1" applyAlignment="1">
      <alignment horizontal="center" vertical="center" wrapText="1"/>
    </xf>
    <xf numFmtId="0" fontId="45" fillId="0" borderId="14" xfId="77" applyFont="1" applyFill="1" applyBorder="1" applyAlignment="1">
      <alignment horizontal="center" vertical="center" wrapText="1"/>
    </xf>
    <xf numFmtId="0" fontId="10" fillId="0" borderId="12" xfId="77" applyFont="1" applyFill="1" applyBorder="1" applyAlignment="1">
      <alignment horizontal="center" vertical="center" shrinkToFit="1"/>
    </xf>
    <xf numFmtId="0" fontId="10" fillId="0" borderId="14" xfId="77" applyFont="1" applyFill="1" applyBorder="1" applyAlignment="1">
      <alignment horizontal="center" vertical="center" shrinkToFit="1"/>
    </xf>
    <xf numFmtId="0" fontId="30" fillId="0" borderId="11" xfId="77" applyFont="1" applyFill="1" applyBorder="1" applyAlignment="1">
      <alignment horizontal="center" vertical="center"/>
    </xf>
    <xf numFmtId="0" fontId="46" fillId="0" borderId="8" xfId="77" applyFont="1" applyFill="1" applyBorder="1" applyAlignment="1">
      <alignment horizontal="center" vertical="top" wrapText="1"/>
    </xf>
    <xf numFmtId="0" fontId="46" fillId="0" borderId="9" xfId="77" applyFont="1" applyFill="1" applyBorder="1" applyAlignment="1">
      <alignment horizontal="center" vertical="top" wrapText="1"/>
    </xf>
    <xf numFmtId="0" fontId="46" fillId="0" borderId="10" xfId="77" applyFont="1" applyFill="1" applyBorder="1" applyAlignment="1">
      <alignment horizontal="center" vertical="top" wrapText="1"/>
    </xf>
    <xf numFmtId="0" fontId="47" fillId="0" borderId="8" xfId="77" applyFont="1" applyFill="1" applyBorder="1" applyAlignment="1">
      <alignment horizontal="center" vertical="top" wrapText="1"/>
    </xf>
    <xf numFmtId="0" fontId="47" fillId="0" borderId="9" xfId="77" applyFont="1" applyFill="1" applyBorder="1" applyAlignment="1">
      <alignment horizontal="center" vertical="top" wrapText="1"/>
    </xf>
    <xf numFmtId="0" fontId="10" fillId="0" borderId="13" xfId="77" applyFont="1" applyFill="1" applyBorder="1" applyAlignment="1">
      <alignment horizontal="left" vertical="center" wrapText="1"/>
    </xf>
    <xf numFmtId="0" fontId="45" fillId="0" borderId="13" xfId="77" applyFont="1" applyFill="1" applyBorder="1" applyAlignment="1">
      <alignment horizontal="center" vertical="center" wrapText="1"/>
    </xf>
    <xf numFmtId="0" fontId="10" fillId="0" borderId="13" xfId="77" applyFont="1" applyFill="1" applyBorder="1" applyAlignment="1">
      <alignment horizontal="center" vertical="center" shrinkToFit="1"/>
    </xf>
    <xf numFmtId="0" fontId="10" fillId="0" borderId="11" xfId="77" applyFont="1" applyFill="1" applyBorder="1" applyAlignment="1">
      <alignment horizontal="center" vertical="center" shrinkToFit="1"/>
    </xf>
    <xf numFmtId="0" fontId="47" fillId="0" borderId="10" xfId="77" applyFont="1" applyFill="1" applyBorder="1" applyAlignment="1">
      <alignment horizontal="center" vertical="top" wrapText="1"/>
    </xf>
    <xf numFmtId="0" fontId="34" fillId="0" borderId="0" xfId="77" applyFont="1" applyFill="1" applyAlignment="1">
      <alignment horizontal="center" vertical="center" shrinkToFit="1"/>
    </xf>
    <xf numFmtId="0" fontId="48" fillId="0" borderId="14" xfId="76" applyFont="1" applyFill="1" applyBorder="1" applyAlignment="1">
      <alignment horizontal="center" vertical="center" wrapText="1"/>
    </xf>
    <xf numFmtId="0" fontId="48" fillId="0" borderId="12" xfId="76" applyFont="1" applyFill="1" applyBorder="1" applyAlignment="1">
      <alignment horizontal="center" vertical="center" wrapText="1"/>
    </xf>
    <xf numFmtId="0" fontId="14" fillId="0" borderId="11" xfId="77" applyFont="1" applyFill="1" applyBorder="1" applyAlignment="1">
      <alignment horizontal="center" vertical="center"/>
    </xf>
    <xf numFmtId="0" fontId="22" fillId="0" borderId="7" xfId="77" applyFont="1" applyFill="1" applyBorder="1" applyAlignment="1">
      <alignment horizontal="center" vertical="top" wrapText="1"/>
    </xf>
    <xf numFmtId="0" fontId="48" fillId="0" borderId="13" xfId="76" applyFont="1" applyFill="1" applyBorder="1" applyAlignment="1">
      <alignment horizontal="center" vertical="center" wrapText="1"/>
    </xf>
    <xf numFmtId="0" fontId="48" fillId="0" borderId="14" xfId="77" applyFont="1" applyFill="1" applyBorder="1" applyAlignment="1">
      <alignment horizontal="center" vertical="center" wrapText="1"/>
    </xf>
    <xf numFmtId="0" fontId="48" fillId="0" borderId="12" xfId="77" applyFont="1" applyFill="1" applyBorder="1" applyAlignment="1">
      <alignment horizontal="center" vertical="center" wrapText="1"/>
    </xf>
    <xf numFmtId="0" fontId="15" fillId="0" borderId="11" xfId="77" applyFont="1" applyFill="1" applyBorder="1" applyAlignment="1">
      <alignment horizontal="left" vertical="center" shrinkToFit="1"/>
    </xf>
    <xf numFmtId="0" fontId="36" fillId="0" borderId="7" xfId="77" applyFont="1" applyFill="1" applyBorder="1" applyAlignment="1">
      <alignment horizontal="center" vertical="top" wrapText="1"/>
    </xf>
    <xf numFmtId="0" fontId="6" fillId="0" borderId="8" xfId="77" applyFont="1" applyFill="1" applyBorder="1" applyAlignment="1">
      <alignment horizontal="center" vertical="top" wrapText="1"/>
    </xf>
    <xf numFmtId="0" fontId="48" fillId="0" borderId="13" xfId="77" applyFont="1" applyFill="1" applyBorder="1" applyAlignment="1">
      <alignment horizontal="center" vertical="center" wrapText="1"/>
    </xf>
    <xf numFmtId="0" fontId="48" fillId="0" borderId="11" xfId="77" applyFont="1" applyFill="1" applyBorder="1" applyAlignment="1">
      <alignment horizontal="center" vertical="center" wrapText="1"/>
    </xf>
    <xf numFmtId="0" fontId="11" fillId="0" borderId="12" xfId="77" applyFont="1" applyFill="1" applyBorder="1" applyAlignment="1">
      <alignment horizontal="center" vertical="center" wrapText="1"/>
    </xf>
    <xf numFmtId="0" fontId="11" fillId="0" borderId="11" xfId="77" applyFont="1" applyFill="1" applyBorder="1" applyAlignment="1">
      <alignment horizontal="center" vertical="center" wrapText="1"/>
    </xf>
    <xf numFmtId="0" fontId="16" fillId="0" borderId="11" xfId="77" applyFont="1" applyFill="1" applyBorder="1">
      <alignment vertical="center"/>
    </xf>
    <xf numFmtId="0" fontId="15" fillId="0" borderId="11" xfId="77" applyFont="1" applyFill="1" applyBorder="1" applyAlignment="1">
      <alignment horizontal="center" vertical="center" shrinkToFit="1"/>
    </xf>
    <xf numFmtId="0" fontId="15" fillId="0" borderId="11" xfId="77" applyFont="1" applyFill="1" applyBorder="1" applyAlignment="1">
      <alignment horizontal="center" vertical="center"/>
    </xf>
    <xf numFmtId="0" fontId="1" fillId="0" borderId="0" xfId="77" applyFont="1" applyAlignment="1">
      <alignment horizontal="left" vertical="center"/>
    </xf>
    <xf numFmtId="0" fontId="2" fillId="0" borderId="0" xfId="77" applyFont="1" applyAlignment="1">
      <alignment horizontal="center" vertical="center"/>
    </xf>
    <xf numFmtId="0" fontId="3" fillId="0" borderId="0" xfId="77" applyFont="1" applyAlignment="1">
      <alignment horizontal="left" vertical="center"/>
    </xf>
    <xf numFmtId="0" fontId="3" fillId="0" borderId="0" xfId="77" applyFont="1" applyAlignment="1">
      <alignment horizontal="center" vertical="center"/>
    </xf>
    <xf numFmtId="0" fontId="4" fillId="0" borderId="1" xfId="77" applyFont="1" applyBorder="1" applyAlignment="1">
      <alignment horizontal="center" vertical="top" wrapText="1"/>
    </xf>
    <xf numFmtId="0" fontId="4" fillId="0" borderId="2" xfId="77" applyFont="1" applyBorder="1" applyAlignment="1">
      <alignment horizontal="center" vertical="top" wrapText="1"/>
    </xf>
    <xf numFmtId="0" fontId="4" fillId="0" borderId="3" xfId="77" applyFont="1" applyBorder="1" applyAlignment="1">
      <alignment horizontal="center" vertical="top" wrapText="1"/>
    </xf>
    <xf numFmtId="0" fontId="18" fillId="0" borderId="4" xfId="77" applyFont="1" applyBorder="1" applyAlignment="1">
      <alignment horizontal="center" vertical="center" wrapText="1"/>
    </xf>
    <xf numFmtId="0" fontId="5" fillId="0" borderId="1" xfId="77" applyFont="1" applyBorder="1" applyAlignment="1">
      <alignment horizontal="center" vertical="center" wrapText="1"/>
    </xf>
    <xf numFmtId="0" fontId="5" fillId="0" borderId="2" xfId="77" applyFont="1" applyBorder="1" applyAlignment="1">
      <alignment horizontal="center" vertical="center" wrapText="1"/>
    </xf>
    <xf numFmtId="0" fontId="4" fillId="0" borderId="5" xfId="77" applyFont="1" applyBorder="1" applyAlignment="1">
      <alignment horizontal="center" vertical="top" wrapText="1"/>
    </xf>
    <xf numFmtId="0" fontId="4" fillId="0" borderId="0" xfId="77" applyFont="1" applyAlignment="1">
      <alignment horizontal="center" vertical="top" wrapText="1"/>
    </xf>
    <xf numFmtId="0" fontId="4" fillId="0" borderId="6" xfId="77" applyFont="1" applyBorder="1" applyAlignment="1">
      <alignment horizontal="center" vertical="top" wrapText="1"/>
    </xf>
    <xf numFmtId="0" fontId="18" fillId="0" borderId="7" xfId="77" applyFont="1" applyBorder="1" applyAlignment="1">
      <alignment horizontal="center" vertical="center" wrapText="1"/>
    </xf>
    <xf numFmtId="0" fontId="5" fillId="0" borderId="5" xfId="77" applyFont="1" applyBorder="1" applyAlignment="1">
      <alignment horizontal="center" vertical="center" wrapText="1"/>
    </xf>
    <xf numFmtId="0" fontId="5" fillId="0" borderId="0" xfId="77" applyFont="1" applyAlignment="1">
      <alignment horizontal="center" vertical="center" wrapText="1"/>
    </xf>
    <xf numFmtId="0" fontId="19" fillId="0" borderId="7" xfId="77" applyFont="1" applyBorder="1" applyAlignment="1">
      <alignment horizontal="center" vertical="center" wrapText="1"/>
    </xf>
    <xf numFmtId="0" fontId="7" fillId="0" borderId="5" xfId="77" applyFont="1" applyBorder="1" applyAlignment="1">
      <alignment horizontal="center" vertical="center" wrapText="1"/>
    </xf>
    <xf numFmtId="0" fontId="7" fillId="0" borderId="0" xfId="77" applyFont="1" applyAlignment="1">
      <alignment horizontal="center" vertical="center" wrapText="1"/>
    </xf>
    <xf numFmtId="0" fontId="20" fillId="0" borderId="7" xfId="77" applyFont="1" applyBorder="1" applyAlignment="1">
      <alignment horizontal="center" vertical="center" wrapText="1"/>
    </xf>
    <xf numFmtId="0" fontId="23" fillId="0" borderId="5" xfId="77" applyFont="1" applyBorder="1" applyAlignment="1">
      <alignment horizontal="center" vertical="center" wrapText="1"/>
    </xf>
    <xf numFmtId="0" fontId="23" fillId="0" borderId="0" xfId="77" applyFont="1" applyAlignment="1">
      <alignment horizontal="center" vertical="center" wrapText="1"/>
    </xf>
    <xf numFmtId="0" fontId="4" fillId="0" borderId="8" xfId="77" applyFont="1" applyBorder="1" applyAlignment="1">
      <alignment horizontal="center" vertical="top" wrapText="1"/>
    </xf>
    <xf numFmtId="0" fontId="4" fillId="0" borderId="9" xfId="77" applyFont="1" applyBorder="1" applyAlignment="1">
      <alignment horizontal="center" vertical="top" wrapText="1"/>
    </xf>
    <xf numFmtId="0" fontId="4" fillId="0" borderId="10" xfId="77" applyFont="1" applyBorder="1" applyAlignment="1">
      <alignment horizontal="center" vertical="top" wrapText="1"/>
    </xf>
    <xf numFmtId="0" fontId="44" fillId="0" borderId="5" xfId="77" applyFont="1" applyBorder="1" applyAlignment="1">
      <alignment horizontal="center" vertical="center" wrapText="1"/>
    </xf>
    <xf numFmtId="0" fontId="19" fillId="0" borderId="8" xfId="77" applyFont="1" applyBorder="1" applyAlignment="1">
      <alignment horizontal="center" vertical="top" wrapText="1"/>
    </xf>
    <xf numFmtId="0" fontId="19" fillId="0" borderId="9" xfId="77" applyFont="1" applyBorder="1" applyAlignment="1">
      <alignment horizontal="center" vertical="top" wrapText="1"/>
    </xf>
    <xf numFmtId="0" fontId="10" fillId="0" borderId="11" xfId="67" applyFont="1" applyBorder="1" applyAlignment="1">
      <alignment horizontal="center" vertical="center" wrapText="1"/>
    </xf>
    <xf numFmtId="49" fontId="10" fillId="0" borderId="12" xfId="67" applyNumberFormat="1" applyFont="1" applyBorder="1" applyAlignment="1">
      <alignment horizontal="center" vertical="center" wrapText="1"/>
    </xf>
    <xf numFmtId="49" fontId="10" fillId="0" borderId="13" xfId="67" applyNumberFormat="1" applyFont="1" applyBorder="1" applyAlignment="1">
      <alignment horizontal="center" vertical="center" wrapText="1"/>
    </xf>
    <xf numFmtId="0" fontId="10" fillId="0" borderId="11" xfId="76" applyFont="1" applyBorder="1" applyAlignment="1">
      <alignment horizontal="center" vertical="center" wrapText="1"/>
    </xf>
    <xf numFmtId="0" fontId="10" fillId="0" borderId="12" xfId="76" applyFont="1" applyBorder="1" applyAlignment="1">
      <alignment horizontal="center" vertical="center" wrapText="1"/>
    </xf>
    <xf numFmtId="0" fontId="10" fillId="0" borderId="14" xfId="76" applyFont="1" applyBorder="1" applyAlignment="1">
      <alignment horizontal="center" vertical="center" wrapText="1"/>
    </xf>
    <xf numFmtId="0" fontId="11" fillId="0" borderId="14" xfId="76" applyFont="1" applyBorder="1" applyAlignment="1">
      <alignment horizontal="center" vertical="center" wrapText="1"/>
    </xf>
    <xf numFmtId="0" fontId="10" fillId="0" borderId="13" xfId="76" applyFont="1" applyBorder="1" applyAlignment="1">
      <alignment horizontal="center" vertical="center" wrapText="1"/>
    </xf>
    <xf numFmtId="0" fontId="12" fillId="0" borderId="11" xfId="77" applyFont="1" applyBorder="1" applyAlignment="1">
      <alignment horizontal="center" vertical="center" wrapText="1"/>
    </xf>
    <xf numFmtId="0" fontId="12" fillId="0" borderId="12" xfId="77" applyFont="1" applyBorder="1" applyAlignment="1">
      <alignment horizontal="center" vertical="center" wrapText="1"/>
    </xf>
    <xf numFmtId="0" fontId="12" fillId="0" borderId="14" xfId="77" applyFont="1" applyBorder="1" applyAlignment="1">
      <alignment horizontal="center" vertical="center" wrapText="1"/>
    </xf>
    <xf numFmtId="0" fontId="10" fillId="0" borderId="11" xfId="77" applyFont="1" applyBorder="1" applyAlignment="1">
      <alignment horizontal="center" vertical="center" wrapText="1"/>
    </xf>
    <xf numFmtId="0" fontId="10" fillId="0" borderId="12" xfId="77" applyFont="1" applyBorder="1" applyAlignment="1">
      <alignment horizontal="center" vertical="center" wrapText="1"/>
    </xf>
    <xf numFmtId="0" fontId="10" fillId="0" borderId="14" xfId="77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>
      <alignment horizontal="center" vertical="center"/>
    </xf>
    <xf numFmtId="0" fontId="14" fillId="0" borderId="11" xfId="76" applyFont="1" applyBorder="1" applyAlignment="1">
      <alignment vertical="center" shrinkToFit="1"/>
    </xf>
    <xf numFmtId="0" fontId="14" fillId="0" borderId="11" xfId="76" applyFont="1" applyBorder="1" applyAlignment="1">
      <alignment horizontal="center" vertical="center" shrinkToFit="1"/>
    </xf>
    <xf numFmtId="0" fontId="14" fillId="0" borderId="11" xfId="76" applyFont="1" applyBorder="1" applyAlignment="1">
      <alignment horizontal="left" vertical="center" shrinkToFit="1"/>
    </xf>
    <xf numFmtId="0" fontId="15" fillId="0" borderId="11" xfId="76" applyFont="1" applyBorder="1" applyAlignment="1">
      <alignment horizontal="left" vertical="center" shrinkToFit="1"/>
    </xf>
    <xf numFmtId="0" fontId="16" fillId="0" borderId="11" xfId="76" applyFont="1" applyBorder="1">
      <alignment vertical="center"/>
    </xf>
    <xf numFmtId="0" fontId="15" fillId="0" borderId="11" xfId="76" applyFont="1" applyBorder="1" applyAlignment="1">
      <alignment horizontal="center" vertical="center" shrinkToFit="1"/>
    </xf>
    <xf numFmtId="0" fontId="0" fillId="0" borderId="11" xfId="76" applyBorder="1" applyAlignment="1">
      <alignment horizontal="left" vertical="center"/>
    </xf>
    <xf numFmtId="0" fontId="12" fillId="0" borderId="12" xfId="76" applyFont="1" applyBorder="1" applyAlignment="1">
      <alignment horizontal="center" vertical="center" shrinkToFit="1"/>
    </xf>
    <xf numFmtId="0" fontId="12" fillId="0" borderId="14" xfId="76" applyFont="1" applyBorder="1" applyAlignment="1">
      <alignment horizontal="center" vertical="center" shrinkToFit="1"/>
    </xf>
    <xf numFmtId="0" fontId="12" fillId="0" borderId="13" xfId="76" applyFont="1" applyBorder="1" applyAlignment="1">
      <alignment horizontal="center" vertical="center" shrinkToFit="1"/>
    </xf>
    <xf numFmtId="0" fontId="12" fillId="0" borderId="7" xfId="77" applyFont="1" applyBorder="1" applyAlignment="1">
      <alignment horizontal="center" vertical="center"/>
    </xf>
    <xf numFmtId="0" fontId="12" fillId="0" borderId="5" xfId="77" applyFont="1" applyBorder="1" applyAlignment="1">
      <alignment horizontal="center" vertical="center"/>
    </xf>
    <xf numFmtId="0" fontId="17" fillId="0" borderId="1" xfId="77" applyFont="1" applyBorder="1" applyAlignment="1">
      <alignment horizontal="left" vertical="center" shrinkToFit="1"/>
    </xf>
    <xf numFmtId="0" fontId="17" fillId="0" borderId="2" xfId="77" applyFont="1" applyBorder="1" applyAlignment="1">
      <alignment horizontal="left" vertical="center" shrinkToFit="1"/>
    </xf>
    <xf numFmtId="0" fontId="17" fillId="0" borderId="5" xfId="77" applyFont="1" applyBorder="1" applyAlignment="1">
      <alignment horizontal="center" vertical="center" shrinkToFit="1"/>
    </xf>
    <xf numFmtId="0" fontId="17" fillId="0" borderId="0" xfId="77" applyFont="1" applyAlignment="1">
      <alignment horizontal="center" vertical="center" shrinkToFit="1"/>
    </xf>
    <xf numFmtId="0" fontId="12" fillId="0" borderId="15" xfId="77" applyFont="1" applyBorder="1" applyAlignment="1">
      <alignment horizontal="center" vertical="center"/>
    </xf>
    <xf numFmtId="0" fontId="12" fillId="0" borderId="8" xfId="77" applyFont="1" applyBorder="1" applyAlignment="1">
      <alignment horizontal="center" vertical="center"/>
    </xf>
    <xf numFmtId="0" fontId="17" fillId="0" borderId="8" xfId="77" applyFont="1" applyBorder="1" applyAlignment="1">
      <alignment horizontal="center" vertical="center" shrinkToFit="1"/>
    </xf>
    <xf numFmtId="0" fontId="17" fillId="0" borderId="9" xfId="77" applyFont="1" applyBorder="1" applyAlignment="1">
      <alignment horizontal="center" vertical="center" shrinkToFit="1"/>
    </xf>
    <xf numFmtId="0" fontId="3" fillId="0" borderId="9" xfId="77" applyFont="1" applyBorder="1" applyAlignment="1">
      <alignment horizontal="center" vertical="center"/>
    </xf>
    <xf numFmtId="0" fontId="5" fillId="0" borderId="3" xfId="77" applyFont="1" applyBorder="1" applyAlignment="1">
      <alignment horizontal="center" vertical="center" wrapText="1"/>
    </xf>
    <xf numFmtId="0" fontId="18" fillId="0" borderId="1" xfId="77" applyFont="1" applyBorder="1" applyAlignment="1">
      <alignment horizontal="center" vertical="center" wrapText="1"/>
    </xf>
    <xf numFmtId="0" fontId="18" fillId="0" borderId="2" xfId="77" applyFont="1" applyBorder="1" applyAlignment="1">
      <alignment horizontal="center" vertical="center" wrapText="1"/>
    </xf>
    <xf numFmtId="0" fontId="18" fillId="0" borderId="3" xfId="77" applyFont="1" applyBorder="1" applyAlignment="1">
      <alignment horizontal="center" vertical="center" wrapText="1"/>
    </xf>
    <xf numFmtId="0" fontId="5" fillId="0" borderId="4" xfId="77" applyFont="1" applyBorder="1" applyAlignment="1">
      <alignment horizontal="center" vertical="center" wrapText="1"/>
    </xf>
    <xf numFmtId="0" fontId="5" fillId="0" borderId="6" xfId="77" applyFont="1" applyBorder="1" applyAlignment="1">
      <alignment horizontal="center" vertical="center" wrapText="1"/>
    </xf>
    <xf numFmtId="0" fontId="18" fillId="0" borderId="5" xfId="77" applyFont="1" applyBorder="1" applyAlignment="1">
      <alignment horizontal="center" vertical="center" wrapText="1"/>
    </xf>
    <xf numFmtId="0" fontId="18" fillId="0" borderId="0" xfId="77" applyFont="1" applyAlignment="1">
      <alignment horizontal="center" vertical="center" wrapText="1"/>
    </xf>
    <xf numFmtId="0" fontId="18" fillId="0" borderId="6" xfId="77" applyFont="1" applyBorder="1" applyAlignment="1">
      <alignment horizontal="center" vertical="center" wrapText="1"/>
    </xf>
    <xf numFmtId="0" fontId="5" fillId="0" borderId="7" xfId="77" applyFont="1" applyBorder="1" applyAlignment="1">
      <alignment horizontal="center" vertical="center" wrapText="1"/>
    </xf>
    <xf numFmtId="0" fontId="7" fillId="0" borderId="6" xfId="77" applyFont="1" applyBorder="1" applyAlignment="1">
      <alignment horizontal="center" vertical="center" wrapText="1"/>
    </xf>
    <xf numFmtId="0" fontId="19" fillId="0" borderId="5" xfId="77" applyFont="1" applyBorder="1" applyAlignment="1">
      <alignment horizontal="center" vertical="center" wrapText="1"/>
    </xf>
    <xf numFmtId="0" fontId="19" fillId="0" borderId="0" xfId="77" applyFont="1" applyAlignment="1">
      <alignment horizontal="center" vertical="center" wrapText="1"/>
    </xf>
    <xf numFmtId="0" fontId="19" fillId="0" borderId="6" xfId="77" applyFont="1" applyBorder="1" applyAlignment="1">
      <alignment horizontal="center" vertical="center" wrapText="1"/>
    </xf>
    <xf numFmtId="0" fontId="7" fillId="0" borderId="7" xfId="77" applyFont="1" applyBorder="1" applyAlignment="1">
      <alignment horizontal="center" vertical="center" wrapText="1"/>
    </xf>
    <xf numFmtId="0" fontId="23" fillId="0" borderId="6" xfId="77" applyFont="1" applyBorder="1" applyAlignment="1">
      <alignment horizontal="center" vertical="center" wrapText="1"/>
    </xf>
    <xf numFmtId="0" fontId="20" fillId="0" borderId="5" xfId="77" applyFont="1" applyBorder="1" applyAlignment="1">
      <alignment horizontal="center" vertical="center" wrapText="1"/>
    </xf>
    <xf numFmtId="0" fontId="20" fillId="0" borderId="0" xfId="77" applyFont="1" applyAlignment="1">
      <alignment horizontal="center" vertical="center" wrapText="1"/>
    </xf>
    <xf numFmtId="0" fontId="20" fillId="0" borderId="6" xfId="77" applyFont="1" applyBorder="1" applyAlignment="1">
      <alignment horizontal="center" vertical="center" wrapText="1"/>
    </xf>
    <xf numFmtId="0" fontId="23" fillId="0" borderId="7" xfId="77" applyFont="1" applyBorder="1" applyAlignment="1">
      <alignment horizontal="center" vertical="center" wrapText="1"/>
    </xf>
    <xf numFmtId="0" fontId="19" fillId="0" borderId="10" xfId="77" applyFont="1" applyBorder="1" applyAlignment="1">
      <alignment horizontal="center" vertical="top" wrapText="1"/>
    </xf>
    <xf numFmtId="0" fontId="20" fillId="0" borderId="8" xfId="77" applyFont="1" applyBorder="1" applyAlignment="1">
      <alignment horizontal="center" vertical="top" wrapText="1"/>
    </xf>
    <xf numFmtId="0" fontId="19" fillId="0" borderId="7" xfId="77" applyFont="1" applyBorder="1" applyAlignment="1">
      <alignment horizontal="center" vertical="top" wrapText="1"/>
    </xf>
    <xf numFmtId="0" fontId="48" fillId="0" borderId="8" xfId="77" applyFont="1" applyBorder="1" applyAlignment="1">
      <alignment horizontal="center" vertical="top" wrapText="1"/>
    </xf>
    <xf numFmtId="0" fontId="49" fillId="0" borderId="9" xfId="77" applyFont="1" applyBorder="1" applyAlignment="1">
      <alignment horizontal="center" vertical="top" wrapText="1"/>
    </xf>
    <xf numFmtId="0" fontId="11" fillId="0" borderId="13" xfId="76" applyFont="1" applyBorder="1" applyAlignment="1">
      <alignment horizontal="center" vertical="center" wrapText="1"/>
    </xf>
    <xf numFmtId="0" fontId="12" fillId="0" borderId="13" xfId="77" applyFont="1" applyBorder="1" applyAlignment="1">
      <alignment horizontal="center" vertical="center" wrapText="1"/>
    </xf>
    <xf numFmtId="0" fontId="10" fillId="0" borderId="13" xfId="77" applyFont="1" applyBorder="1" applyAlignment="1">
      <alignment horizontal="center" vertical="center" wrapText="1"/>
    </xf>
    <xf numFmtId="0" fontId="30" fillId="0" borderId="11" xfId="76" applyFont="1" applyBorder="1" applyAlignment="1">
      <alignment horizontal="center" vertical="center" shrinkToFit="1"/>
    </xf>
    <xf numFmtId="0" fontId="0" fillId="0" borderId="11" xfId="76" applyBorder="1">
      <alignment vertical="center"/>
    </xf>
    <xf numFmtId="0" fontId="14" fillId="0" borderId="11" xfId="76" applyFont="1" applyBorder="1" applyAlignment="1">
      <alignment horizontal="center" vertical="center"/>
    </xf>
    <xf numFmtId="0" fontId="17" fillId="0" borderId="2" xfId="77" applyFont="1" applyBorder="1" applyAlignment="1">
      <alignment horizontal="center" vertical="center" shrinkToFit="1"/>
    </xf>
    <xf numFmtId="0" fontId="8" fillId="0" borderId="7" xfId="77" applyFont="1" applyBorder="1" applyAlignment="1">
      <alignment horizontal="center" vertical="top" wrapText="1"/>
    </xf>
    <xf numFmtId="0" fontId="3" fillId="0" borderId="8" xfId="77" applyFont="1" applyBorder="1" applyAlignment="1">
      <alignment horizontal="center" vertical="top" wrapText="1"/>
    </xf>
    <xf numFmtId="0" fontId="1" fillId="0" borderId="9" xfId="77" applyFont="1" applyBorder="1" applyAlignment="1">
      <alignment horizontal="center" vertical="top" wrapText="1"/>
    </xf>
    <xf numFmtId="0" fontId="49" fillId="0" borderId="10" xfId="77" applyFont="1" applyBorder="1" applyAlignment="1">
      <alignment horizontal="center" vertical="top" wrapText="1"/>
    </xf>
    <xf numFmtId="0" fontId="17" fillId="0" borderId="3" xfId="77" applyFont="1" applyBorder="1" applyAlignment="1">
      <alignment horizontal="left" vertical="center" shrinkToFit="1"/>
    </xf>
    <xf numFmtId="0" fontId="17" fillId="0" borderId="6" xfId="77" applyFont="1" applyBorder="1" applyAlignment="1">
      <alignment horizontal="center" vertical="center" shrinkToFit="1"/>
    </xf>
    <xf numFmtId="0" fontId="17" fillId="0" borderId="10" xfId="77" applyFont="1" applyBorder="1" applyAlignment="1">
      <alignment horizontal="center" vertical="center" shrinkToFit="1"/>
    </xf>
    <xf numFmtId="0" fontId="1" fillId="0" borderId="10" xfId="77" applyFont="1" applyBorder="1" applyAlignment="1">
      <alignment horizontal="center" vertical="top" wrapText="1"/>
    </xf>
    <xf numFmtId="0" fontId="28" fillId="0" borderId="11" xfId="77" applyFont="1" applyBorder="1" applyAlignment="1">
      <alignment horizontal="center" vertical="center" wrapText="1"/>
    </xf>
    <xf numFmtId="0" fontId="29" fillId="0" borderId="11" xfId="77" applyFont="1" applyBorder="1" applyAlignment="1">
      <alignment horizontal="center" vertical="center" wrapText="1"/>
    </xf>
    <xf numFmtId="0" fontId="50" fillId="0" borderId="11" xfId="76" applyFont="1" applyBorder="1" applyAlignment="1">
      <alignment vertical="center" shrinkToFit="1"/>
    </xf>
    <xf numFmtId="0" fontId="50" fillId="0" borderId="11" xfId="76" applyFont="1" applyBorder="1" applyAlignment="1">
      <alignment horizontal="center" vertical="center" shrinkToFit="1"/>
    </xf>
    <xf numFmtId="0" fontId="15" fillId="0" borderId="11" xfId="76" applyFont="1" applyBorder="1" applyAlignment="1">
      <alignment vertical="center" shrinkToFit="1"/>
    </xf>
    <xf numFmtId="0" fontId="50" fillId="0" borderId="11" xfId="76" applyFont="1" applyBorder="1" applyAlignment="1">
      <alignment horizontal="left" vertical="center" shrinkToFit="1"/>
    </xf>
    <xf numFmtId="49" fontId="51" fillId="0" borderId="12" xfId="0" applyNumberFormat="1" applyFont="1" applyBorder="1" applyAlignment="1">
      <alignment horizontal="center" vertical="center"/>
    </xf>
    <xf numFmtId="49" fontId="51" fillId="0" borderId="13" xfId="0" applyNumberFormat="1" applyFont="1" applyBorder="1" applyAlignment="1">
      <alignment horizontal="center" vertical="center"/>
    </xf>
    <xf numFmtId="49" fontId="51" fillId="0" borderId="11" xfId="0" applyNumberFormat="1" applyFont="1" applyBorder="1" applyAlignment="1" applyProtection="1">
      <alignment horizontal="center" vertical="center"/>
      <protection locked="0"/>
    </xf>
    <xf numFmtId="49" fontId="51" fillId="0" borderId="11" xfId="0" applyNumberFormat="1" applyFont="1" applyBorder="1" applyAlignment="1">
      <alignment horizontal="center" vertical="center"/>
    </xf>
    <xf numFmtId="0" fontId="34" fillId="0" borderId="5" xfId="77" applyFont="1" applyBorder="1" applyAlignment="1">
      <alignment horizontal="left" vertical="center" shrinkToFit="1"/>
    </xf>
    <xf numFmtId="0" fontId="34" fillId="0" borderId="0" xfId="77" applyFont="1" applyAlignment="1">
      <alignment horizontal="left" vertical="center" shrinkToFit="1"/>
    </xf>
    <xf numFmtId="0" fontId="52" fillId="0" borderId="5" xfId="77" applyFont="1" applyBorder="1" applyAlignment="1">
      <alignment horizontal="center" vertical="center" shrinkToFit="1"/>
    </xf>
    <xf numFmtId="0" fontId="52" fillId="0" borderId="0" xfId="77" applyFont="1" applyAlignment="1">
      <alignment horizontal="center" vertical="center" shrinkToFit="1"/>
    </xf>
    <xf numFmtId="0" fontId="34" fillId="0" borderId="8" xfId="77" applyFont="1" applyBorder="1" applyAlignment="1">
      <alignment horizontal="center" vertical="center" shrinkToFit="1"/>
    </xf>
    <xf numFmtId="0" fontId="34" fillId="0" borderId="9" xfId="77" applyFont="1" applyBorder="1" applyAlignment="1">
      <alignment horizontal="center" vertical="center" shrinkToFit="1"/>
    </xf>
    <xf numFmtId="0" fontId="10" fillId="0" borderId="11" xfId="76" applyFont="1" applyFill="1" applyBorder="1" applyAlignment="1">
      <alignment horizontal="center" vertical="center" shrinkToFit="1"/>
    </xf>
    <xf numFmtId="0" fontId="32" fillId="0" borderId="12" xfId="77" applyFont="1" applyBorder="1" applyAlignment="1">
      <alignment horizontal="center" vertical="center" wrapText="1"/>
    </xf>
    <xf numFmtId="0" fontId="32" fillId="0" borderId="14" xfId="77" applyFont="1" applyBorder="1" applyAlignment="1">
      <alignment horizontal="center" vertical="center" wrapText="1"/>
    </xf>
    <xf numFmtId="0" fontId="32" fillId="0" borderId="11" xfId="77" applyFont="1" applyBorder="1" applyAlignment="1">
      <alignment horizontal="center" vertical="center" wrapText="1"/>
    </xf>
    <xf numFmtId="0" fontId="28" fillId="0" borderId="12" xfId="77" applyFont="1" applyBorder="1" applyAlignment="1">
      <alignment horizontal="center" vertical="center" wrapText="1"/>
    </xf>
    <xf numFmtId="0" fontId="28" fillId="0" borderId="14" xfId="77" applyFont="1" applyBorder="1" applyAlignment="1">
      <alignment horizontal="center" vertical="center" wrapText="1"/>
    </xf>
    <xf numFmtId="0" fontId="29" fillId="0" borderId="12" xfId="77" applyFont="1" applyBorder="1" applyAlignment="1">
      <alignment horizontal="center" vertical="center" wrapText="1"/>
    </xf>
    <xf numFmtId="0" fontId="53" fillId="0" borderId="14" xfId="77" applyFont="1" applyBorder="1" applyAlignment="1">
      <alignment horizontal="center" vertical="center" wrapText="1"/>
    </xf>
    <xf numFmtId="0" fontId="32" fillId="0" borderId="13" xfId="77" applyFont="1" applyBorder="1" applyAlignment="1">
      <alignment horizontal="center" vertical="center" wrapText="1"/>
    </xf>
    <xf numFmtId="0" fontId="28" fillId="0" borderId="13" xfId="77" applyFont="1" applyBorder="1" applyAlignment="1">
      <alignment horizontal="center" vertical="center" wrapText="1"/>
    </xf>
    <xf numFmtId="0" fontId="53" fillId="0" borderId="13" xfId="77" applyFont="1" applyBorder="1" applyAlignment="1">
      <alignment horizontal="center" vertical="center" wrapText="1"/>
    </xf>
    <xf numFmtId="0" fontId="34" fillId="0" borderId="6" xfId="77" applyFont="1" applyBorder="1" applyAlignment="1">
      <alignment horizontal="left" vertical="center" shrinkToFit="1"/>
    </xf>
    <xf numFmtId="0" fontId="21" fillId="0" borderId="4" xfId="77" applyFont="1" applyBorder="1" applyAlignment="1">
      <alignment horizontal="center" vertical="center" wrapText="1"/>
    </xf>
    <xf numFmtId="0" fontId="21" fillId="0" borderId="1" xfId="77" applyFont="1" applyBorder="1" applyAlignment="1">
      <alignment horizontal="center" vertical="center" wrapText="1"/>
    </xf>
    <xf numFmtId="0" fontId="21" fillId="0" borderId="2" xfId="77" applyFont="1" applyBorder="1" applyAlignment="1">
      <alignment horizontal="center" vertical="center" wrapText="1"/>
    </xf>
    <xf numFmtId="0" fontId="21" fillId="0" borderId="7" xfId="77" applyFont="1" applyBorder="1" applyAlignment="1">
      <alignment horizontal="center" vertical="center" wrapText="1"/>
    </xf>
    <xf numFmtId="0" fontId="21" fillId="0" borderId="5" xfId="77" applyFont="1" applyBorder="1" applyAlignment="1">
      <alignment horizontal="center" vertical="center" wrapText="1"/>
    </xf>
    <xf numFmtId="0" fontId="21" fillId="0" borderId="0" xfId="77" applyFont="1" applyAlignment="1">
      <alignment horizontal="center" vertical="center" wrapText="1"/>
    </xf>
    <xf numFmtId="0" fontId="22" fillId="0" borderId="7" xfId="77" applyFont="1" applyBorder="1" applyAlignment="1">
      <alignment horizontal="center" vertical="center" wrapText="1"/>
    </xf>
    <xf numFmtId="0" fontId="22" fillId="0" borderId="5" xfId="77" applyFont="1" applyBorder="1" applyAlignment="1">
      <alignment horizontal="center" vertical="center" wrapText="1"/>
    </xf>
    <xf numFmtId="0" fontId="22" fillId="0" borderId="0" xfId="77" applyFont="1" applyAlignment="1">
      <alignment horizontal="center" vertical="center" wrapText="1"/>
    </xf>
    <xf numFmtId="0" fontId="24" fillId="0" borderId="7" xfId="77" applyFont="1" applyBorder="1" applyAlignment="1">
      <alignment horizontal="center" vertical="center" wrapText="1"/>
    </xf>
    <xf numFmtId="0" fontId="24" fillId="0" borderId="5" xfId="77" applyFont="1" applyBorder="1" applyAlignment="1">
      <alignment horizontal="center" vertical="center" wrapText="1"/>
    </xf>
    <xf numFmtId="0" fontId="24" fillId="0" borderId="0" xfId="77" applyFont="1" applyAlignment="1">
      <alignment horizontal="center" vertical="center" wrapText="1"/>
    </xf>
    <xf numFmtId="0" fontId="27" fillId="0" borderId="7" xfId="77" applyFont="1" applyBorder="1" applyAlignment="1">
      <alignment horizontal="center" vertical="top" wrapText="1"/>
    </xf>
    <xf numFmtId="0" fontId="26" fillId="0" borderId="8" xfId="77" applyFont="1" applyBorder="1" applyAlignment="1">
      <alignment horizontal="center" vertical="top" wrapText="1"/>
    </xf>
    <xf numFmtId="0" fontId="27" fillId="0" borderId="9" xfId="77" applyFont="1" applyBorder="1" applyAlignment="1">
      <alignment horizontal="center" vertical="top" wrapText="1"/>
    </xf>
    <xf numFmtId="0" fontId="48" fillId="0" borderId="14" xfId="76" applyFont="1" applyBorder="1" applyAlignment="1">
      <alignment horizontal="center" vertical="center" wrapText="1"/>
    </xf>
    <xf numFmtId="0" fontId="48" fillId="0" borderId="12" xfId="76" applyFont="1" applyBorder="1" applyAlignment="1">
      <alignment horizontal="center" vertical="center" wrapText="1"/>
    </xf>
    <xf numFmtId="0" fontId="54" fillId="0" borderId="13" xfId="0" applyFont="1" applyBorder="1" applyAlignment="1" applyProtection="1">
      <alignment vertical="center" shrinkToFit="1"/>
      <protection locked="0"/>
    </xf>
    <xf numFmtId="0" fontId="32" fillId="0" borderId="11" xfId="77" applyFont="1" applyBorder="1" applyAlignment="1">
      <alignment horizontal="center" vertical="center" shrinkToFit="1"/>
    </xf>
    <xf numFmtId="0" fontId="32" fillId="0" borderId="12" xfId="77" applyFont="1" applyBorder="1" applyAlignment="1">
      <alignment horizontal="center" vertical="center" shrinkToFit="1"/>
    </xf>
    <xf numFmtId="0" fontId="32" fillId="0" borderId="14" xfId="77" applyFont="1" applyBorder="1" applyAlignment="1">
      <alignment horizontal="center" vertical="center" shrinkToFit="1"/>
    </xf>
    <xf numFmtId="0" fontId="29" fillId="0" borderId="11" xfId="77" applyFont="1" applyBorder="1" applyAlignment="1">
      <alignment horizontal="center" vertical="center"/>
    </xf>
    <xf numFmtId="0" fontId="17" fillId="0" borderId="0" xfId="77" applyFont="1" applyAlignment="1">
      <alignment horizontal="left" vertical="center" shrinkToFit="1"/>
    </xf>
    <xf numFmtId="0" fontId="21" fillId="0" borderId="3" xfId="77" applyFont="1" applyBorder="1" applyAlignment="1">
      <alignment horizontal="center" vertical="center" wrapText="1"/>
    </xf>
    <xf numFmtId="0" fontId="21" fillId="0" borderId="6" xfId="77" applyFont="1" applyBorder="1" applyAlignment="1">
      <alignment horizontal="center" vertical="center" wrapText="1"/>
    </xf>
    <xf numFmtId="0" fontId="22" fillId="0" borderId="6" xfId="77" applyFont="1" applyBorder="1" applyAlignment="1">
      <alignment horizontal="center" vertical="center" wrapText="1"/>
    </xf>
    <xf numFmtId="0" fontId="24" fillId="0" borderId="6" xfId="77" applyFont="1" applyBorder="1" applyAlignment="1">
      <alignment horizontal="center" vertical="center" wrapText="1"/>
    </xf>
    <xf numFmtId="0" fontId="27" fillId="0" borderId="10" xfId="77" applyFont="1" applyBorder="1" applyAlignment="1">
      <alignment horizontal="center" vertical="top" wrapText="1"/>
    </xf>
    <xf numFmtId="0" fontId="3" fillId="0" borderId="5" xfId="77" applyFont="1" applyBorder="1" applyAlignment="1">
      <alignment horizontal="center" vertical="center" wrapText="1"/>
    </xf>
    <xf numFmtId="0" fontId="48" fillId="0" borderId="13" xfId="76" applyFont="1" applyBorder="1" applyAlignment="1">
      <alignment horizontal="center" vertical="center" wrapText="1"/>
    </xf>
    <xf numFmtId="0" fontId="11" fillId="0" borderId="14" xfId="77" applyFont="1" applyBorder="1" applyAlignment="1">
      <alignment horizontal="center" vertical="center" wrapText="1"/>
    </xf>
    <xf numFmtId="0" fontId="11" fillId="0" borderId="13" xfId="77" applyFont="1" applyBorder="1" applyAlignment="1">
      <alignment horizontal="center" vertical="center" wrapText="1"/>
    </xf>
    <xf numFmtId="0" fontId="48" fillId="0" borderId="14" xfId="77" applyFont="1" applyBorder="1" applyAlignment="1">
      <alignment horizontal="center" vertical="center" wrapText="1"/>
    </xf>
    <xf numFmtId="0" fontId="48" fillId="0" borderId="12" xfId="77" applyFont="1" applyBorder="1" applyAlignment="1">
      <alignment horizontal="center" vertical="center" wrapText="1"/>
    </xf>
    <xf numFmtId="0" fontId="32" fillId="0" borderId="13" xfId="77" applyFont="1" applyBorder="1" applyAlignment="1">
      <alignment horizontal="center" vertical="center" shrinkToFit="1"/>
    </xf>
    <xf numFmtId="0" fontId="10" fillId="0" borderId="11" xfId="77" applyFont="1" applyBorder="1" applyAlignment="1">
      <alignment horizontal="center" vertical="center" shrinkToFit="1"/>
    </xf>
    <xf numFmtId="0" fontId="10" fillId="0" borderId="12" xfId="77" applyFont="1" applyBorder="1" applyAlignment="1">
      <alignment horizontal="center" vertical="center" shrinkToFit="1"/>
    </xf>
    <xf numFmtId="0" fontId="10" fillId="0" borderId="14" xfId="77" applyFont="1" applyBorder="1" applyAlignment="1">
      <alignment horizontal="center" vertical="center" shrinkToFit="1"/>
    </xf>
    <xf numFmtId="0" fontId="10" fillId="0" borderId="13" xfId="77" applyFont="1" applyBorder="1" applyAlignment="1">
      <alignment horizontal="center" vertical="center" shrinkToFit="1"/>
    </xf>
    <xf numFmtId="0" fontId="41" fillId="0" borderId="12" xfId="77" applyFont="1" applyBorder="1" applyAlignment="1">
      <alignment horizontal="center" vertical="center" wrapText="1"/>
    </xf>
    <xf numFmtId="0" fontId="41" fillId="0" borderId="14" xfId="77" applyFont="1" applyBorder="1" applyAlignment="1">
      <alignment horizontal="center" vertical="center" wrapText="1"/>
    </xf>
    <xf numFmtId="0" fontId="41" fillId="0" borderId="13" xfId="77" applyFont="1" applyBorder="1" applyAlignment="1">
      <alignment horizontal="center" vertical="center" wrapText="1"/>
    </xf>
    <xf numFmtId="0" fontId="17" fillId="0" borderId="6" xfId="77" applyFont="1" applyBorder="1" applyAlignment="1">
      <alignment horizontal="left" vertical="center" shrinkToFit="1"/>
    </xf>
    <xf numFmtId="0" fontId="48" fillId="0" borderId="13" xfId="77" applyFont="1" applyBorder="1" applyAlignment="1">
      <alignment horizontal="center" vertical="center" wrapText="1"/>
    </xf>
    <xf numFmtId="0" fontId="15" fillId="0" borderId="12" xfId="76" applyFont="1" applyBorder="1" applyAlignment="1">
      <alignment horizontal="left" vertical="center" shrinkToFit="1"/>
    </xf>
    <xf numFmtId="0" fontId="15" fillId="0" borderId="13" xfId="76" applyFont="1" applyBorder="1" applyAlignment="1">
      <alignment horizontal="left" vertical="center" shrinkToFit="1"/>
    </xf>
    <xf numFmtId="0" fontId="14" fillId="0" borderId="12" xfId="76" applyFont="1" applyBorder="1" applyAlignment="1">
      <alignment horizontal="left" vertical="center" shrinkToFit="1"/>
    </xf>
    <xf numFmtId="0" fontId="14" fillId="0" borderId="13" xfId="76" applyFont="1" applyBorder="1" applyAlignment="1">
      <alignment horizontal="left" vertical="center" shrinkToFit="1"/>
    </xf>
    <xf numFmtId="0" fontId="12" fillId="0" borderId="8" xfId="77" applyFont="1" applyBorder="1" applyAlignment="1">
      <alignment horizontal="center" vertical="center" shrinkToFit="1"/>
    </xf>
    <xf numFmtId="0" fontId="12" fillId="0" borderId="9" xfId="77" applyFont="1" applyBorder="1" applyAlignment="1">
      <alignment horizontal="center" vertical="center" shrinkToFit="1"/>
    </xf>
    <xf numFmtId="0" fontId="12" fillId="0" borderId="10" xfId="77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6" fillId="0" borderId="1" xfId="77" applyFont="1" applyBorder="1" applyAlignment="1">
      <alignment horizontal="center" vertical="center" wrapText="1"/>
    </xf>
    <xf numFmtId="0" fontId="36" fillId="0" borderId="2" xfId="77" applyFont="1" applyBorder="1" applyAlignment="1">
      <alignment horizontal="center" vertical="center" wrapText="1"/>
    </xf>
    <xf numFmtId="0" fontId="36" fillId="0" borderId="5" xfId="77" applyFont="1" applyBorder="1" applyAlignment="1">
      <alignment horizontal="center" vertical="center" wrapText="1"/>
    </xf>
    <xf numFmtId="0" fontId="36" fillId="0" borderId="0" xfId="77" applyFont="1" applyAlignment="1">
      <alignment horizontal="center" vertical="center" wrapText="1"/>
    </xf>
    <xf numFmtId="0" fontId="8" fillId="0" borderId="5" xfId="77" applyFont="1" applyBorder="1" applyAlignment="1">
      <alignment horizontal="center" vertical="center" wrapText="1"/>
    </xf>
    <xf numFmtId="0" fontId="8" fillId="0" borderId="0" xfId="77" applyFont="1" applyAlignment="1">
      <alignment horizontal="center" vertical="center" wrapText="1"/>
    </xf>
    <xf numFmtId="0" fontId="6" fillId="0" borderId="5" xfId="77" applyFont="1" applyBorder="1" applyAlignment="1">
      <alignment horizontal="center" vertical="center" wrapText="1"/>
    </xf>
    <xf numFmtId="0" fontId="6" fillId="0" borderId="0" xfId="77" applyFont="1" applyAlignment="1">
      <alignment horizontal="center" vertical="center" wrapText="1"/>
    </xf>
    <xf numFmtId="0" fontId="22" fillId="0" borderId="7" xfId="77" applyFont="1" applyBorder="1" applyAlignment="1">
      <alignment horizontal="center" vertical="top" wrapText="1"/>
    </xf>
    <xf numFmtId="0" fontId="8" fillId="0" borderId="8" xfId="77" applyFont="1" applyBorder="1" applyAlignment="1">
      <alignment horizontal="center" vertical="top" wrapText="1"/>
    </xf>
    <xf numFmtId="0" fontId="8" fillId="0" borderId="9" xfId="77" applyFont="1" applyBorder="1" applyAlignment="1">
      <alignment horizontal="center" vertical="top" wrapText="1"/>
    </xf>
    <xf numFmtId="0" fontId="38" fillId="0" borderId="12" xfId="76" applyFont="1" applyBorder="1" applyAlignment="1">
      <alignment horizontal="center" vertical="center" wrapText="1"/>
    </xf>
    <xf numFmtId="0" fontId="55" fillId="0" borderId="14" xfId="76" applyFont="1" applyBorder="1" applyAlignment="1">
      <alignment horizontal="center" vertical="center" wrapText="1"/>
    </xf>
    <xf numFmtId="0" fontId="55" fillId="0" borderId="12" xfId="76" applyFont="1" applyBorder="1" applyAlignment="1">
      <alignment horizontal="center" vertical="center" wrapText="1"/>
    </xf>
    <xf numFmtId="0" fontId="11" fillId="0" borderId="14" xfId="77" applyFont="1" applyBorder="1" applyAlignment="1">
      <alignment horizontal="center" vertical="center" shrinkToFit="1"/>
    </xf>
    <xf numFmtId="0" fontId="0" fillId="0" borderId="0" xfId="77" applyAlignment="1">
      <alignment vertical="center" shrinkToFit="1"/>
    </xf>
    <xf numFmtId="0" fontId="14" fillId="0" borderId="12" xfId="76" applyFont="1" applyBorder="1" applyAlignment="1">
      <alignment horizontal="center" vertical="center" shrinkToFit="1"/>
    </xf>
    <xf numFmtId="0" fontId="14" fillId="0" borderId="13" xfId="76" applyFont="1" applyBorder="1" applyAlignment="1">
      <alignment horizontal="center" vertical="center" shrinkToFit="1"/>
    </xf>
    <xf numFmtId="0" fontId="34" fillId="0" borderId="0" xfId="76" applyFont="1" applyAlignment="1">
      <alignment horizontal="left" vertical="center" shrinkToFit="1"/>
    </xf>
    <xf numFmtId="0" fontId="36" fillId="0" borderId="3" xfId="77" applyFont="1" applyBorder="1" applyAlignment="1">
      <alignment horizontal="center" vertical="center" wrapText="1"/>
    </xf>
    <xf numFmtId="0" fontId="36" fillId="0" borderId="6" xfId="77" applyFont="1" applyBorder="1" applyAlignment="1">
      <alignment horizontal="center" vertical="center" wrapText="1"/>
    </xf>
    <xf numFmtId="0" fontId="8" fillId="0" borderId="6" xfId="77" applyFont="1" applyBorder="1" applyAlignment="1">
      <alignment horizontal="center" vertical="center" wrapText="1"/>
    </xf>
    <xf numFmtId="0" fontId="6" fillId="0" borderId="6" xfId="77" applyFont="1" applyBorder="1" applyAlignment="1">
      <alignment horizontal="center" vertical="center" wrapText="1"/>
    </xf>
    <xf numFmtId="0" fontId="8" fillId="0" borderId="10" xfId="77" applyFont="1" applyBorder="1" applyAlignment="1">
      <alignment horizontal="center" vertical="top" wrapText="1"/>
    </xf>
    <xf numFmtId="0" fontId="56" fillId="0" borderId="5" xfId="77" applyFont="1" applyBorder="1" applyAlignment="1">
      <alignment horizontal="center" vertical="center" wrapText="1"/>
    </xf>
    <xf numFmtId="0" fontId="22" fillId="0" borderId="8" xfId="77" applyFont="1" applyBorder="1" applyAlignment="1">
      <alignment horizontal="center" vertical="top" wrapText="1"/>
    </xf>
    <xf numFmtId="0" fontId="22" fillId="0" borderId="9" xfId="77" applyFont="1" applyBorder="1" applyAlignment="1">
      <alignment horizontal="center" vertical="top" wrapText="1"/>
    </xf>
    <xf numFmtId="0" fontId="22" fillId="0" borderId="10" xfId="77" applyFont="1" applyBorder="1" applyAlignment="1">
      <alignment horizontal="center" vertical="top" wrapText="1"/>
    </xf>
    <xf numFmtId="0" fontId="55" fillId="0" borderId="13" xfId="76" applyFont="1" applyBorder="1" applyAlignment="1">
      <alignment horizontal="center" vertical="center" wrapText="1"/>
    </xf>
    <xf numFmtId="0" fontId="10" fillId="2" borderId="11" xfId="77" applyFont="1" applyFill="1" applyBorder="1" applyAlignment="1">
      <alignment horizontal="center" vertical="center" wrapText="1"/>
    </xf>
    <xf numFmtId="0" fontId="11" fillId="0" borderId="13" xfId="77" applyFont="1" applyBorder="1" applyAlignment="1">
      <alignment horizontal="center" vertical="center" shrinkToFit="1"/>
    </xf>
    <xf numFmtId="0" fontId="14" fillId="0" borderId="11" xfId="77" applyFont="1" applyBorder="1" applyAlignment="1">
      <alignment horizontal="center" vertical="center" wrapText="1"/>
    </xf>
    <xf numFmtId="0" fontId="0" fillId="0" borderId="5" xfId="77" applyBorder="1" applyAlignment="1">
      <alignment horizontal="center" vertical="center"/>
    </xf>
    <xf numFmtId="0" fontId="0" fillId="0" borderId="0" xfId="77" applyAlignment="1">
      <alignment horizontal="center" vertical="center"/>
    </xf>
    <xf numFmtId="0" fontId="10" fillId="0" borderId="11" xfId="77" applyFont="1" applyBorder="1" applyAlignment="1">
      <alignment horizontal="left" vertical="center" shrinkToFit="1"/>
    </xf>
    <xf numFmtId="0" fontId="34" fillId="0" borderId="6" xfId="0" applyFont="1" applyBorder="1" applyAlignment="1">
      <alignment horizontal="left" vertical="center" shrinkToFit="1"/>
    </xf>
    <xf numFmtId="0" fontId="34" fillId="0" borderId="6" xfId="76" applyFont="1" applyBorder="1" applyAlignment="1">
      <alignment horizontal="left" vertical="center" shrinkToFit="1"/>
    </xf>
    <xf numFmtId="0" fontId="0" fillId="0" borderId="6" xfId="77" applyBorder="1" applyAlignment="1">
      <alignment horizontal="center" vertical="center"/>
    </xf>
    <xf numFmtId="0" fontId="38" fillId="0" borderId="11" xfId="77" applyFont="1" applyBorder="1" applyAlignment="1">
      <alignment horizontal="center" vertical="center" wrapText="1"/>
    </xf>
    <xf numFmtId="0" fontId="51" fillId="0" borderId="5" xfId="0" applyFont="1" applyBorder="1" applyAlignment="1">
      <alignment horizontal="left" vertical="center" shrinkToFit="1"/>
    </xf>
    <xf numFmtId="0" fontId="51" fillId="0" borderId="0" xfId="0" applyFont="1" applyAlignment="1">
      <alignment horizontal="left" vertical="center" shrinkToFit="1"/>
    </xf>
    <xf numFmtId="0" fontId="0" fillId="0" borderId="0" xfId="76">
      <alignment vertical="center"/>
    </xf>
    <xf numFmtId="0" fontId="1" fillId="0" borderId="0" xfId="76" applyFont="1" applyAlignment="1">
      <alignment horizontal="left" vertical="center"/>
    </xf>
    <xf numFmtId="0" fontId="2" fillId="0" borderId="0" xfId="76" applyFont="1" applyAlignment="1">
      <alignment horizontal="center" vertical="center"/>
    </xf>
    <xf numFmtId="0" fontId="3" fillId="0" borderId="0" xfId="76" applyFont="1" applyAlignment="1">
      <alignment horizontal="left" vertical="center"/>
    </xf>
    <xf numFmtId="0" fontId="3" fillId="0" borderId="0" xfId="76" applyFont="1" applyAlignment="1">
      <alignment horizontal="center" vertical="center"/>
    </xf>
    <xf numFmtId="0" fontId="4" fillId="0" borderId="1" xfId="76" applyFont="1" applyBorder="1" applyAlignment="1">
      <alignment horizontal="center" vertical="top" wrapText="1"/>
    </xf>
    <xf numFmtId="0" fontId="4" fillId="0" borderId="2" xfId="76" applyFont="1" applyBorder="1" applyAlignment="1">
      <alignment horizontal="center" vertical="top" wrapText="1"/>
    </xf>
    <xf numFmtId="0" fontId="4" fillId="0" borderId="3" xfId="76" applyFont="1" applyBorder="1" applyAlignment="1">
      <alignment horizontal="center" vertical="top" wrapText="1"/>
    </xf>
    <xf numFmtId="0" fontId="18" fillId="0" borderId="4" xfId="76" applyFont="1" applyBorder="1" applyAlignment="1">
      <alignment horizontal="center" vertical="center" wrapText="1"/>
    </xf>
    <xf numFmtId="0" fontId="18" fillId="0" borderId="1" xfId="76" applyFont="1" applyBorder="1" applyAlignment="1">
      <alignment horizontal="center" vertical="center" wrapText="1"/>
    </xf>
    <xf numFmtId="0" fontId="18" fillId="0" borderId="2" xfId="76" applyFont="1" applyBorder="1" applyAlignment="1">
      <alignment horizontal="center" vertical="center" wrapText="1"/>
    </xf>
    <xf numFmtId="0" fontId="4" fillId="0" borderId="5" xfId="76" applyFont="1" applyBorder="1" applyAlignment="1">
      <alignment horizontal="center" vertical="top" wrapText="1"/>
    </xf>
    <xf numFmtId="0" fontId="4" fillId="0" borderId="0" xfId="76" applyFont="1" applyAlignment="1">
      <alignment horizontal="center" vertical="top" wrapText="1"/>
    </xf>
    <xf numFmtId="0" fontId="4" fillId="0" borderId="6" xfId="76" applyFont="1" applyBorder="1" applyAlignment="1">
      <alignment horizontal="center" vertical="top" wrapText="1"/>
    </xf>
    <xf numFmtId="0" fontId="18" fillId="0" borderId="7" xfId="76" applyFont="1" applyBorder="1" applyAlignment="1">
      <alignment horizontal="center" vertical="center" wrapText="1"/>
    </xf>
    <xf numFmtId="0" fontId="18" fillId="0" borderId="5" xfId="76" applyFont="1" applyBorder="1" applyAlignment="1">
      <alignment horizontal="center" vertical="center" wrapText="1"/>
    </xf>
    <xf numFmtId="0" fontId="18" fillId="0" borderId="0" xfId="76" applyFont="1" applyAlignment="1">
      <alignment horizontal="center" vertical="center" wrapText="1"/>
    </xf>
    <xf numFmtId="0" fontId="19" fillId="0" borderId="7" xfId="76" applyFont="1" applyBorder="1" applyAlignment="1">
      <alignment horizontal="center" vertical="center" wrapText="1"/>
    </xf>
    <xf numFmtId="0" fontId="19" fillId="0" borderId="5" xfId="76" applyFont="1" applyBorder="1" applyAlignment="1">
      <alignment horizontal="center" vertical="center" wrapText="1"/>
    </xf>
    <xf numFmtId="0" fontId="19" fillId="0" borderId="0" xfId="76" applyFont="1" applyAlignment="1">
      <alignment horizontal="center" vertical="center" wrapText="1"/>
    </xf>
    <xf numFmtId="0" fontId="20" fillId="0" borderId="7" xfId="76" applyFont="1" applyBorder="1" applyAlignment="1">
      <alignment horizontal="center" vertical="center" wrapText="1"/>
    </xf>
    <xf numFmtId="0" fontId="20" fillId="0" borderId="5" xfId="76" applyFont="1" applyBorder="1" applyAlignment="1">
      <alignment horizontal="center" vertical="center" wrapText="1"/>
    </xf>
    <xf numFmtId="0" fontId="20" fillId="0" borderId="0" xfId="76" applyFont="1" applyAlignment="1">
      <alignment horizontal="center" vertical="center" wrapText="1"/>
    </xf>
    <xf numFmtId="0" fontId="4" fillId="0" borderId="8" xfId="76" applyFont="1" applyBorder="1" applyAlignment="1">
      <alignment horizontal="center" vertical="top" wrapText="1"/>
    </xf>
    <xf numFmtId="0" fontId="4" fillId="0" borderId="9" xfId="76" applyFont="1" applyBorder="1" applyAlignment="1">
      <alignment horizontal="center" vertical="top" wrapText="1"/>
    </xf>
    <xf numFmtId="0" fontId="4" fillId="0" borderId="10" xfId="76" applyFont="1" applyBorder="1" applyAlignment="1">
      <alignment horizontal="center" vertical="top" wrapText="1"/>
    </xf>
    <xf numFmtId="0" fontId="3" fillId="0" borderId="7" xfId="76" applyFont="1" applyBorder="1" applyAlignment="1">
      <alignment horizontal="center" vertical="top" wrapText="1"/>
    </xf>
    <xf numFmtId="0" fontId="57" fillId="0" borderId="8" xfId="76" applyFont="1" applyBorder="1" applyAlignment="1">
      <alignment horizontal="center" vertical="top" wrapText="1"/>
    </xf>
    <xf numFmtId="0" fontId="58" fillId="0" borderId="9" xfId="76" applyFont="1" applyBorder="1" applyAlignment="1">
      <alignment horizontal="center" vertical="top" wrapText="1"/>
    </xf>
    <xf numFmtId="0" fontId="12" fillId="0" borderId="11" xfId="76" applyFont="1" applyBorder="1" applyAlignment="1">
      <alignment horizontal="center" vertical="center" wrapText="1"/>
    </xf>
    <xf numFmtId="0" fontId="12" fillId="0" borderId="12" xfId="76" applyFont="1" applyBorder="1" applyAlignment="1">
      <alignment horizontal="center" vertical="center" wrapText="1"/>
    </xf>
    <xf numFmtId="0" fontId="12" fillId="0" borderId="14" xfId="76" applyFont="1" applyBorder="1" applyAlignment="1">
      <alignment horizontal="center" vertical="center" wrapText="1"/>
    </xf>
    <xf numFmtId="0" fontId="12" fillId="0" borderId="7" xfId="76" applyFont="1" applyBorder="1" applyAlignment="1">
      <alignment horizontal="center" vertical="center"/>
    </xf>
    <xf numFmtId="0" fontId="12" fillId="0" borderId="5" xfId="76" applyFont="1" applyBorder="1" applyAlignment="1">
      <alignment horizontal="center" vertical="center"/>
    </xf>
    <xf numFmtId="0" fontId="17" fillId="0" borderId="1" xfId="76" applyFont="1" applyBorder="1" applyAlignment="1">
      <alignment horizontal="left" vertical="center" shrinkToFit="1"/>
    </xf>
    <xf numFmtId="0" fontId="17" fillId="0" borderId="2" xfId="76" applyFont="1" applyBorder="1" applyAlignment="1">
      <alignment horizontal="left" vertical="center" shrinkToFit="1"/>
    </xf>
    <xf numFmtId="0" fontId="17" fillId="0" borderId="5" xfId="76" applyFont="1" applyBorder="1" applyAlignment="1">
      <alignment horizontal="left" vertical="center" shrinkToFit="1"/>
    </xf>
    <xf numFmtId="0" fontId="17" fillId="0" borderId="0" xfId="76" applyFont="1" applyAlignment="1">
      <alignment horizontal="left" vertical="center" shrinkToFit="1"/>
    </xf>
    <xf numFmtId="0" fontId="17" fillId="0" borderId="8" xfId="76" applyFont="1" applyBorder="1" applyAlignment="1">
      <alignment horizontal="left" vertical="center" shrinkToFit="1"/>
    </xf>
    <xf numFmtId="0" fontId="17" fillId="0" borderId="9" xfId="76" applyFont="1" applyBorder="1" applyAlignment="1">
      <alignment horizontal="left" vertical="center" shrinkToFit="1"/>
    </xf>
    <xf numFmtId="0" fontId="18" fillId="0" borderId="7" xfId="76" applyFont="1" applyBorder="1" applyAlignment="1">
      <alignment horizontal="center" vertical="top" wrapText="1"/>
    </xf>
    <xf numFmtId="0" fontId="19" fillId="0" borderId="8" xfId="76" applyFont="1" applyBorder="1" applyAlignment="1">
      <alignment horizontal="center" vertical="top" wrapText="1"/>
    </xf>
    <xf numFmtId="0" fontId="19" fillId="0" borderId="9" xfId="76" applyFont="1" applyBorder="1" applyAlignment="1">
      <alignment horizontal="center" vertical="top" wrapText="1"/>
    </xf>
    <xf numFmtId="0" fontId="18" fillId="0" borderId="3" xfId="76" applyFont="1" applyBorder="1" applyAlignment="1">
      <alignment horizontal="center" vertical="center" wrapText="1"/>
    </xf>
    <xf numFmtId="0" fontId="18" fillId="0" borderId="6" xfId="76" applyFont="1" applyBorder="1" applyAlignment="1">
      <alignment horizontal="center" vertical="center" wrapText="1"/>
    </xf>
    <xf numFmtId="0" fontId="19" fillId="0" borderId="6" xfId="76" applyFont="1" applyBorder="1" applyAlignment="1">
      <alignment horizontal="center" vertical="center" wrapText="1"/>
    </xf>
    <xf numFmtId="0" fontId="20" fillId="0" borderId="6" xfId="76" applyFont="1" applyBorder="1" applyAlignment="1">
      <alignment horizontal="center" vertical="center" wrapText="1"/>
    </xf>
    <xf numFmtId="0" fontId="58" fillId="0" borderId="10" xfId="76" applyFont="1" applyBorder="1" applyAlignment="1">
      <alignment horizontal="center" vertical="top" wrapText="1"/>
    </xf>
    <xf numFmtId="0" fontId="19" fillId="0" borderId="10" xfId="76" applyFont="1" applyBorder="1" applyAlignment="1">
      <alignment horizontal="center" vertical="top" wrapText="1"/>
    </xf>
    <xf numFmtId="0" fontId="12" fillId="0" borderId="13" xfId="76" applyFont="1" applyBorder="1" applyAlignment="1">
      <alignment horizontal="center" vertical="center" wrapText="1"/>
    </xf>
    <xf numFmtId="0" fontId="17" fillId="0" borderId="2" xfId="76" applyFont="1" applyBorder="1" applyAlignment="1">
      <alignment horizontal="center" vertical="center" shrinkToFit="1"/>
    </xf>
    <xf numFmtId="0" fontId="5" fillId="0" borderId="4" xfId="76" applyFont="1" applyBorder="1" applyAlignment="1">
      <alignment horizontal="center" vertical="center" wrapText="1"/>
    </xf>
    <xf numFmtId="0" fontId="5" fillId="0" borderId="1" xfId="76" applyFont="1" applyBorder="1" applyAlignment="1">
      <alignment horizontal="center" vertical="center" wrapText="1"/>
    </xf>
    <xf numFmtId="0" fontId="5" fillId="0" borderId="2" xfId="76" applyFont="1" applyBorder="1" applyAlignment="1">
      <alignment horizontal="center" vertical="center" wrapText="1"/>
    </xf>
    <xf numFmtId="0" fontId="5" fillId="0" borderId="3" xfId="76" applyFont="1" applyBorder="1" applyAlignment="1">
      <alignment horizontal="center" vertical="center" wrapText="1"/>
    </xf>
    <xf numFmtId="0" fontId="5" fillId="0" borderId="7" xfId="76" applyFont="1" applyBorder="1" applyAlignment="1">
      <alignment horizontal="center" vertical="center" wrapText="1"/>
    </xf>
    <xf numFmtId="0" fontId="5" fillId="0" borderId="5" xfId="76" applyFont="1" applyBorder="1" applyAlignment="1">
      <alignment horizontal="center" vertical="center" wrapText="1"/>
    </xf>
    <xf numFmtId="0" fontId="5" fillId="0" borderId="0" xfId="76" applyFont="1" applyAlignment="1">
      <alignment horizontal="center" vertical="center" wrapText="1"/>
    </xf>
    <xf numFmtId="0" fontId="5" fillId="0" borderId="6" xfId="76" applyFont="1" applyBorder="1" applyAlignment="1">
      <alignment horizontal="center" vertical="center" wrapText="1"/>
    </xf>
    <xf numFmtId="0" fontId="23" fillId="0" borderId="7" xfId="76" applyFont="1" applyBorder="1" applyAlignment="1">
      <alignment horizontal="center" vertical="center" wrapText="1"/>
    </xf>
    <xf numFmtId="0" fontId="7" fillId="0" borderId="5" xfId="76" applyFont="1" applyBorder="1" applyAlignment="1">
      <alignment horizontal="center" vertical="center" wrapText="1"/>
    </xf>
    <xf numFmtId="0" fontId="7" fillId="0" borderId="0" xfId="76" applyFont="1" applyAlignment="1">
      <alignment horizontal="center" vertical="center" wrapText="1"/>
    </xf>
    <xf numFmtId="0" fontId="7" fillId="0" borderId="6" xfId="76" applyFont="1" applyBorder="1" applyAlignment="1">
      <alignment horizontal="center" vertical="center" wrapText="1"/>
    </xf>
    <xf numFmtId="0" fontId="7" fillId="0" borderId="7" xfId="76" applyFont="1" applyBorder="1" applyAlignment="1">
      <alignment horizontal="center" vertical="center" wrapText="1"/>
    </xf>
    <xf numFmtId="0" fontId="23" fillId="0" borderId="5" xfId="76" applyFont="1" applyBorder="1" applyAlignment="1">
      <alignment horizontal="center" vertical="center" wrapText="1"/>
    </xf>
    <xf numFmtId="0" fontId="23" fillId="0" borderId="0" xfId="76" applyFont="1" applyAlignment="1">
      <alignment horizontal="center" vertical="center" wrapText="1"/>
    </xf>
    <xf numFmtId="0" fontId="23" fillId="0" borderId="6" xfId="76" applyFont="1" applyBorder="1" applyAlignment="1">
      <alignment horizontal="center" vertical="center" wrapText="1"/>
    </xf>
    <xf numFmtId="0" fontId="44" fillId="0" borderId="5" xfId="76" applyFont="1" applyBorder="1" applyAlignment="1">
      <alignment horizontal="center" vertical="center" wrapText="1"/>
    </xf>
    <xf numFmtId="0" fontId="3" fillId="0" borderId="8" xfId="76" applyFont="1" applyBorder="1" applyAlignment="1">
      <alignment horizontal="center" vertical="top" wrapText="1"/>
    </xf>
    <xf numFmtId="0" fontId="1" fillId="0" borderId="9" xfId="76" applyFont="1" applyBorder="1" applyAlignment="1">
      <alignment horizontal="center" vertical="top" wrapText="1"/>
    </xf>
    <xf numFmtId="0" fontId="1" fillId="0" borderId="10" xfId="76" applyFont="1" applyBorder="1" applyAlignment="1">
      <alignment horizontal="center" vertical="top" wrapText="1"/>
    </xf>
    <xf numFmtId="0" fontId="17" fillId="0" borderId="3" xfId="76" applyFont="1" applyBorder="1" applyAlignment="1">
      <alignment horizontal="left" vertical="center" shrinkToFit="1"/>
    </xf>
    <xf numFmtId="0" fontId="17" fillId="0" borderId="6" xfId="76" applyFont="1" applyBorder="1" applyAlignment="1">
      <alignment horizontal="left" vertical="center" shrinkToFit="1"/>
    </xf>
    <xf numFmtId="0" fontId="17" fillId="0" borderId="10" xfId="76" applyFont="1" applyBorder="1" applyAlignment="1">
      <alignment horizontal="left" vertical="center" shrinkToFit="1"/>
    </xf>
    <xf numFmtId="0" fontId="59" fillId="0" borderId="7" xfId="76" applyFont="1" applyBorder="1" applyAlignment="1">
      <alignment horizontal="center" vertical="center"/>
    </xf>
    <xf numFmtId="0" fontId="59" fillId="0" borderId="5" xfId="76" applyFont="1" applyBorder="1" applyAlignment="1">
      <alignment horizontal="center" vertical="center"/>
    </xf>
    <xf numFmtId="0" fontId="34" fillId="0" borderId="5" xfId="76" applyFont="1" applyBorder="1" applyAlignment="1">
      <alignment horizontal="left" vertical="center" shrinkToFit="1"/>
    </xf>
    <xf numFmtId="0" fontId="59" fillId="0" borderId="15" xfId="76" applyFont="1" applyBorder="1" applyAlignment="1">
      <alignment horizontal="center" vertical="center"/>
    </xf>
    <xf numFmtId="0" fontId="17" fillId="0" borderId="16" xfId="76" applyFont="1" applyBorder="1" applyAlignment="1">
      <alignment horizontal="left" vertical="center" shrinkToFit="1"/>
    </xf>
    <xf numFmtId="0" fontId="17" fillId="0" borderId="17" xfId="76" applyFont="1" applyBorder="1" applyAlignment="1">
      <alignment horizontal="left" vertical="center" shrinkToFit="1"/>
    </xf>
    <xf numFmtId="0" fontId="17" fillId="0" borderId="17" xfId="76" applyFont="1" applyBorder="1" applyAlignment="1">
      <alignment horizontal="center" vertical="center" shrinkToFit="1"/>
    </xf>
    <xf numFmtId="0" fontId="3" fillId="0" borderId="5" xfId="76" applyFont="1" applyBorder="1" applyAlignment="1">
      <alignment horizontal="center" vertical="center" wrapText="1"/>
    </xf>
    <xf numFmtId="0" fontId="10" fillId="2" borderId="11" xfId="76" applyFont="1" applyFill="1" applyBorder="1" applyAlignment="1">
      <alignment horizontal="center" vertical="center" wrapText="1"/>
    </xf>
    <xf numFmtId="0" fontId="10" fillId="2" borderId="12" xfId="76" applyFont="1" applyFill="1" applyBorder="1" applyAlignment="1">
      <alignment horizontal="center" vertical="center" wrapText="1"/>
    </xf>
    <xf numFmtId="0" fontId="10" fillId="2" borderId="14" xfId="76" applyFont="1" applyFill="1" applyBorder="1" applyAlignment="1">
      <alignment horizontal="center" vertical="center" wrapText="1"/>
    </xf>
    <xf numFmtId="0" fontId="28" fillId="0" borderId="11" xfId="76" applyFont="1" applyBorder="1" applyAlignment="1">
      <alignment horizontal="center" vertical="center" wrapText="1"/>
    </xf>
    <xf numFmtId="0" fontId="28" fillId="0" borderId="12" xfId="76" applyFont="1" applyBorder="1" applyAlignment="1">
      <alignment horizontal="center" vertical="center" wrapText="1"/>
    </xf>
    <xf numFmtId="0" fontId="28" fillId="0" borderId="14" xfId="76" applyFont="1" applyBorder="1" applyAlignment="1">
      <alignment horizontal="center" vertical="center" wrapText="1"/>
    </xf>
    <xf numFmtId="0" fontId="29" fillId="0" borderId="11" xfId="76" applyFont="1" applyBorder="1" applyAlignment="1">
      <alignment horizontal="center" vertical="center" wrapText="1"/>
    </xf>
    <xf numFmtId="0" fontId="29" fillId="0" borderId="12" xfId="76" applyFont="1" applyBorder="1" applyAlignment="1">
      <alignment horizontal="center" vertical="center" wrapText="1"/>
    </xf>
    <xf numFmtId="0" fontId="53" fillId="0" borderId="14" xfId="76" applyFont="1" applyBorder="1" applyAlignment="1">
      <alignment horizontal="center" vertical="center" wrapText="1"/>
    </xf>
    <xf numFmtId="0" fontId="10" fillId="2" borderId="13" xfId="76" applyFont="1" applyFill="1" applyBorder="1" applyAlignment="1">
      <alignment horizontal="center" vertical="center" wrapText="1"/>
    </xf>
    <xf numFmtId="0" fontId="28" fillId="0" borderId="13" xfId="76" applyFont="1" applyBorder="1" applyAlignment="1">
      <alignment horizontal="center" vertical="center" wrapText="1"/>
    </xf>
    <xf numFmtId="0" fontId="53" fillId="0" borderId="13" xfId="76" applyFont="1" applyBorder="1" applyAlignment="1">
      <alignment horizontal="center" vertical="center" wrapText="1"/>
    </xf>
    <xf numFmtId="0" fontId="17" fillId="0" borderId="18" xfId="76" applyFont="1" applyBorder="1" applyAlignment="1">
      <alignment horizontal="center" vertical="center" shrinkToFit="1"/>
    </xf>
    <xf numFmtId="0" fontId="0" fillId="0" borderId="11" xfId="76" applyBorder="1" applyAlignment="1">
      <alignment horizontal="center" vertical="center"/>
    </xf>
    <xf numFmtId="0" fontId="10" fillId="0" borderId="12" xfId="76" applyFont="1" applyBorder="1" applyAlignment="1">
      <alignment horizontal="center" vertical="center" shrinkToFit="1"/>
    </xf>
    <xf numFmtId="0" fontId="10" fillId="0" borderId="14" xfId="76" applyFont="1" applyBorder="1" applyAlignment="1">
      <alignment horizontal="center" vertical="center" shrinkToFit="1"/>
    </xf>
    <xf numFmtId="0" fontId="21" fillId="0" borderId="4" xfId="76" applyFont="1" applyBorder="1" applyAlignment="1">
      <alignment horizontal="center" vertical="center" wrapText="1"/>
    </xf>
    <xf numFmtId="0" fontId="21" fillId="0" borderId="7" xfId="76" applyFont="1" applyBorder="1" applyAlignment="1">
      <alignment horizontal="center" vertical="center" wrapText="1"/>
    </xf>
    <xf numFmtId="0" fontId="24" fillId="0" borderId="7" xfId="76" applyFont="1" applyBorder="1" applyAlignment="1">
      <alignment horizontal="center" vertical="center" wrapText="1"/>
    </xf>
    <xf numFmtId="0" fontId="22" fillId="0" borderId="7" xfId="76" applyFont="1" applyBorder="1" applyAlignment="1">
      <alignment horizontal="center" vertical="center" wrapText="1"/>
    </xf>
    <xf numFmtId="0" fontId="56" fillId="0" borderId="5" xfId="76" applyFont="1" applyBorder="1" applyAlignment="1">
      <alignment horizontal="center" vertical="center" wrapText="1"/>
    </xf>
    <xf numFmtId="0" fontId="10" fillId="0" borderId="13" xfId="76" applyFont="1" applyBorder="1" applyAlignment="1">
      <alignment horizontal="center" vertical="center" shrinkToFit="1"/>
    </xf>
    <xf numFmtId="0" fontId="16" fillId="0" borderId="11" xfId="76" applyFont="1" applyBorder="1" applyAlignment="1">
      <alignment horizontal="left" vertical="center"/>
    </xf>
    <xf numFmtId="0" fontId="21" fillId="0" borderId="1" xfId="76" applyFont="1" applyBorder="1" applyAlignment="1">
      <alignment horizontal="center" vertical="center" wrapText="1"/>
    </xf>
    <xf numFmtId="0" fontId="21" fillId="0" borderId="2" xfId="76" applyFont="1" applyBorder="1" applyAlignment="1">
      <alignment horizontal="center" vertical="center" wrapText="1"/>
    </xf>
    <xf numFmtId="0" fontId="21" fillId="0" borderId="5" xfId="76" applyFont="1" applyBorder="1" applyAlignment="1">
      <alignment horizontal="center" vertical="center" wrapText="1"/>
    </xf>
    <xf numFmtId="0" fontId="21" fillId="0" borderId="0" xfId="76" applyFont="1" applyAlignment="1">
      <alignment horizontal="center" vertical="center" wrapText="1"/>
    </xf>
    <xf numFmtId="0" fontId="22" fillId="0" borderId="5" xfId="76" applyFont="1" applyBorder="1" applyAlignment="1">
      <alignment horizontal="center" vertical="center" wrapText="1"/>
    </xf>
    <xf numFmtId="0" fontId="22" fillId="0" borderId="0" xfId="76" applyFont="1" applyAlignment="1">
      <alignment horizontal="center" vertical="center" wrapText="1"/>
    </xf>
    <xf numFmtId="0" fontId="24" fillId="0" borderId="5" xfId="76" applyFont="1" applyBorder="1" applyAlignment="1">
      <alignment horizontal="center" vertical="center" wrapText="1"/>
    </xf>
    <xf numFmtId="0" fontId="24" fillId="0" borderId="0" xfId="76" applyFont="1" applyAlignment="1">
      <alignment horizontal="center" vertical="center" wrapText="1"/>
    </xf>
    <xf numFmtId="0" fontId="0" fillId="0" borderId="12" xfId="76" applyBorder="1" applyAlignment="1">
      <alignment horizontal="center" vertical="center"/>
    </xf>
    <xf numFmtId="0" fontId="0" fillId="0" borderId="14" xfId="76" applyBorder="1" applyAlignment="1">
      <alignment horizontal="center" vertical="center"/>
    </xf>
    <xf numFmtId="0" fontId="21" fillId="0" borderId="3" xfId="76" applyFont="1" applyBorder="1" applyAlignment="1">
      <alignment horizontal="center" vertical="center" wrapText="1"/>
    </xf>
    <xf numFmtId="0" fontId="21" fillId="0" borderId="6" xfId="76" applyFont="1" applyBorder="1" applyAlignment="1">
      <alignment horizontal="center" vertical="center" wrapText="1"/>
    </xf>
    <xf numFmtId="0" fontId="22" fillId="0" borderId="6" xfId="76" applyFont="1" applyBorder="1" applyAlignment="1">
      <alignment horizontal="center" vertical="center" wrapText="1"/>
    </xf>
    <xf numFmtId="0" fontId="24" fillId="0" borderId="6" xfId="76" applyFont="1" applyBorder="1" applyAlignment="1">
      <alignment horizontal="center" vertical="center" wrapText="1"/>
    </xf>
    <xf numFmtId="0" fontId="20" fillId="0" borderId="8" xfId="76" applyFont="1" applyBorder="1" applyAlignment="1">
      <alignment horizontal="center" vertical="top" wrapText="1"/>
    </xf>
    <xf numFmtId="0" fontId="10" fillId="0" borderId="11" xfId="76" applyFont="1" applyBorder="1" applyAlignment="1">
      <alignment horizontal="center" vertical="center" shrinkToFit="1"/>
    </xf>
    <xf numFmtId="0" fontId="17" fillId="0" borderId="18" xfId="76" applyFont="1" applyBorder="1" applyAlignment="1">
      <alignment horizontal="left" vertical="center" shrinkToFit="1"/>
    </xf>
    <xf numFmtId="0" fontId="1" fillId="0" borderId="0" xfId="76" applyFont="1" applyAlignment="1" applyProtection="1">
      <alignment horizontal="left" vertical="center"/>
      <protection locked="0"/>
    </xf>
    <xf numFmtId="0" fontId="0" fillId="0" borderId="0" xfId="76" applyProtection="1">
      <alignment vertical="center"/>
      <protection locked="0"/>
    </xf>
    <xf numFmtId="0" fontId="2" fillId="0" borderId="0" xfId="76" applyFont="1" applyAlignment="1" applyProtection="1">
      <alignment horizontal="center" vertical="center"/>
      <protection locked="0"/>
    </xf>
    <xf numFmtId="0" fontId="3" fillId="0" borderId="0" xfId="76" applyFont="1" applyAlignment="1" applyProtection="1">
      <alignment horizontal="left" vertical="center"/>
      <protection locked="0"/>
    </xf>
    <xf numFmtId="0" fontId="3" fillId="0" borderId="0" xfId="76" applyFont="1" applyAlignment="1" applyProtection="1">
      <alignment horizontal="center" vertical="center"/>
      <protection locked="0"/>
    </xf>
    <xf numFmtId="0" fontId="4" fillId="0" borderId="1" xfId="76" applyFont="1" applyBorder="1" applyAlignment="1" applyProtection="1">
      <alignment horizontal="center" vertical="top" wrapText="1"/>
      <protection locked="0"/>
    </xf>
    <xf numFmtId="0" fontId="4" fillId="0" borderId="2" xfId="76" applyFont="1" applyBorder="1" applyAlignment="1" applyProtection="1">
      <alignment horizontal="center" vertical="top" wrapText="1"/>
      <protection locked="0"/>
    </xf>
    <xf numFmtId="0" fontId="4" fillId="0" borderId="3" xfId="76" applyFont="1" applyBorder="1" applyAlignment="1" applyProtection="1">
      <alignment horizontal="center" vertical="top" wrapText="1"/>
      <protection locked="0"/>
    </xf>
    <xf numFmtId="0" fontId="5" fillId="0" borderId="4" xfId="76" applyFont="1" applyBorder="1" applyAlignment="1" applyProtection="1">
      <alignment horizontal="center" vertical="center" wrapText="1"/>
      <protection locked="0"/>
    </xf>
    <xf numFmtId="0" fontId="5" fillId="0" borderId="1" xfId="76" applyFont="1" applyBorder="1" applyAlignment="1" applyProtection="1">
      <alignment horizontal="center" vertical="center" wrapText="1"/>
      <protection locked="0"/>
    </xf>
    <xf numFmtId="0" fontId="5" fillId="0" borderId="2" xfId="76" applyFont="1" applyBorder="1" applyAlignment="1" applyProtection="1">
      <alignment horizontal="center" vertical="center" wrapText="1"/>
      <protection locked="0"/>
    </xf>
    <xf numFmtId="0" fontId="4" fillId="0" borderId="5" xfId="76" applyFont="1" applyBorder="1" applyAlignment="1" applyProtection="1">
      <alignment horizontal="center" vertical="top" wrapText="1"/>
      <protection locked="0"/>
    </xf>
    <xf numFmtId="0" fontId="4" fillId="0" borderId="0" xfId="76" applyFont="1" applyAlignment="1" applyProtection="1">
      <alignment horizontal="center" vertical="top" wrapText="1"/>
      <protection locked="0"/>
    </xf>
    <xf numFmtId="0" fontId="4" fillId="0" borderId="6" xfId="76" applyFont="1" applyBorder="1" applyAlignment="1" applyProtection="1">
      <alignment horizontal="center" vertical="top" wrapText="1"/>
      <protection locked="0"/>
    </xf>
    <xf numFmtId="0" fontId="5" fillId="0" borderId="7" xfId="76" applyFont="1" applyBorder="1" applyAlignment="1" applyProtection="1">
      <alignment horizontal="center" vertical="center" wrapText="1"/>
      <protection locked="0"/>
    </xf>
    <xf numFmtId="0" fontId="5" fillId="0" borderId="5" xfId="76" applyFont="1" applyBorder="1" applyAlignment="1" applyProtection="1">
      <alignment horizontal="center" vertical="center" wrapText="1"/>
      <protection locked="0"/>
    </xf>
    <xf numFmtId="0" fontId="5" fillId="0" borderId="0" xfId="76" applyFont="1" applyAlignment="1" applyProtection="1">
      <alignment horizontal="center" vertical="center" wrapText="1"/>
      <protection locked="0"/>
    </xf>
    <xf numFmtId="0" fontId="7" fillId="0" borderId="7" xfId="76" applyFont="1" applyBorder="1" applyAlignment="1" applyProtection="1">
      <alignment horizontal="center" vertical="center" wrapText="1"/>
      <protection locked="0"/>
    </xf>
    <xf numFmtId="0" fontId="7" fillId="0" borderId="5" xfId="76" applyFont="1" applyBorder="1" applyAlignment="1" applyProtection="1">
      <alignment horizontal="center" vertical="center" wrapText="1"/>
      <protection locked="0"/>
    </xf>
    <xf numFmtId="0" fontId="7" fillId="0" borderId="0" xfId="76" applyFont="1" applyAlignment="1" applyProtection="1">
      <alignment horizontal="center" vertical="center" wrapText="1"/>
      <protection locked="0"/>
    </xf>
    <xf numFmtId="0" fontId="23" fillId="0" borderId="7" xfId="76" applyFont="1" applyBorder="1" applyAlignment="1" applyProtection="1">
      <alignment horizontal="center" vertical="center" wrapText="1"/>
      <protection locked="0"/>
    </xf>
    <xf numFmtId="0" fontId="23" fillId="0" borderId="5" xfId="76" applyFont="1" applyBorder="1" applyAlignment="1" applyProtection="1">
      <alignment horizontal="center" vertical="center" wrapText="1"/>
      <protection locked="0"/>
    </xf>
    <xf numFmtId="0" fontId="23" fillId="0" borderId="0" xfId="76" applyFont="1" applyAlignment="1" applyProtection="1">
      <alignment horizontal="center" vertical="center" wrapText="1"/>
      <protection locked="0"/>
    </xf>
    <xf numFmtId="0" fontId="4" fillId="0" borderId="8" xfId="76" applyFont="1" applyBorder="1" applyAlignment="1" applyProtection="1">
      <alignment horizontal="center" vertical="top" wrapText="1"/>
      <protection locked="0"/>
    </xf>
    <xf numFmtId="0" fontId="4" fillId="0" borderId="9" xfId="76" applyFont="1" applyBorder="1" applyAlignment="1" applyProtection="1">
      <alignment horizontal="center" vertical="top" wrapText="1"/>
      <protection locked="0"/>
    </xf>
    <xf numFmtId="0" fontId="4" fillId="0" borderId="10" xfId="76" applyFont="1" applyBorder="1" applyAlignment="1" applyProtection="1">
      <alignment horizontal="center" vertical="top" wrapText="1"/>
      <protection locked="0"/>
    </xf>
    <xf numFmtId="0" fontId="18" fillId="0" borderId="7" xfId="76" applyFont="1" applyBorder="1" applyAlignment="1" applyProtection="1">
      <alignment horizontal="center" vertical="top" wrapText="1"/>
      <protection locked="0"/>
    </xf>
    <xf numFmtId="0" fontId="19" fillId="0" borderId="8" xfId="76" applyFont="1" applyBorder="1" applyAlignment="1" applyProtection="1">
      <alignment horizontal="center" vertical="top" wrapText="1"/>
      <protection locked="0"/>
    </xf>
    <xf numFmtId="0" fontId="19" fillId="0" borderId="9" xfId="76" applyFont="1" applyBorder="1" applyAlignment="1" applyProtection="1">
      <alignment horizontal="center" vertical="top" wrapText="1"/>
      <protection locked="0"/>
    </xf>
    <xf numFmtId="0" fontId="10" fillId="0" borderId="11" xfId="76" applyFont="1" applyBorder="1" applyAlignment="1" applyProtection="1">
      <alignment horizontal="center" vertical="center" wrapText="1"/>
      <protection locked="0"/>
    </xf>
    <xf numFmtId="0" fontId="10" fillId="0" borderId="12" xfId="76" applyFont="1" applyBorder="1" applyAlignment="1" applyProtection="1">
      <alignment horizontal="center" vertical="center" wrapText="1"/>
      <protection locked="0"/>
    </xf>
    <xf numFmtId="0" fontId="10" fillId="0" borderId="14" xfId="76" applyFont="1" applyBorder="1" applyAlignment="1" applyProtection="1">
      <alignment horizontal="center" vertical="center" wrapText="1"/>
      <protection locked="0"/>
    </xf>
    <xf numFmtId="0" fontId="11" fillId="0" borderId="14" xfId="76" applyFont="1" applyBorder="1" applyAlignment="1" applyProtection="1">
      <alignment horizontal="center" vertical="center" wrapText="1"/>
      <protection locked="0"/>
    </xf>
    <xf numFmtId="0" fontId="10" fillId="0" borderId="13" xfId="76" applyFont="1" applyBorder="1" applyAlignment="1" applyProtection="1">
      <alignment horizontal="center" vertical="center" wrapText="1"/>
      <protection locked="0"/>
    </xf>
    <xf numFmtId="0" fontId="12" fillId="0" borderId="11" xfId="76" applyFont="1" applyBorder="1" applyAlignment="1" applyProtection="1">
      <alignment horizontal="center" vertical="center" wrapText="1"/>
      <protection locked="0"/>
    </xf>
    <xf numFmtId="0" fontId="12" fillId="0" borderId="12" xfId="76" applyFont="1" applyBorder="1" applyAlignment="1" applyProtection="1">
      <alignment horizontal="center" vertical="center" wrapText="1"/>
      <protection locked="0"/>
    </xf>
    <xf numFmtId="0" fontId="12" fillId="0" borderId="14" xfId="76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14" fillId="0" borderId="11" xfId="76" applyFont="1" applyBorder="1" applyAlignment="1" applyProtection="1">
      <alignment vertical="center" shrinkToFit="1"/>
      <protection locked="0"/>
    </xf>
    <xf numFmtId="0" fontId="14" fillId="0" borderId="11" xfId="76" applyFont="1" applyBorder="1" applyAlignment="1" applyProtection="1">
      <alignment horizontal="center" vertical="center" shrinkToFit="1"/>
      <protection locked="0"/>
    </xf>
    <xf numFmtId="0" fontId="14" fillId="0" borderId="11" xfId="76" applyFont="1" applyBorder="1" applyAlignment="1" applyProtection="1">
      <alignment horizontal="left" vertical="center" shrinkToFit="1"/>
      <protection locked="0"/>
    </xf>
    <xf numFmtId="0" fontId="15" fillId="0" borderId="11" xfId="76" applyFont="1" applyBorder="1" applyAlignment="1" applyProtection="1">
      <alignment horizontal="left" vertical="center" shrinkToFit="1"/>
      <protection locked="0"/>
    </xf>
    <xf numFmtId="0" fontId="16" fillId="0" borderId="11" xfId="76" applyFont="1" applyBorder="1" applyProtection="1">
      <alignment vertical="center"/>
      <protection locked="0"/>
    </xf>
    <xf numFmtId="0" fontId="15" fillId="0" borderId="11" xfId="76" applyFont="1" applyBorder="1" applyAlignment="1" applyProtection="1">
      <alignment horizontal="center" vertical="center" shrinkToFit="1"/>
      <protection locked="0"/>
    </xf>
    <xf numFmtId="0" fontId="0" fillId="0" borderId="11" xfId="76" applyBorder="1" applyAlignment="1" applyProtection="1">
      <alignment horizontal="left" vertical="center"/>
      <protection locked="0"/>
    </xf>
    <xf numFmtId="0" fontId="12" fillId="0" borderId="12" xfId="76" applyFont="1" applyBorder="1" applyAlignment="1" applyProtection="1">
      <alignment horizontal="center" vertical="center" shrinkToFit="1"/>
      <protection locked="0"/>
    </xf>
    <xf numFmtId="0" fontId="12" fillId="0" borderId="14" xfId="76" applyFont="1" applyBorder="1" applyAlignment="1" applyProtection="1">
      <alignment horizontal="center" vertical="center" shrinkToFit="1"/>
      <protection locked="0"/>
    </xf>
    <xf numFmtId="0" fontId="12" fillId="0" borderId="13" xfId="76" applyFont="1" applyBorder="1" applyAlignment="1" applyProtection="1">
      <alignment horizontal="center" vertical="center" shrinkToFit="1"/>
      <protection locked="0"/>
    </xf>
    <xf numFmtId="0" fontId="12" fillId="0" borderId="7" xfId="76" applyFont="1" applyBorder="1" applyAlignment="1" applyProtection="1">
      <alignment horizontal="center" vertical="center"/>
      <protection locked="0"/>
    </xf>
    <xf numFmtId="0" fontId="12" fillId="0" borderId="5" xfId="76" applyFont="1" applyBorder="1" applyAlignment="1" applyProtection="1">
      <alignment horizontal="center" vertical="center"/>
      <protection locked="0"/>
    </xf>
    <xf numFmtId="0" fontId="17" fillId="0" borderId="1" xfId="76" applyFont="1" applyBorder="1" applyAlignment="1" applyProtection="1">
      <alignment horizontal="left" vertical="center" shrinkToFit="1"/>
      <protection locked="0"/>
    </xf>
    <xf numFmtId="0" fontId="17" fillId="0" borderId="2" xfId="76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5" xfId="76" applyFont="1" applyBorder="1" applyAlignment="1" applyProtection="1">
      <alignment horizontal="center" vertical="center" shrinkToFit="1"/>
      <protection locked="0"/>
    </xf>
    <xf numFmtId="0" fontId="17" fillId="0" borderId="0" xfId="76" applyFont="1" applyAlignment="1" applyProtection="1">
      <alignment horizontal="center" vertical="center" shrinkToFit="1"/>
      <protection locked="0"/>
    </xf>
    <xf numFmtId="0" fontId="12" fillId="0" borderId="15" xfId="76" applyFont="1" applyBorder="1" applyAlignment="1" applyProtection="1">
      <alignment horizontal="center" vertical="center"/>
      <protection locked="0"/>
    </xf>
    <xf numFmtId="0" fontId="12" fillId="0" borderId="8" xfId="76" applyFont="1" applyBorder="1" applyAlignment="1" applyProtection="1">
      <alignment horizontal="center" vertical="center"/>
      <protection locked="0"/>
    </xf>
    <xf numFmtId="0" fontId="17" fillId="0" borderId="8" xfId="76" applyFont="1" applyBorder="1" applyAlignment="1" applyProtection="1">
      <alignment horizontal="center" vertical="center" shrinkToFit="1"/>
      <protection locked="0"/>
    </xf>
    <xf numFmtId="0" fontId="17" fillId="0" borderId="9" xfId="76" applyFont="1" applyBorder="1" applyAlignment="1" applyProtection="1">
      <alignment horizontal="center" vertical="center" shrinkToFit="1"/>
      <protection locked="0"/>
    </xf>
    <xf numFmtId="0" fontId="44" fillId="0" borderId="5" xfId="76" applyFont="1" applyBorder="1" applyAlignment="1" applyProtection="1">
      <alignment horizontal="center" vertical="center" wrapText="1"/>
      <protection locked="0"/>
    </xf>
    <xf numFmtId="0" fontId="20" fillId="0" borderId="8" xfId="76" applyFont="1" applyBorder="1" applyAlignment="1" applyProtection="1">
      <alignment horizontal="center" vertical="top" wrapText="1"/>
      <protection locked="0"/>
    </xf>
    <xf numFmtId="0" fontId="3" fillId="0" borderId="9" xfId="76" applyFont="1" applyBorder="1" applyAlignment="1" applyProtection="1">
      <alignment horizontal="center" vertical="center"/>
      <protection locked="0"/>
    </xf>
    <xf numFmtId="0" fontId="5" fillId="0" borderId="3" xfId="76" applyFont="1" applyBorder="1" applyAlignment="1" applyProtection="1">
      <alignment horizontal="center" vertical="center" wrapText="1"/>
      <protection locked="0"/>
    </xf>
    <xf numFmtId="0" fontId="5" fillId="0" borderId="6" xfId="76" applyFont="1" applyBorder="1" applyAlignment="1" applyProtection="1">
      <alignment horizontal="center" vertical="center" wrapText="1"/>
      <protection locked="0"/>
    </xf>
    <xf numFmtId="0" fontId="7" fillId="0" borderId="6" xfId="76" applyFont="1" applyBorder="1" applyAlignment="1" applyProtection="1">
      <alignment horizontal="center" vertical="center" wrapText="1"/>
      <protection locked="0"/>
    </xf>
    <xf numFmtId="0" fontId="23" fillId="0" borderId="6" xfId="76" applyFont="1" applyBorder="1" applyAlignment="1" applyProtection="1">
      <alignment horizontal="center" vertical="center" wrapText="1"/>
      <protection locked="0"/>
    </xf>
    <xf numFmtId="0" fontId="19" fillId="0" borderId="10" xfId="76" applyFont="1" applyBorder="1" applyAlignment="1" applyProtection="1">
      <alignment horizontal="center" vertical="top" wrapText="1"/>
      <protection locked="0"/>
    </xf>
    <xf numFmtId="0" fontId="3" fillId="0" borderId="8" xfId="76" applyFont="1" applyBorder="1" applyAlignment="1" applyProtection="1">
      <alignment horizontal="center" vertical="top" wrapText="1"/>
      <protection locked="0"/>
    </xf>
    <xf numFmtId="0" fontId="1" fillId="0" borderId="9" xfId="76" applyFont="1" applyBorder="1" applyAlignment="1" applyProtection="1">
      <alignment horizontal="center" vertical="top" wrapText="1"/>
      <protection locked="0"/>
    </xf>
    <xf numFmtId="0" fontId="11" fillId="0" borderId="13" xfId="76" applyFont="1" applyBorder="1" applyAlignment="1" applyProtection="1">
      <alignment horizontal="center" vertical="center" wrapText="1"/>
      <protection locked="0"/>
    </xf>
    <xf numFmtId="0" fontId="12" fillId="0" borderId="13" xfId="76" applyFont="1" applyBorder="1" applyAlignment="1" applyProtection="1">
      <alignment horizontal="center" vertical="center" wrapText="1"/>
      <protection locked="0"/>
    </xf>
    <xf numFmtId="0" fontId="30" fillId="0" borderId="11" xfId="76" applyFont="1" applyBorder="1" applyAlignment="1" applyProtection="1">
      <alignment horizontal="center" vertical="center" shrinkToFit="1"/>
      <protection locked="0"/>
    </xf>
    <xf numFmtId="0" fontId="0" fillId="0" borderId="11" xfId="76" applyBorder="1" applyProtection="1">
      <alignment vertical="center"/>
      <protection locked="0"/>
    </xf>
    <xf numFmtId="0" fontId="14" fillId="0" borderId="11" xfId="76" applyFont="1" applyBorder="1" applyAlignment="1" applyProtection="1">
      <alignment horizontal="center" vertical="center"/>
      <protection locked="0"/>
    </xf>
    <xf numFmtId="0" fontId="17" fillId="0" borderId="2" xfId="76" applyFont="1" applyBorder="1" applyAlignment="1" applyProtection="1">
      <alignment horizontal="center" vertical="center" shrinkToFit="1"/>
      <protection locked="0"/>
    </xf>
    <xf numFmtId="0" fontId="18" fillId="0" borderId="1" xfId="76" applyFont="1" applyBorder="1" applyAlignment="1" applyProtection="1">
      <alignment horizontal="center" vertical="center" wrapText="1"/>
      <protection locked="0"/>
    </xf>
    <xf numFmtId="0" fontId="18" fillId="0" borderId="2" xfId="76" applyFont="1" applyBorder="1" applyAlignment="1" applyProtection="1">
      <alignment horizontal="center" vertical="center" wrapText="1"/>
      <protection locked="0"/>
    </xf>
    <xf numFmtId="0" fontId="18" fillId="0" borderId="3" xfId="76" applyFont="1" applyBorder="1" applyAlignment="1" applyProtection="1">
      <alignment horizontal="center" vertical="center" wrapText="1"/>
      <protection locked="0"/>
    </xf>
    <xf numFmtId="0" fontId="18" fillId="0" borderId="5" xfId="76" applyFont="1" applyBorder="1" applyAlignment="1" applyProtection="1">
      <alignment horizontal="center" vertical="center" wrapText="1"/>
      <protection locked="0"/>
    </xf>
    <xf numFmtId="0" fontId="18" fillId="0" borderId="0" xfId="76" applyFont="1" applyAlignment="1" applyProtection="1">
      <alignment horizontal="center" vertical="center" wrapText="1"/>
      <protection locked="0"/>
    </xf>
    <xf numFmtId="0" fontId="18" fillId="0" borderId="6" xfId="76" applyFont="1" applyBorder="1" applyAlignment="1" applyProtection="1">
      <alignment horizontal="center" vertical="center" wrapText="1"/>
      <protection locked="0"/>
    </xf>
    <xf numFmtId="0" fontId="19" fillId="0" borderId="5" xfId="76" applyFont="1" applyBorder="1" applyAlignment="1" applyProtection="1">
      <alignment horizontal="center" vertical="center" wrapText="1"/>
      <protection locked="0"/>
    </xf>
    <xf numFmtId="0" fontId="19" fillId="0" borderId="0" xfId="76" applyFont="1" applyAlignment="1" applyProtection="1">
      <alignment horizontal="center" vertical="center" wrapText="1"/>
      <protection locked="0"/>
    </xf>
    <xf numFmtId="0" fontId="19" fillId="0" borderId="6" xfId="76" applyFont="1" applyBorder="1" applyAlignment="1" applyProtection="1">
      <alignment horizontal="center" vertical="center" wrapText="1"/>
      <protection locked="0"/>
    </xf>
    <xf numFmtId="0" fontId="20" fillId="0" borderId="5" xfId="76" applyFont="1" applyBorder="1" applyAlignment="1" applyProtection="1">
      <alignment horizontal="center" vertical="center" wrapText="1"/>
      <protection locked="0"/>
    </xf>
    <xf numFmtId="0" fontId="20" fillId="0" borderId="0" xfId="76" applyFont="1" applyAlignment="1" applyProtection="1">
      <alignment horizontal="center" vertical="center" wrapText="1"/>
      <protection locked="0"/>
    </xf>
    <xf numFmtId="0" fontId="20" fillId="0" borderId="6" xfId="76" applyFont="1" applyBorder="1" applyAlignment="1" applyProtection="1">
      <alignment horizontal="center" vertical="center" wrapText="1"/>
      <protection locked="0"/>
    </xf>
    <xf numFmtId="0" fontId="19" fillId="0" borderId="7" xfId="76" applyFont="1" applyBorder="1" applyAlignment="1" applyProtection="1">
      <alignment horizontal="center" vertical="top" wrapText="1"/>
      <protection locked="0"/>
    </xf>
    <xf numFmtId="0" fontId="1" fillId="0" borderId="10" xfId="76" applyFont="1" applyBorder="1" applyAlignment="1" applyProtection="1">
      <alignment horizontal="center" vertical="top" wrapText="1"/>
      <protection locked="0"/>
    </xf>
    <xf numFmtId="0" fontId="17" fillId="0" borderId="3" xfId="76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6" xfId="76" applyFont="1" applyBorder="1" applyAlignment="1" applyProtection="1">
      <alignment horizontal="center" vertical="center" shrinkToFit="1"/>
      <protection locked="0"/>
    </xf>
    <xf numFmtId="0" fontId="17" fillId="0" borderId="10" xfId="76" applyFont="1" applyBorder="1" applyAlignment="1" applyProtection="1">
      <alignment horizontal="center" vertical="center" shrinkToFit="1"/>
      <protection locked="0"/>
    </xf>
    <xf numFmtId="0" fontId="18" fillId="0" borderId="4" xfId="76" applyFont="1" applyBorder="1" applyAlignment="1" applyProtection="1">
      <alignment horizontal="center" vertical="center" wrapText="1"/>
      <protection locked="0"/>
    </xf>
    <xf numFmtId="0" fontId="18" fillId="0" borderId="7" xfId="76" applyFont="1" applyBorder="1" applyAlignment="1" applyProtection="1">
      <alignment horizontal="center" vertical="center" wrapText="1"/>
      <protection locked="0"/>
    </xf>
    <xf numFmtId="0" fontId="19" fillId="0" borderId="7" xfId="76" applyFont="1" applyBorder="1" applyAlignment="1" applyProtection="1">
      <alignment horizontal="center" vertical="center" wrapText="1"/>
      <protection locked="0"/>
    </xf>
    <xf numFmtId="0" fontId="20" fillId="0" borderId="7" xfId="76" applyFont="1" applyBorder="1" applyAlignment="1" applyProtection="1">
      <alignment horizontal="center" vertical="center" wrapText="1"/>
      <protection locked="0"/>
    </xf>
    <xf numFmtId="0" fontId="3" fillId="0" borderId="5" xfId="76" applyFont="1" applyBorder="1" applyAlignment="1" applyProtection="1">
      <alignment horizontal="center" vertical="center" wrapText="1"/>
      <protection locked="0"/>
    </xf>
    <xf numFmtId="0" fontId="10" fillId="0" borderId="11" xfId="76" applyFont="1" applyBorder="1" applyAlignment="1" applyProtection="1">
      <alignment horizontal="center" vertical="center" shrinkToFit="1"/>
      <protection locked="0"/>
    </xf>
    <xf numFmtId="0" fontId="10" fillId="0" borderId="12" xfId="76" applyFont="1" applyBorder="1" applyAlignment="1" applyProtection="1">
      <alignment horizontal="center" vertical="center" shrinkToFit="1"/>
      <protection locked="0"/>
    </xf>
    <xf numFmtId="0" fontId="10" fillId="0" borderId="14" xfId="76" applyFont="1" applyBorder="1" applyAlignment="1" applyProtection="1">
      <alignment horizontal="center" vertical="center" shrinkToFit="1"/>
      <protection locked="0"/>
    </xf>
    <xf numFmtId="0" fontId="10" fillId="2" borderId="11" xfId="76" applyFont="1" applyFill="1" applyBorder="1" applyAlignment="1" applyProtection="1">
      <alignment horizontal="center" vertical="center" wrapText="1"/>
      <protection locked="0"/>
    </xf>
    <xf numFmtId="0" fontId="10" fillId="2" borderId="12" xfId="76" applyFont="1" applyFill="1" applyBorder="1" applyAlignment="1" applyProtection="1">
      <alignment horizontal="center" vertical="center" wrapText="1"/>
      <protection locked="0"/>
    </xf>
    <xf numFmtId="0" fontId="10" fillId="2" borderId="14" xfId="76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0" fillId="0" borderId="13" xfId="76" applyFont="1" applyBorder="1" applyAlignment="1" applyProtection="1">
      <alignment horizontal="center" vertical="center" shrinkToFit="1"/>
      <protection locked="0"/>
    </xf>
    <xf numFmtId="0" fontId="10" fillId="2" borderId="13" xfId="76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28" fillId="0" borderId="11" xfId="76" applyFont="1" applyBorder="1" applyAlignment="1" applyProtection="1">
      <alignment horizontal="center" vertical="center" wrapText="1"/>
      <protection locked="0"/>
    </xf>
    <xf numFmtId="0" fontId="28" fillId="0" borderId="12" xfId="76" applyFont="1" applyBorder="1" applyAlignment="1" applyProtection="1">
      <alignment horizontal="center" vertical="center" wrapText="1"/>
      <protection locked="0"/>
    </xf>
    <xf numFmtId="0" fontId="28" fillId="0" borderId="14" xfId="76" applyFont="1" applyBorder="1" applyAlignment="1" applyProtection="1">
      <alignment horizontal="center" vertical="center" wrapText="1"/>
      <protection locked="0"/>
    </xf>
    <xf numFmtId="0" fontId="29" fillId="0" borderId="11" xfId="76" applyFont="1" applyBorder="1" applyAlignment="1" applyProtection="1">
      <alignment horizontal="center" vertical="center" wrapText="1"/>
      <protection locked="0"/>
    </xf>
    <xf numFmtId="0" fontId="29" fillId="0" borderId="12" xfId="76" applyFont="1" applyBorder="1" applyAlignment="1" applyProtection="1">
      <alignment horizontal="center" vertical="center" wrapText="1"/>
      <protection locked="0"/>
    </xf>
    <xf numFmtId="0" fontId="53" fillId="0" borderId="14" xfId="76" applyFont="1" applyBorder="1" applyAlignment="1" applyProtection="1">
      <alignment horizontal="center" vertical="center" wrapText="1"/>
      <protection locked="0"/>
    </xf>
    <xf numFmtId="0" fontId="16" fillId="0" borderId="11" xfId="76" applyFont="1" applyBorder="1" applyAlignment="1" applyProtection="1">
      <alignment horizontal="left" vertical="center"/>
      <protection locked="0"/>
    </xf>
    <xf numFmtId="0" fontId="34" fillId="0" borderId="5" xfId="0" applyFont="1" applyBorder="1" applyAlignment="1" applyProtection="1">
      <alignment horizontal="left" vertical="center" shrinkToFit="1"/>
      <protection locked="0"/>
    </xf>
    <xf numFmtId="0" fontId="34" fillId="0" borderId="0" xfId="0" applyFont="1" applyAlignment="1" applyProtection="1">
      <alignment horizontal="left" vertical="center" shrinkToFit="1"/>
      <protection locked="0"/>
    </xf>
    <xf numFmtId="0" fontId="34" fillId="0" borderId="5" xfId="76" applyFont="1" applyBorder="1" applyAlignment="1" applyProtection="1">
      <alignment horizontal="left" vertical="center" shrinkToFit="1"/>
      <protection locked="0"/>
    </xf>
    <xf numFmtId="0" fontId="34" fillId="0" borderId="0" xfId="76" applyFont="1" applyAlignment="1" applyProtection="1">
      <alignment horizontal="left" vertical="center" shrinkToFit="1"/>
      <protection locked="0"/>
    </xf>
    <xf numFmtId="0" fontId="10" fillId="3" borderId="11" xfId="76" applyFont="1" applyFill="1" applyBorder="1" applyAlignment="1" applyProtection="1">
      <alignment horizontal="center" vertical="center" wrapText="1"/>
      <protection locked="0"/>
    </xf>
    <xf numFmtId="0" fontId="10" fillId="3" borderId="11" xfId="76" applyFont="1" applyFill="1" applyBorder="1" applyAlignment="1">
      <alignment horizontal="center" vertical="center" wrapText="1"/>
    </xf>
    <xf numFmtId="0" fontId="53" fillId="0" borderId="11" xfId="76" applyFont="1" applyBorder="1" applyAlignment="1" applyProtection="1">
      <alignment horizontal="center" vertical="center" shrinkToFit="1"/>
      <protection locked="0"/>
    </xf>
    <xf numFmtId="0" fontId="29" fillId="0" borderId="11" xfId="76" applyFont="1" applyBorder="1" applyAlignment="1" applyProtection="1">
      <alignment horizontal="center" vertical="center" shrinkToFit="1"/>
      <protection locked="0"/>
    </xf>
    <xf numFmtId="0" fontId="28" fillId="0" borderId="13" xfId="76" applyFont="1" applyBorder="1" applyAlignment="1" applyProtection="1">
      <alignment horizontal="center" vertical="center" wrapText="1"/>
      <protection locked="0"/>
    </xf>
    <xf numFmtId="0" fontId="53" fillId="0" borderId="13" xfId="76" applyFont="1" applyBorder="1" applyAlignment="1" applyProtection="1">
      <alignment horizontal="center" vertical="center" wrapText="1"/>
      <protection locked="0"/>
    </xf>
    <xf numFmtId="0" fontId="36" fillId="0" borderId="1" xfId="76" applyFont="1" applyBorder="1" applyAlignment="1" applyProtection="1">
      <alignment horizontal="center" vertical="center" wrapText="1"/>
      <protection locked="0"/>
    </xf>
    <xf numFmtId="0" fontId="36" fillId="0" borderId="2" xfId="76" applyFont="1" applyBorder="1" applyAlignment="1" applyProtection="1">
      <alignment horizontal="center" vertical="center" wrapText="1"/>
      <protection locked="0"/>
    </xf>
    <xf numFmtId="0" fontId="36" fillId="0" borderId="5" xfId="76" applyFont="1" applyBorder="1" applyAlignment="1" applyProtection="1">
      <alignment horizontal="center" vertical="center" wrapText="1"/>
      <protection locked="0"/>
    </xf>
    <xf numFmtId="0" fontId="36" fillId="0" borderId="0" xfId="76" applyFont="1" applyAlignment="1" applyProtection="1">
      <alignment horizontal="center" vertical="center" wrapText="1"/>
      <protection locked="0"/>
    </xf>
    <xf numFmtId="0" fontId="8" fillId="0" borderId="5" xfId="76" applyFont="1" applyBorder="1" applyAlignment="1" applyProtection="1">
      <alignment horizontal="center" vertical="center" wrapText="1"/>
      <protection locked="0"/>
    </xf>
    <xf numFmtId="0" fontId="8" fillId="0" borderId="0" xfId="76" applyFont="1" applyAlignment="1" applyProtection="1">
      <alignment horizontal="center" vertical="center" wrapText="1"/>
      <protection locked="0"/>
    </xf>
    <xf numFmtId="0" fontId="6" fillId="0" borderId="5" xfId="76" applyFont="1" applyBorder="1" applyAlignment="1" applyProtection="1">
      <alignment horizontal="center" vertical="center" wrapText="1"/>
      <protection locked="0"/>
    </xf>
    <xf numFmtId="0" fontId="6" fillId="0" borderId="0" xfId="76" applyFont="1" applyAlignment="1" applyProtection="1">
      <alignment horizontal="center" vertical="center" wrapText="1"/>
      <protection locked="0"/>
    </xf>
    <xf numFmtId="0" fontId="8" fillId="0" borderId="8" xfId="76" applyFont="1" applyBorder="1" applyAlignment="1" applyProtection="1">
      <alignment horizontal="center" vertical="top" wrapText="1"/>
      <protection locked="0"/>
    </xf>
    <xf numFmtId="0" fontId="8" fillId="0" borderId="9" xfId="76" applyFont="1" applyBorder="1" applyAlignment="1" applyProtection="1">
      <alignment horizontal="center" vertical="top" wrapText="1"/>
      <protection locked="0"/>
    </xf>
    <xf numFmtId="0" fontId="29" fillId="0" borderId="14" xfId="76" applyFont="1" applyBorder="1" applyAlignment="1" applyProtection="1">
      <alignment horizontal="center" vertical="center" wrapText="1"/>
      <protection locked="0"/>
    </xf>
    <xf numFmtId="0" fontId="36" fillId="0" borderId="3" xfId="76" applyFont="1" applyBorder="1" applyAlignment="1" applyProtection="1">
      <alignment horizontal="center" vertical="center" wrapText="1"/>
      <protection locked="0"/>
    </xf>
    <xf numFmtId="0" fontId="36" fillId="0" borderId="6" xfId="76" applyFont="1" applyBorder="1" applyAlignment="1" applyProtection="1">
      <alignment horizontal="center" vertical="center" wrapText="1"/>
      <protection locked="0"/>
    </xf>
    <xf numFmtId="0" fontId="8" fillId="0" borderId="6" xfId="76" applyFont="1" applyBorder="1" applyAlignment="1" applyProtection="1">
      <alignment horizontal="center" vertical="center" wrapText="1"/>
      <protection locked="0"/>
    </xf>
    <xf numFmtId="0" fontId="6" fillId="0" borderId="6" xfId="76" applyFont="1" applyBorder="1" applyAlignment="1" applyProtection="1">
      <alignment horizontal="center" vertical="center" wrapText="1"/>
      <protection locked="0"/>
    </xf>
    <xf numFmtId="0" fontId="8" fillId="0" borderId="10" xfId="76" applyFont="1" applyBorder="1" applyAlignment="1" applyProtection="1">
      <alignment horizontal="center" vertical="top" wrapText="1"/>
      <protection locked="0"/>
    </xf>
    <xf numFmtId="0" fontId="29" fillId="0" borderId="13" xfId="76" applyFont="1" applyBorder="1" applyAlignment="1" applyProtection="1">
      <alignment horizontal="center" vertical="center" wrapText="1"/>
      <protection locked="0"/>
    </xf>
    <xf numFmtId="0" fontId="21" fillId="0" borderId="4" xfId="76" applyFont="1" applyBorder="1" applyAlignment="1" applyProtection="1">
      <alignment horizontal="center" vertical="center" wrapText="1"/>
      <protection locked="0"/>
    </xf>
    <xf numFmtId="0" fontId="21" fillId="0" borderId="1" xfId="76" applyFont="1" applyBorder="1" applyAlignment="1" applyProtection="1">
      <alignment horizontal="center" vertical="center" wrapText="1"/>
      <protection locked="0"/>
    </xf>
    <xf numFmtId="0" fontId="21" fillId="0" borderId="2" xfId="76" applyFont="1" applyBorder="1" applyAlignment="1" applyProtection="1">
      <alignment horizontal="center" vertical="center" wrapText="1"/>
      <protection locked="0"/>
    </xf>
    <xf numFmtId="0" fontId="21" fillId="0" borderId="7" xfId="76" applyFont="1" applyBorder="1" applyAlignment="1" applyProtection="1">
      <alignment horizontal="center" vertical="center" wrapText="1"/>
      <protection locked="0"/>
    </xf>
    <xf numFmtId="0" fontId="21" fillId="0" borderId="5" xfId="76" applyFont="1" applyBorder="1" applyAlignment="1" applyProtection="1">
      <alignment horizontal="center" vertical="center" wrapText="1"/>
      <protection locked="0"/>
    </xf>
    <xf numFmtId="0" fontId="21" fillId="0" borderId="0" xfId="76" applyFont="1" applyAlignment="1" applyProtection="1">
      <alignment horizontal="center" vertical="center" wrapText="1"/>
      <protection locked="0"/>
    </xf>
    <xf numFmtId="0" fontId="22" fillId="0" borderId="7" xfId="76" applyFont="1" applyBorder="1" applyAlignment="1" applyProtection="1">
      <alignment horizontal="center" vertical="center" wrapText="1"/>
      <protection locked="0"/>
    </xf>
    <xf numFmtId="0" fontId="22" fillId="0" borderId="5" xfId="76" applyFont="1" applyBorder="1" applyAlignment="1" applyProtection="1">
      <alignment horizontal="center" vertical="center" wrapText="1"/>
      <protection locked="0"/>
    </xf>
    <xf numFmtId="0" fontId="22" fillId="0" borderId="0" xfId="76" applyFont="1" applyAlignment="1" applyProtection="1">
      <alignment horizontal="center" vertical="center" wrapText="1"/>
      <protection locked="0"/>
    </xf>
    <xf numFmtId="0" fontId="24" fillId="0" borderId="7" xfId="76" applyFont="1" applyBorder="1" applyAlignment="1" applyProtection="1">
      <alignment horizontal="center" vertical="center" wrapText="1"/>
      <protection locked="0"/>
    </xf>
    <xf numFmtId="0" fontId="24" fillId="0" borderId="5" xfId="76" applyFont="1" applyBorder="1" applyAlignment="1" applyProtection="1">
      <alignment horizontal="center" vertical="center" wrapText="1"/>
      <protection locked="0"/>
    </xf>
    <xf numFmtId="0" fontId="24" fillId="0" borderId="0" xfId="76" applyFont="1" applyAlignment="1" applyProtection="1">
      <alignment horizontal="center" vertical="center" wrapText="1"/>
      <protection locked="0"/>
    </xf>
    <xf numFmtId="0" fontId="56" fillId="0" borderId="5" xfId="76" applyFont="1" applyBorder="1" applyAlignment="1" applyProtection="1">
      <alignment horizontal="center" vertical="center" wrapText="1"/>
      <protection locked="0"/>
    </xf>
    <xf numFmtId="0" fontId="22" fillId="0" borderId="8" xfId="76" applyFont="1" applyBorder="1" applyAlignment="1" applyProtection="1">
      <alignment horizontal="center" vertical="top" wrapText="1"/>
      <protection locked="0"/>
    </xf>
    <xf numFmtId="0" fontId="22" fillId="0" borderId="9" xfId="76" applyFont="1" applyBorder="1" applyAlignment="1" applyProtection="1">
      <alignment horizontal="center" vertical="top" wrapText="1"/>
      <protection locked="0"/>
    </xf>
    <xf numFmtId="0" fontId="48" fillId="0" borderId="14" xfId="76" applyFont="1" applyBorder="1" applyAlignment="1" applyProtection="1">
      <alignment horizontal="center" vertical="center" wrapText="1"/>
      <protection locked="0"/>
    </xf>
    <xf numFmtId="0" fontId="48" fillId="0" borderId="12" xfId="76" applyFont="1" applyBorder="1" applyAlignment="1" applyProtection="1">
      <alignment horizontal="center" vertical="center" wrapText="1"/>
      <protection locked="0"/>
    </xf>
    <xf numFmtId="0" fontId="10" fillId="0" borderId="11" xfId="76" applyFont="1" applyBorder="1" applyAlignment="1" applyProtection="1">
      <alignment horizontal="left" vertical="center" shrinkToFit="1"/>
      <protection locked="0"/>
    </xf>
    <xf numFmtId="0" fontId="21" fillId="0" borderId="3" xfId="76" applyFont="1" applyBorder="1" applyAlignment="1" applyProtection="1">
      <alignment horizontal="center" vertical="center" wrapText="1"/>
      <protection locked="0"/>
    </xf>
    <xf numFmtId="0" fontId="21" fillId="0" borderId="6" xfId="76" applyFont="1" applyBorder="1" applyAlignment="1" applyProtection="1">
      <alignment horizontal="center" vertical="center" wrapText="1"/>
      <protection locked="0"/>
    </xf>
    <xf numFmtId="0" fontId="22" fillId="0" borderId="6" xfId="76" applyFont="1" applyBorder="1" applyAlignment="1" applyProtection="1">
      <alignment horizontal="center" vertical="center" wrapText="1"/>
      <protection locked="0"/>
    </xf>
    <xf numFmtId="0" fontId="24" fillId="0" borderId="6" xfId="76" applyFont="1" applyBorder="1" applyAlignment="1" applyProtection="1">
      <alignment horizontal="center" vertical="center" wrapText="1"/>
      <protection locked="0"/>
    </xf>
    <xf numFmtId="0" fontId="22" fillId="0" borderId="10" xfId="76" applyFont="1" applyBorder="1" applyAlignment="1" applyProtection="1">
      <alignment horizontal="center" vertical="top" wrapText="1"/>
      <protection locked="0"/>
    </xf>
    <xf numFmtId="0" fontId="48" fillId="0" borderId="13" xfId="76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21" fillId="0" borderId="7" xfId="76" applyFont="1" applyBorder="1" applyAlignment="1" applyProtection="1">
      <alignment horizontal="center" vertical="top" wrapText="1"/>
      <protection locked="0"/>
    </xf>
    <xf numFmtId="0" fontId="3" fillId="0" borderId="9" xfId="76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" xfId="76" applyFont="1" applyBorder="1" applyAlignment="1">
      <alignment horizontal="center" vertical="center" shrinkToFit="1"/>
    </xf>
    <xf numFmtId="0" fontId="17" fillId="0" borderId="0" xfId="76" applyFont="1" applyAlignment="1">
      <alignment horizontal="center" vertical="center" shrinkToFit="1"/>
    </xf>
    <xf numFmtId="0" fontId="12" fillId="0" borderId="15" xfId="76" applyFont="1" applyBorder="1" applyAlignment="1">
      <alignment horizontal="center" vertical="center"/>
    </xf>
    <xf numFmtId="0" fontId="12" fillId="0" borderId="8" xfId="76" applyFont="1" applyBorder="1" applyAlignment="1">
      <alignment horizontal="center" vertical="center"/>
    </xf>
    <xf numFmtId="0" fontId="17" fillId="0" borderId="8" xfId="76" applyFont="1" applyBorder="1" applyAlignment="1">
      <alignment horizontal="center" vertical="center" shrinkToFit="1"/>
    </xf>
    <xf numFmtId="0" fontId="17" fillId="0" borderId="9" xfId="76" applyFont="1" applyBorder="1" applyAlignment="1">
      <alignment horizontal="center" vertical="center" shrinkToFit="1"/>
    </xf>
    <xf numFmtId="0" fontId="9" fillId="0" borderId="7" xfId="76" applyFont="1" applyBorder="1" applyAlignment="1">
      <alignment horizontal="center" vertical="top" wrapText="1"/>
    </xf>
    <xf numFmtId="0" fontId="43" fillId="0" borderId="8" xfId="76" applyFont="1" applyBorder="1" applyAlignment="1">
      <alignment horizontal="center" vertical="top" wrapText="1"/>
    </xf>
    <xf numFmtId="0" fontId="43" fillId="0" borderId="9" xfId="76" applyFont="1" applyBorder="1" applyAlignment="1">
      <alignment horizontal="center" vertical="top" wrapText="1"/>
    </xf>
    <xf numFmtId="0" fontId="3" fillId="0" borderId="9" xfId="76" applyFont="1" applyBorder="1" applyAlignment="1">
      <alignment horizontal="center" vertical="center"/>
    </xf>
    <xf numFmtId="0" fontId="3" fillId="0" borderId="10" xfId="76" applyFont="1" applyBorder="1" applyAlignment="1">
      <alignment horizontal="center" vertical="top" wrapText="1"/>
    </xf>
    <xf numFmtId="0" fontId="60" fillId="0" borderId="7" xfId="76" applyFont="1" applyBorder="1" applyAlignment="1">
      <alignment horizontal="center" vertical="top" wrapText="1"/>
    </xf>
    <xf numFmtId="0" fontId="43" fillId="0" borderId="10" xfId="76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shrinkToFit="1"/>
    </xf>
    <xf numFmtId="0" fontId="17" fillId="0" borderId="6" xfId="76" applyFont="1" applyBorder="1" applyAlignment="1">
      <alignment horizontal="center" vertical="center" shrinkToFit="1"/>
    </xf>
    <xf numFmtId="0" fontId="17" fillId="0" borderId="10" xfId="76" applyFont="1" applyBorder="1" applyAlignment="1">
      <alignment horizontal="center" vertical="center" shrinkToFit="1"/>
    </xf>
    <xf numFmtId="0" fontId="10" fillId="0" borderId="11" xfId="76" applyFont="1" applyFill="1" applyBorder="1" applyAlignment="1">
      <alignment horizontal="center" vertical="center" wrapText="1"/>
    </xf>
    <xf numFmtId="0" fontId="10" fillId="0" borderId="11" xfId="76" applyFont="1" applyFill="1" applyBorder="1" applyAlignment="1">
      <alignment horizontal="center" vertical="center" wrapText="1"/>
    </xf>
    <xf numFmtId="0" fontId="0" fillId="0" borderId="11" xfId="0" applyFill="1" applyBorder="1">
      <alignment vertical="center"/>
    </xf>
    <xf numFmtId="0" fontId="0" fillId="0" borderId="11" xfId="0" applyFill="1" applyBorder="1">
      <alignment vertical="center"/>
    </xf>
    <xf numFmtId="0" fontId="32" fillId="0" borderId="11" xfId="76" applyFont="1" applyFill="1" applyBorder="1" applyAlignment="1">
      <alignment horizontal="center" vertical="center" wrapText="1"/>
    </xf>
    <xf numFmtId="0" fontId="32" fillId="0" borderId="11" xfId="76" applyFont="1" applyFill="1" applyBorder="1" applyAlignment="1">
      <alignment horizontal="center" vertical="center" wrapText="1"/>
    </xf>
    <xf numFmtId="0" fontId="32" fillId="0" borderId="11" xfId="76" applyFont="1" applyBorder="1" applyAlignment="1">
      <alignment horizontal="center" vertical="center" wrapText="1"/>
    </xf>
    <xf numFmtId="0" fontId="32" fillId="0" borderId="12" xfId="76" applyFont="1" applyBorder="1" applyAlignment="1">
      <alignment horizontal="center" vertical="center" wrapText="1"/>
    </xf>
    <xf numFmtId="0" fontId="32" fillId="0" borderId="14" xfId="76" applyFont="1" applyBorder="1" applyAlignment="1">
      <alignment horizontal="center" vertical="center" wrapText="1"/>
    </xf>
    <xf numFmtId="0" fontId="32" fillId="0" borderId="11" xfId="76" applyFont="1" applyBorder="1" applyAlignment="1">
      <alignment horizontal="center" vertical="center" shrinkToFit="1"/>
    </xf>
    <xf numFmtId="0" fontId="32" fillId="0" borderId="12" xfId="76" applyFont="1" applyBorder="1" applyAlignment="1">
      <alignment horizontal="center" vertical="center" shrinkToFit="1"/>
    </xf>
    <xf numFmtId="0" fontId="32" fillId="0" borderId="14" xfId="76" applyFont="1" applyBorder="1" applyAlignment="1">
      <alignment horizontal="center" vertical="center" shrinkToFit="1"/>
    </xf>
    <xf numFmtId="0" fontId="28" fillId="2" borderId="11" xfId="76" applyFont="1" applyFill="1" applyBorder="1" applyAlignment="1">
      <alignment horizontal="center" vertical="center" wrapText="1"/>
    </xf>
    <xf numFmtId="0" fontId="29" fillId="2" borderId="11" xfId="76" applyFont="1" applyFill="1" applyBorder="1" applyAlignment="1">
      <alignment horizontal="center" vertical="center" wrapText="1"/>
    </xf>
    <xf numFmtId="0" fontId="54" fillId="0" borderId="12" xfId="76" applyFont="1" applyBorder="1" applyAlignment="1">
      <alignment horizontal="center" vertical="center" wrapText="1"/>
    </xf>
    <xf numFmtId="0" fontId="54" fillId="0" borderId="14" xfId="76" applyFont="1" applyBorder="1" applyAlignment="1">
      <alignment horizontal="center" vertical="center" wrapText="1"/>
    </xf>
    <xf numFmtId="0" fontId="14" fillId="0" borderId="8" xfId="76" applyFont="1" applyBorder="1" applyAlignment="1">
      <alignment vertical="center" shrinkToFit="1"/>
    </xf>
    <xf numFmtId="0" fontId="14" fillId="0" borderId="10" xfId="76" applyFont="1" applyBorder="1" applyAlignment="1">
      <alignment vertical="center" shrinkToFit="1"/>
    </xf>
    <xf numFmtId="0" fontId="14" fillId="0" borderId="9" xfId="76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57" fillId="0" borderId="14" xfId="76" applyFont="1" applyBorder="1" applyAlignment="1">
      <alignment horizontal="center" vertical="center" wrapText="1"/>
    </xf>
    <xf numFmtId="0" fontId="57" fillId="0" borderId="12" xfId="76" applyFont="1" applyBorder="1" applyAlignment="1">
      <alignment horizontal="center" vertical="center" wrapText="1"/>
    </xf>
    <xf numFmtId="0" fontId="29" fillId="0" borderId="14" xfId="76" applyFont="1" applyBorder="1" applyAlignment="1">
      <alignment horizontal="center" vertical="center" wrapText="1"/>
    </xf>
    <xf numFmtId="0" fontId="0" fillId="0" borderId="11" xfId="0" applyFill="1" applyBorder="1">
      <alignment vertical="center"/>
    </xf>
    <xf numFmtId="0" fontId="38" fillId="0" borderId="11" xfId="76" applyFont="1" applyFill="1" applyBorder="1" applyAlignment="1">
      <alignment horizontal="center" vertical="center" wrapText="1"/>
    </xf>
    <xf numFmtId="0" fontId="38" fillId="0" borderId="11" xfId="76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2" fillId="0" borderId="13" xfId="76" applyFont="1" applyBorder="1" applyAlignment="1">
      <alignment horizontal="center" vertical="center" wrapText="1"/>
    </xf>
    <xf numFmtId="0" fontId="32" fillId="0" borderId="13" xfId="76" applyFont="1" applyBorder="1" applyAlignment="1">
      <alignment horizontal="center" vertical="center" shrinkToFit="1"/>
    </xf>
    <xf numFmtId="0" fontId="54" fillId="0" borderId="13" xfId="76" applyFont="1" applyBorder="1" applyAlignment="1">
      <alignment horizontal="center" vertical="center" wrapText="1"/>
    </xf>
    <xf numFmtId="0" fontId="14" fillId="0" borderId="8" xfId="76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shrinkToFit="1"/>
    </xf>
    <xf numFmtId="0" fontId="57" fillId="0" borderId="13" xfId="76" applyFont="1" applyBorder="1" applyAlignment="1">
      <alignment horizontal="center" vertical="center" wrapText="1"/>
    </xf>
    <xf numFmtId="0" fontId="29" fillId="0" borderId="13" xfId="76" applyFont="1" applyBorder="1" applyAlignment="1">
      <alignment horizontal="center" vertical="center" wrapText="1"/>
    </xf>
    <xf numFmtId="0" fontId="0" fillId="3" borderId="11" xfId="0" applyFill="1" applyBorder="1">
      <alignment vertical="center"/>
    </xf>
    <xf numFmtId="0" fontId="0" fillId="0" borderId="11" xfId="0" applyBorder="1">
      <alignment vertical="center"/>
    </xf>
    <xf numFmtId="0" fontId="10" fillId="3" borderId="11" xfId="76" applyFont="1" applyFill="1" applyBorder="1" applyAlignment="1">
      <alignment horizontal="center" vertical="center" shrinkToFit="1"/>
    </xf>
    <xf numFmtId="0" fontId="10" fillId="2" borderId="11" xfId="76" applyFont="1" applyFill="1" applyBorder="1" applyAlignment="1">
      <alignment horizontal="center" vertical="center" shrinkToFit="1"/>
    </xf>
    <xf numFmtId="0" fontId="10" fillId="2" borderId="12" xfId="76" applyFont="1" applyFill="1" applyBorder="1" applyAlignment="1">
      <alignment horizontal="center" vertical="center" shrinkToFit="1"/>
    </xf>
    <xf numFmtId="0" fontId="10" fillId="2" borderId="14" xfId="76" applyFont="1" applyFill="1" applyBorder="1" applyAlignment="1">
      <alignment horizontal="center" vertical="center" shrinkToFit="1"/>
    </xf>
    <xf numFmtId="0" fontId="12" fillId="2" borderId="11" xfId="76" applyFont="1" applyFill="1" applyBorder="1" applyAlignment="1">
      <alignment horizontal="center" vertical="center" wrapText="1"/>
    </xf>
    <xf numFmtId="0" fontId="12" fillId="2" borderId="12" xfId="76" applyFont="1" applyFill="1" applyBorder="1" applyAlignment="1">
      <alignment horizontal="center" vertical="center" wrapText="1"/>
    </xf>
    <xf numFmtId="0" fontId="12" fillId="2" borderId="14" xfId="76" applyFont="1" applyFill="1" applyBorder="1" applyAlignment="1">
      <alignment horizontal="center" vertical="center" wrapText="1"/>
    </xf>
    <xf numFmtId="0" fontId="57" fillId="0" borderId="11" xfId="76" applyFont="1" applyBorder="1" applyAlignment="1">
      <alignment horizontal="center" vertical="center" wrapText="1"/>
    </xf>
    <xf numFmtId="0" fontId="32" fillId="2" borderId="11" xfId="76" applyFont="1" applyFill="1" applyBorder="1" applyAlignment="1">
      <alignment horizontal="center" vertical="center" wrapText="1"/>
    </xf>
    <xf numFmtId="0" fontId="10" fillId="2" borderId="13" xfId="76" applyFont="1" applyFill="1" applyBorder="1" applyAlignment="1">
      <alignment horizontal="center" vertical="center" shrinkToFit="1"/>
    </xf>
    <xf numFmtId="0" fontId="12" fillId="2" borderId="13" xfId="76" applyFont="1" applyFill="1" applyBorder="1" applyAlignment="1">
      <alignment horizontal="center" vertical="center" wrapText="1"/>
    </xf>
    <xf numFmtId="0" fontId="61" fillId="0" borderId="7" xfId="76" applyFont="1" applyBorder="1" applyAlignment="1">
      <alignment horizontal="center" vertical="top" wrapText="1"/>
    </xf>
    <xf numFmtId="0" fontId="22" fillId="0" borderId="8" xfId="76" applyFont="1" applyBorder="1" applyAlignment="1">
      <alignment horizontal="center" vertical="top" wrapText="1"/>
    </xf>
    <xf numFmtId="0" fontId="22" fillId="0" borderId="9" xfId="76" applyFont="1" applyBorder="1" applyAlignment="1">
      <alignment horizontal="center" vertical="top" wrapText="1"/>
    </xf>
    <xf numFmtId="0" fontId="10" fillId="0" borderId="11" xfId="76" applyFont="1" applyBorder="1" applyAlignment="1">
      <alignment horizontal="center" vertical="top" wrapText="1"/>
    </xf>
    <xf numFmtId="0" fontId="10" fillId="0" borderId="12" xfId="76" applyFont="1" applyBorder="1" applyAlignment="1">
      <alignment horizontal="center" vertical="top" wrapText="1"/>
    </xf>
    <xf numFmtId="0" fontId="10" fillId="0" borderId="14" xfId="76" applyFont="1" applyBorder="1" applyAlignment="1">
      <alignment horizontal="center" vertical="top" wrapText="1"/>
    </xf>
    <xf numFmtId="0" fontId="11" fillId="0" borderId="12" xfId="76" applyFont="1" applyBorder="1" applyAlignment="1">
      <alignment horizontal="center" vertical="center" wrapText="1"/>
    </xf>
    <xf numFmtId="0" fontId="22" fillId="0" borderId="10" xfId="76" applyFont="1" applyBorder="1" applyAlignment="1">
      <alignment horizontal="center" vertical="top" wrapText="1"/>
    </xf>
    <xf numFmtId="0" fontId="62" fillId="0" borderId="8" xfId="76" applyFont="1" applyBorder="1" applyAlignment="1">
      <alignment horizontal="center" vertical="top" wrapText="1"/>
    </xf>
    <xf numFmtId="0" fontId="63" fillId="0" borderId="9" xfId="76" applyFont="1" applyBorder="1" applyAlignment="1">
      <alignment horizontal="center" vertical="top" wrapText="1"/>
    </xf>
    <xf numFmtId="0" fontId="63" fillId="0" borderId="10" xfId="76" applyFont="1" applyBorder="1" applyAlignment="1">
      <alignment horizontal="center" vertical="top" wrapText="1"/>
    </xf>
    <xf numFmtId="0" fontId="64" fillId="0" borderId="7" xfId="76" applyFont="1" applyBorder="1" applyAlignment="1">
      <alignment horizontal="center" vertical="top" wrapText="1"/>
    </xf>
    <xf numFmtId="0" fontId="10" fillId="0" borderId="13" xfId="76" applyFont="1" applyBorder="1" applyAlignment="1">
      <alignment horizontal="center" vertical="top" wrapText="1"/>
    </xf>
    <xf numFmtId="0" fontId="14" fillId="2" borderId="11" xfId="76" applyFont="1" applyFill="1" applyBorder="1" applyAlignment="1">
      <alignment horizontal="center" vertical="center" wrapText="1"/>
    </xf>
    <xf numFmtId="0" fontId="14" fillId="2" borderId="12" xfId="76" applyFont="1" applyFill="1" applyBorder="1" applyAlignment="1">
      <alignment horizontal="center" vertical="center" wrapText="1"/>
    </xf>
    <xf numFmtId="0" fontId="14" fillId="2" borderId="14" xfId="76" applyFont="1" applyFill="1" applyBorder="1" applyAlignment="1">
      <alignment horizontal="center" vertical="center" wrapText="1"/>
    </xf>
    <xf numFmtId="0" fontId="14" fillId="2" borderId="13" xfId="76" applyFont="1" applyFill="1" applyBorder="1" applyAlignment="1">
      <alignment horizontal="center" vertical="center" wrapText="1"/>
    </xf>
    <xf numFmtId="0" fontId="14" fillId="0" borderId="11" xfId="76" applyFont="1" applyBorder="1" applyAlignment="1">
      <alignment horizontal="center" vertical="center" wrapText="1"/>
    </xf>
    <xf numFmtId="0" fontId="56" fillId="0" borderId="7" xfId="76" applyFont="1" applyBorder="1" applyAlignment="1">
      <alignment horizontal="center" vertical="top" wrapText="1"/>
    </xf>
    <xf numFmtId="0" fontId="47" fillId="0" borderId="8" xfId="76" applyFont="1" applyBorder="1" applyAlignment="1">
      <alignment horizontal="center" vertical="top" wrapText="1"/>
    </xf>
    <xf numFmtId="0" fontId="47" fillId="0" borderId="9" xfId="76" applyFont="1" applyBorder="1" applyAlignment="1">
      <alignment horizontal="center" vertical="top" wrapText="1"/>
    </xf>
    <xf numFmtId="0" fontId="47" fillId="0" borderId="10" xfId="76" applyFont="1" applyBorder="1" applyAlignment="1">
      <alignment horizontal="center" vertical="top" wrapText="1"/>
    </xf>
    <xf numFmtId="0" fontId="38" fillId="0" borderId="14" xfId="7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13" xfId="76" applyFont="1" applyBorder="1" applyAlignment="1">
      <alignment horizontal="center" vertical="center" wrapText="1"/>
    </xf>
    <xf numFmtId="0" fontId="18" fillId="0" borderId="7" xfId="77" applyFont="1" applyBorder="1" applyAlignment="1">
      <alignment horizontal="center" vertical="top" wrapText="1"/>
    </xf>
    <xf numFmtId="0" fontId="34" fillId="0" borderId="5" xfId="77" applyFont="1" applyBorder="1" applyAlignment="1">
      <alignment horizontal="center" vertical="center" shrinkToFit="1"/>
    </xf>
    <xf numFmtId="0" fontId="34" fillId="0" borderId="0" xfId="77" applyFont="1" applyAlignment="1">
      <alignment horizontal="center" vertical="center" shrinkToFit="1"/>
    </xf>
    <xf numFmtId="0" fontId="6" fillId="0" borderId="8" xfId="77" applyFont="1" applyBorder="1" applyAlignment="1">
      <alignment horizontal="center" vertical="top" wrapText="1"/>
    </xf>
    <xf numFmtId="0" fontId="65" fillId="0" borderId="14" xfId="77" applyFont="1" applyBorder="1" applyAlignment="1">
      <alignment horizontal="center" vertical="center" wrapText="1"/>
    </xf>
    <xf numFmtId="0" fontId="42" fillId="0" borderId="14" xfId="77" applyFont="1" applyBorder="1" applyAlignment="1">
      <alignment horizontal="center" vertical="center" wrapText="1"/>
    </xf>
    <xf numFmtId="0" fontId="66" fillId="0" borderId="1" xfId="77" applyFont="1" applyBorder="1" applyAlignment="1">
      <alignment horizontal="center" vertical="center" wrapText="1"/>
    </xf>
    <xf numFmtId="0" fontId="66" fillId="0" borderId="2" xfId="77" applyFont="1" applyBorder="1" applyAlignment="1">
      <alignment horizontal="center" vertical="center" wrapText="1"/>
    </xf>
    <xf numFmtId="0" fontId="66" fillId="0" borderId="5" xfId="77" applyFont="1" applyBorder="1" applyAlignment="1">
      <alignment horizontal="center" vertical="center" wrapText="1"/>
    </xf>
    <xf numFmtId="0" fontId="66" fillId="0" borderId="0" xfId="77" applyFont="1" applyAlignment="1">
      <alignment horizontal="center" vertical="center" wrapText="1"/>
    </xf>
    <xf numFmtId="0" fontId="67" fillId="0" borderId="5" xfId="77" applyFont="1" applyBorder="1" applyAlignment="1">
      <alignment horizontal="center" vertical="center" wrapText="1"/>
    </xf>
    <xf numFmtId="0" fontId="67" fillId="0" borderId="0" xfId="77" applyFont="1" applyAlignment="1">
      <alignment horizontal="center" vertical="center" wrapText="1"/>
    </xf>
    <xf numFmtId="0" fontId="21" fillId="0" borderId="7" xfId="77" applyFont="1" applyBorder="1" applyAlignment="1">
      <alignment horizontal="center" vertical="top" wrapText="1"/>
    </xf>
    <xf numFmtId="0" fontId="68" fillId="0" borderId="8" xfId="77" applyFont="1" applyBorder="1" applyAlignment="1">
      <alignment horizontal="center" vertical="top" wrapText="1"/>
    </xf>
    <xf numFmtId="0" fontId="67" fillId="0" borderId="9" xfId="77" applyFont="1" applyBorder="1" applyAlignment="1">
      <alignment horizontal="center" vertical="top" wrapText="1"/>
    </xf>
    <xf numFmtId="0" fontId="69" fillId="0" borderId="12" xfId="77" applyFont="1" applyBorder="1" applyAlignment="1">
      <alignment horizontal="center" vertical="center" wrapText="1"/>
    </xf>
    <xf numFmtId="0" fontId="69" fillId="0" borderId="14" xfId="77" applyFont="1" applyBorder="1" applyAlignment="1">
      <alignment horizontal="center" vertical="center" wrapText="1"/>
    </xf>
    <xf numFmtId="0" fontId="65" fillId="0" borderId="13" xfId="77" applyFont="1" applyBorder="1" applyAlignment="1">
      <alignment horizontal="center" vertical="center" wrapText="1"/>
    </xf>
    <xf numFmtId="0" fontId="42" fillId="0" borderId="13" xfId="77" applyFont="1" applyBorder="1" applyAlignment="1">
      <alignment horizontal="center" vertical="center" wrapText="1"/>
    </xf>
    <xf numFmtId="0" fontId="66" fillId="0" borderId="3" xfId="77" applyFont="1" applyBorder="1" applyAlignment="1">
      <alignment horizontal="center" vertical="center" wrapText="1"/>
    </xf>
    <xf numFmtId="0" fontId="66" fillId="0" borderId="6" xfId="77" applyFont="1" applyBorder="1" applyAlignment="1">
      <alignment horizontal="center" vertical="center" wrapText="1"/>
    </xf>
    <xf numFmtId="0" fontId="67" fillId="0" borderId="6" xfId="77" applyFont="1" applyBorder="1" applyAlignment="1">
      <alignment horizontal="center" vertical="center" wrapText="1"/>
    </xf>
    <xf numFmtId="0" fontId="67" fillId="0" borderId="10" xfId="77" applyFont="1" applyBorder="1" applyAlignment="1">
      <alignment horizontal="center" vertical="top" wrapText="1"/>
    </xf>
    <xf numFmtId="0" fontId="69" fillId="0" borderId="13" xfId="77" applyFont="1" applyBorder="1" applyAlignment="1">
      <alignment horizontal="center" vertical="center" wrapText="1"/>
    </xf>
    <xf numFmtId="0" fontId="70" fillId="0" borderId="11" xfId="77" applyFont="1" applyBorder="1" applyAlignment="1">
      <alignment horizontal="center" vertical="center"/>
    </xf>
    <xf numFmtId="0" fontId="54" fillId="0" borderId="11" xfId="0" applyFont="1" applyBorder="1" applyAlignment="1" applyProtection="1">
      <alignment horizontal="center" vertical="center" shrinkToFit="1"/>
      <protection locked="0"/>
    </xf>
    <xf numFmtId="0" fontId="14" fillId="0" borderId="12" xfId="76" applyFont="1" applyBorder="1" applyAlignment="1">
      <alignment vertical="center" shrinkToFit="1"/>
    </xf>
    <xf numFmtId="0" fontId="14" fillId="0" borderId="13" xfId="76" applyFont="1" applyBorder="1" applyAlignment="1">
      <alignment vertical="center" shrinkToFit="1"/>
    </xf>
    <xf numFmtId="0" fontId="12" fillId="0" borderId="12" xfId="77" applyFont="1" applyBorder="1" applyAlignment="1">
      <alignment horizontal="center" vertical="center" shrinkToFit="1"/>
    </xf>
    <xf numFmtId="0" fontId="12" fillId="0" borderId="14" xfId="77" applyFont="1" applyBorder="1" applyAlignment="1">
      <alignment horizontal="center" vertical="center" shrinkToFit="1"/>
    </xf>
    <xf numFmtId="0" fontId="12" fillId="0" borderId="13" xfId="77" applyFont="1" applyBorder="1" applyAlignment="1">
      <alignment horizontal="center" vertical="center" shrinkToFit="1"/>
    </xf>
    <xf numFmtId="0" fontId="17" fillId="0" borderId="5" xfId="77" applyFont="1" applyBorder="1" applyAlignment="1">
      <alignment horizontal="left" vertical="center" shrinkToFit="1"/>
    </xf>
    <xf numFmtId="0" fontId="0" fillId="0" borderId="11" xfId="77" applyBorder="1">
      <alignment vertical="center"/>
    </xf>
    <xf numFmtId="0" fontId="71" fillId="0" borderId="12" xfId="77" applyFont="1" applyBorder="1" applyAlignment="1">
      <alignment horizontal="center" vertical="center" wrapText="1"/>
    </xf>
    <xf numFmtId="0" fontId="71" fillId="0" borderId="14" xfId="77" applyFont="1" applyBorder="1" applyAlignment="1">
      <alignment horizontal="center" vertical="center" wrapText="1"/>
    </xf>
    <xf numFmtId="0" fontId="72" fillId="0" borderId="14" xfId="77" applyFont="1" applyBorder="1" applyAlignment="1">
      <alignment horizontal="center" vertical="center" wrapText="1"/>
    </xf>
    <xf numFmtId="0" fontId="71" fillId="0" borderId="13" xfId="77" applyFont="1" applyBorder="1" applyAlignment="1">
      <alignment horizontal="center" vertical="center" wrapText="1"/>
    </xf>
    <xf numFmtId="0" fontId="72" fillId="0" borderId="13" xfId="77" applyFont="1" applyBorder="1" applyAlignment="1">
      <alignment horizontal="center" vertical="center" wrapText="1"/>
    </xf>
    <xf numFmtId="0" fontId="19" fillId="0" borderId="7" xfId="76" applyFont="1" applyBorder="1" applyAlignment="1">
      <alignment horizontal="center" vertical="top" wrapText="1"/>
    </xf>
    <xf numFmtId="0" fontId="17" fillId="0" borderId="12" xfId="76" applyFont="1" applyBorder="1" applyAlignment="1">
      <alignment horizontal="center" vertical="center" wrapText="1"/>
    </xf>
    <xf numFmtId="0" fontId="17" fillId="0" borderId="14" xfId="76" applyFont="1" applyBorder="1" applyAlignment="1">
      <alignment horizontal="center" vertical="center" wrapText="1"/>
    </xf>
    <xf numFmtId="0" fontId="17" fillId="0" borderId="11" xfId="76" applyFont="1" applyBorder="1">
      <alignment vertical="center"/>
    </xf>
    <xf numFmtId="0" fontId="48" fillId="0" borderId="7" xfId="76" applyFont="1" applyBorder="1" applyAlignment="1">
      <alignment horizontal="center" vertical="top" wrapText="1"/>
    </xf>
    <xf numFmtId="0" fontId="48" fillId="0" borderId="8" xfId="76" applyFont="1" applyBorder="1" applyAlignment="1">
      <alignment horizontal="center" vertical="top" wrapText="1"/>
    </xf>
    <xf numFmtId="0" fontId="49" fillId="0" borderId="9" xfId="76" applyFont="1" applyBorder="1" applyAlignment="1">
      <alignment horizontal="center" vertical="top" wrapText="1"/>
    </xf>
    <xf numFmtId="0" fontId="49" fillId="0" borderId="10" xfId="76" applyFont="1" applyBorder="1" applyAlignment="1">
      <alignment horizontal="center" vertical="top" wrapText="1"/>
    </xf>
    <xf numFmtId="0" fontId="17" fillId="0" borderId="13" xfId="76" applyFont="1" applyBorder="1" applyAlignment="1">
      <alignment horizontal="center" vertical="center" wrapText="1"/>
    </xf>
    <xf numFmtId="0" fontId="53" fillId="0" borderId="11" xfId="76" applyFont="1" applyBorder="1" applyAlignment="1">
      <alignment horizontal="center" vertical="center" shrinkToFit="1"/>
    </xf>
    <xf numFmtId="0" fontId="48" fillId="0" borderId="15" xfId="76" applyFont="1" applyBorder="1" applyAlignment="1">
      <alignment horizontal="center" vertical="top" wrapText="1"/>
    </xf>
    <xf numFmtId="0" fontId="16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7" fillId="0" borderId="11" xfId="76" applyFont="1" applyBorder="1" applyAlignment="1">
      <alignment horizontal="center" vertical="center" wrapText="1"/>
    </xf>
    <xf numFmtId="0" fontId="22" fillId="0" borderId="7" xfId="76" applyFont="1" applyBorder="1" applyAlignment="1">
      <alignment horizontal="center" vertical="top" wrapText="1"/>
    </xf>
    <xf numFmtId="0" fontId="14" fillId="0" borderId="11" xfId="76" applyFont="1" applyBorder="1" applyAlignment="1">
      <alignment horizontal="left" vertical="center" wrapText="1" shrinkToFit="1"/>
    </xf>
    <xf numFmtId="0" fontId="54" fillId="0" borderId="11" xfId="76" applyFont="1" applyBorder="1" applyAlignment="1">
      <alignment horizontal="center" vertical="center" wrapText="1"/>
    </xf>
    <xf numFmtId="0" fontId="15" fillId="0" borderId="11" xfId="76" applyFont="1" applyBorder="1" applyAlignment="1">
      <alignment horizontal="center" vertical="center"/>
    </xf>
    <xf numFmtId="0" fontId="1" fillId="0" borderId="0" xfId="76" applyFont="1" applyFill="1" applyAlignment="1">
      <alignment horizontal="left" vertical="center"/>
    </xf>
    <xf numFmtId="0" fontId="0" fillId="0" borderId="0" xfId="76" applyFill="1">
      <alignment vertical="center"/>
    </xf>
    <xf numFmtId="0" fontId="2" fillId="0" borderId="0" xfId="76" applyFont="1" applyFill="1" applyAlignment="1">
      <alignment horizontal="center" vertical="center"/>
    </xf>
    <xf numFmtId="0" fontId="3" fillId="0" borderId="0" xfId="76" applyFont="1" applyFill="1" applyAlignment="1">
      <alignment horizontal="left" vertical="center"/>
    </xf>
    <xf numFmtId="0" fontId="3" fillId="0" borderId="0" xfId="76" applyFont="1" applyFill="1" applyAlignment="1">
      <alignment horizontal="center" vertical="center"/>
    </xf>
    <xf numFmtId="0" fontId="4" fillId="0" borderId="1" xfId="76" applyFont="1" applyFill="1" applyBorder="1" applyAlignment="1">
      <alignment horizontal="center" vertical="top" wrapText="1"/>
    </xf>
    <xf numFmtId="0" fontId="4" fillId="0" borderId="2" xfId="76" applyFont="1" applyFill="1" applyBorder="1" applyAlignment="1">
      <alignment horizontal="center" vertical="top" wrapText="1"/>
    </xf>
    <xf numFmtId="0" fontId="4" fillId="0" borderId="3" xfId="76" applyFont="1" applyFill="1" applyBorder="1" applyAlignment="1">
      <alignment horizontal="center" vertical="top" wrapText="1"/>
    </xf>
    <xf numFmtId="0" fontId="18" fillId="0" borderId="4" xfId="76" applyFont="1" applyFill="1" applyBorder="1" applyAlignment="1">
      <alignment horizontal="center" vertical="center" wrapText="1"/>
    </xf>
    <xf numFmtId="0" fontId="18" fillId="0" borderId="1" xfId="76" applyFont="1" applyFill="1" applyBorder="1" applyAlignment="1">
      <alignment horizontal="center" vertical="center" wrapText="1"/>
    </xf>
    <xf numFmtId="0" fontId="18" fillId="0" borderId="2" xfId="76" applyFont="1" applyFill="1" applyBorder="1" applyAlignment="1">
      <alignment horizontal="center" vertical="center" wrapText="1"/>
    </xf>
    <xf numFmtId="0" fontId="4" fillId="0" borderId="5" xfId="76" applyFont="1" applyFill="1" applyBorder="1" applyAlignment="1">
      <alignment horizontal="center" vertical="top" wrapText="1"/>
    </xf>
    <xf numFmtId="0" fontId="4" fillId="0" borderId="0" xfId="76" applyFont="1" applyFill="1" applyAlignment="1">
      <alignment horizontal="center" vertical="top" wrapText="1"/>
    </xf>
    <xf numFmtId="0" fontId="4" fillId="0" borderId="6" xfId="76" applyFont="1" applyFill="1" applyBorder="1" applyAlignment="1">
      <alignment horizontal="center" vertical="top" wrapText="1"/>
    </xf>
    <xf numFmtId="0" fontId="18" fillId="0" borderId="7" xfId="76" applyFont="1" applyFill="1" applyBorder="1" applyAlignment="1">
      <alignment horizontal="center" vertical="center" wrapText="1"/>
    </xf>
    <xf numFmtId="0" fontId="18" fillId="0" borderId="5" xfId="76" applyFont="1" applyFill="1" applyBorder="1" applyAlignment="1">
      <alignment horizontal="center" vertical="center" wrapText="1"/>
    </xf>
    <xf numFmtId="0" fontId="18" fillId="0" borderId="0" xfId="76" applyFont="1" applyFill="1" applyAlignment="1">
      <alignment horizontal="center" vertical="center" wrapText="1"/>
    </xf>
    <xf numFmtId="0" fontId="20" fillId="0" borderId="7" xfId="76" applyFont="1" applyFill="1" applyBorder="1" applyAlignment="1">
      <alignment horizontal="center" vertical="center" wrapText="1"/>
    </xf>
    <xf numFmtId="0" fontId="20" fillId="0" borderId="5" xfId="76" applyFont="1" applyFill="1" applyBorder="1" applyAlignment="1">
      <alignment horizontal="center" vertical="center" wrapText="1"/>
    </xf>
    <xf numFmtId="0" fontId="20" fillId="0" borderId="0" xfId="76" applyFont="1" applyFill="1" applyAlignment="1">
      <alignment horizontal="center" vertical="center" wrapText="1"/>
    </xf>
    <xf numFmtId="0" fontId="19" fillId="0" borderId="7" xfId="76" applyFont="1" applyFill="1" applyBorder="1" applyAlignment="1">
      <alignment horizontal="center" vertical="center" wrapText="1"/>
    </xf>
    <xf numFmtId="0" fontId="19" fillId="0" borderId="5" xfId="76" applyFont="1" applyFill="1" applyBorder="1" applyAlignment="1">
      <alignment horizontal="center" vertical="center" wrapText="1"/>
    </xf>
    <xf numFmtId="0" fontId="19" fillId="0" borderId="0" xfId="76" applyFont="1" applyFill="1" applyAlignment="1">
      <alignment horizontal="center" vertical="center" wrapText="1"/>
    </xf>
    <xf numFmtId="0" fontId="4" fillId="0" borderId="8" xfId="76" applyFont="1" applyFill="1" applyBorder="1" applyAlignment="1">
      <alignment horizontal="center" vertical="top" wrapText="1"/>
    </xf>
    <xf numFmtId="0" fontId="4" fillId="0" borderId="9" xfId="76" applyFont="1" applyFill="1" applyBorder="1" applyAlignment="1">
      <alignment horizontal="center" vertical="top" wrapText="1"/>
    </xf>
    <xf numFmtId="0" fontId="4" fillId="0" borderId="10" xfId="76" applyFont="1" applyFill="1" applyBorder="1" applyAlignment="1">
      <alignment horizontal="center" vertical="top" wrapText="1"/>
    </xf>
    <xf numFmtId="0" fontId="3" fillId="0" borderId="5" xfId="76" applyFont="1" applyFill="1" applyBorder="1" applyAlignment="1">
      <alignment horizontal="center" vertical="center" wrapText="1"/>
    </xf>
    <xf numFmtId="0" fontId="3" fillId="0" borderId="8" xfId="76" applyFont="1" applyFill="1" applyBorder="1" applyAlignment="1">
      <alignment horizontal="center" vertical="center" wrapText="1"/>
    </xf>
    <xf numFmtId="0" fontId="1" fillId="0" borderId="9" xfId="76" applyFont="1" applyFill="1" applyBorder="1" applyAlignment="1">
      <alignment horizontal="center" vertical="center" wrapText="1"/>
    </xf>
    <xf numFmtId="0" fontId="12" fillId="0" borderId="11" xfId="76" applyFont="1" applyFill="1" applyBorder="1" applyAlignment="1">
      <alignment horizontal="center" vertical="center" wrapText="1"/>
    </xf>
    <xf numFmtId="0" fontId="12" fillId="0" borderId="12" xfId="76" applyFont="1" applyFill="1" applyBorder="1" applyAlignment="1">
      <alignment horizontal="center" vertical="center" wrapText="1"/>
    </xf>
    <xf numFmtId="0" fontId="12" fillId="0" borderId="14" xfId="76" applyFont="1" applyFill="1" applyBorder="1" applyAlignment="1">
      <alignment horizontal="center" vertical="center" wrapText="1"/>
    </xf>
    <xf numFmtId="0" fontId="12" fillId="0" borderId="7" xfId="76" applyFont="1" applyFill="1" applyBorder="1" applyAlignment="1">
      <alignment horizontal="center" vertical="center"/>
    </xf>
    <xf numFmtId="0" fontId="12" fillId="0" borderId="5" xfId="76" applyFont="1" applyFill="1" applyBorder="1" applyAlignment="1">
      <alignment horizontal="center" vertical="center"/>
    </xf>
    <xf numFmtId="0" fontId="17" fillId="0" borderId="1" xfId="76" applyFont="1" applyFill="1" applyBorder="1" applyAlignment="1">
      <alignment horizontal="left" vertical="center" shrinkToFit="1"/>
    </xf>
    <xf numFmtId="0" fontId="17" fillId="0" borderId="2" xfId="76" applyFont="1" applyFill="1" applyBorder="1" applyAlignment="1">
      <alignment horizontal="left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5" xfId="76" applyFont="1" applyFill="1" applyBorder="1" applyAlignment="1">
      <alignment horizontal="center" vertical="center" shrinkToFit="1"/>
    </xf>
    <xf numFmtId="0" fontId="17" fillId="0" borderId="0" xfId="76" applyFont="1" applyFill="1" applyAlignment="1">
      <alignment horizontal="center" vertical="center" shrinkToFit="1"/>
    </xf>
    <xf numFmtId="0" fontId="12" fillId="0" borderId="15" xfId="76" applyFont="1" applyFill="1" applyBorder="1" applyAlignment="1">
      <alignment horizontal="center" vertical="center"/>
    </xf>
    <xf numFmtId="0" fontId="12" fillId="0" borderId="8" xfId="76" applyFont="1" applyFill="1" applyBorder="1" applyAlignment="1">
      <alignment horizontal="center" vertical="center"/>
    </xf>
    <xf numFmtId="0" fontId="17" fillId="0" borderId="8" xfId="76" applyFont="1" applyFill="1" applyBorder="1" applyAlignment="1">
      <alignment horizontal="center" vertical="center" shrinkToFit="1"/>
    </xf>
    <xf numFmtId="0" fontId="17" fillId="0" borderId="9" xfId="76" applyFont="1" applyFill="1" applyBorder="1" applyAlignment="1">
      <alignment horizontal="center" vertical="center" shrinkToFit="1"/>
    </xf>
    <xf numFmtId="0" fontId="60" fillId="0" borderId="7" xfId="76" applyFont="1" applyFill="1" applyBorder="1" applyAlignment="1">
      <alignment horizontal="center" vertical="top" wrapText="1"/>
    </xf>
    <xf numFmtId="0" fontId="43" fillId="0" borderId="8" xfId="76" applyFont="1" applyFill="1" applyBorder="1" applyAlignment="1">
      <alignment horizontal="center" vertical="top" wrapText="1"/>
    </xf>
    <xf numFmtId="0" fontId="43" fillId="0" borderId="9" xfId="76" applyFont="1" applyFill="1" applyBorder="1" applyAlignment="1">
      <alignment horizontal="center" vertical="top" wrapText="1"/>
    </xf>
    <xf numFmtId="0" fontId="3" fillId="0" borderId="9" xfId="76" applyFont="1" applyFill="1" applyBorder="1" applyAlignment="1">
      <alignment horizontal="center" vertical="center"/>
    </xf>
    <xf numFmtId="0" fontId="18" fillId="0" borderId="3" xfId="76" applyFont="1" applyFill="1" applyBorder="1" applyAlignment="1">
      <alignment horizontal="center" vertical="center" wrapText="1"/>
    </xf>
    <xf numFmtId="0" fontId="18" fillId="0" borderId="6" xfId="76" applyFont="1" applyFill="1" applyBorder="1" applyAlignment="1">
      <alignment horizontal="center" vertical="center" wrapText="1"/>
    </xf>
    <xf numFmtId="0" fontId="20" fillId="0" borderId="6" xfId="76" applyFont="1" applyFill="1" applyBorder="1" applyAlignment="1">
      <alignment horizontal="center" vertical="center" wrapText="1"/>
    </xf>
    <xf numFmtId="0" fontId="19" fillId="0" borderId="6" xfId="76" applyFont="1" applyFill="1" applyBorder="1" applyAlignment="1">
      <alignment horizontal="center" vertical="center" wrapText="1"/>
    </xf>
    <xf numFmtId="0" fontId="1" fillId="0" borderId="10" xfId="76" applyFont="1" applyFill="1" applyBorder="1" applyAlignment="1">
      <alignment horizontal="center" vertical="center" wrapText="1"/>
    </xf>
    <xf numFmtId="0" fontId="60" fillId="0" borderId="7" xfId="76" applyFont="1" applyFill="1" applyBorder="1" applyAlignment="1">
      <alignment horizontal="center" vertical="center" wrapText="1"/>
    </xf>
    <xf numFmtId="0" fontId="43" fillId="0" borderId="8" xfId="76" applyFont="1" applyFill="1" applyBorder="1" applyAlignment="1">
      <alignment horizontal="center" vertical="center" wrapText="1"/>
    </xf>
    <xf numFmtId="0" fontId="43" fillId="0" borderId="9" xfId="76" applyFont="1" applyFill="1" applyBorder="1" applyAlignment="1">
      <alignment horizontal="center" vertical="center" wrapText="1"/>
    </xf>
    <xf numFmtId="0" fontId="43" fillId="0" borderId="10" xfId="76" applyFont="1" applyFill="1" applyBorder="1" applyAlignment="1">
      <alignment horizontal="center" vertical="center" wrapText="1"/>
    </xf>
    <xf numFmtId="0" fontId="57" fillId="0" borderId="5" xfId="76" applyFont="1" applyFill="1" applyBorder="1" applyAlignment="1">
      <alignment horizontal="center" vertical="center" wrapText="1"/>
    </xf>
    <xf numFmtId="0" fontId="57" fillId="0" borderId="0" xfId="76" applyFont="1" applyFill="1" applyAlignment="1">
      <alignment horizontal="center" vertical="center" wrapText="1"/>
    </xf>
    <xf numFmtId="0" fontId="12" fillId="0" borderId="13" xfId="76" applyFont="1" applyFill="1" applyBorder="1" applyAlignment="1">
      <alignment horizontal="center" vertical="center" wrapText="1"/>
    </xf>
    <xf numFmtId="0" fontId="17" fillId="0" borderId="2" xfId="76" applyFont="1" applyFill="1" applyBorder="1" applyAlignment="1">
      <alignment horizontal="center" vertical="center" shrinkToFit="1"/>
    </xf>
    <xf numFmtId="0" fontId="43" fillId="0" borderId="10" xfId="76" applyFont="1" applyFill="1" applyBorder="1" applyAlignment="1">
      <alignment horizontal="center" vertical="top" wrapText="1"/>
    </xf>
    <xf numFmtId="0" fontId="20" fillId="0" borderId="7" xfId="76" applyFont="1" applyFill="1" applyBorder="1" applyAlignment="1">
      <alignment horizontal="center" vertical="top" wrapText="1"/>
    </xf>
    <xf numFmtId="0" fontId="20" fillId="0" borderId="8" xfId="76" applyFont="1" applyFill="1" applyBorder="1" applyAlignment="1">
      <alignment horizontal="center" vertical="top" wrapText="1"/>
    </xf>
    <xf numFmtId="0" fontId="19" fillId="0" borderId="9" xfId="76" applyFont="1" applyFill="1" applyBorder="1" applyAlignment="1">
      <alignment horizontal="center" vertical="top" wrapText="1"/>
    </xf>
    <xf numFmtId="0" fontId="19" fillId="0" borderId="10" xfId="76" applyFont="1" applyFill="1" applyBorder="1" applyAlignment="1">
      <alignment horizontal="center" vertical="top" wrapText="1"/>
    </xf>
    <xf numFmtId="0" fontId="17" fillId="0" borderId="3" xfId="76" applyFont="1" applyFill="1" applyBorder="1" applyAlignment="1">
      <alignment horizontal="left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6" xfId="76" applyFont="1" applyFill="1" applyBorder="1" applyAlignment="1">
      <alignment horizontal="center" vertical="center" shrinkToFit="1"/>
    </xf>
    <xf numFmtId="0" fontId="17" fillId="0" borderId="10" xfId="76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left" vertical="center" shrinkToFit="1"/>
    </xf>
    <xf numFmtId="0" fontId="73" fillId="0" borderId="15" xfId="76" applyFont="1" applyFill="1" applyBorder="1" applyAlignment="1">
      <alignment horizontal="center" vertical="center" wrapText="1"/>
    </xf>
    <xf numFmtId="0" fontId="3" fillId="0" borderId="7" xfId="76" applyFont="1" applyFill="1" applyBorder="1" applyAlignment="1">
      <alignment horizontal="center" vertical="top" wrapText="1"/>
    </xf>
    <xf numFmtId="0" fontId="3" fillId="0" borderId="8" xfId="76" applyFont="1" applyFill="1" applyBorder="1" applyAlignment="1">
      <alignment horizontal="center" vertical="top" wrapText="1"/>
    </xf>
    <xf numFmtId="0" fontId="1" fillId="0" borderId="9" xfId="76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left" vertical="center" shrinkToFit="1"/>
    </xf>
    <xf numFmtId="0" fontId="1" fillId="0" borderId="10" xfId="76" applyFont="1" applyFill="1" applyBorder="1" applyAlignment="1">
      <alignment horizontal="center" vertical="top" wrapText="1"/>
    </xf>
    <xf numFmtId="0" fontId="28" fillId="0" borderId="11" xfId="76" applyFont="1" applyFill="1" applyBorder="1" applyAlignment="1">
      <alignment horizontal="center" vertical="center" wrapText="1"/>
    </xf>
    <xf numFmtId="0" fontId="28" fillId="0" borderId="12" xfId="76" applyFont="1" applyFill="1" applyBorder="1" applyAlignment="1">
      <alignment horizontal="center" vertical="center" wrapText="1"/>
    </xf>
    <xf numFmtId="0" fontId="28" fillId="0" borderId="14" xfId="76" applyFont="1" applyFill="1" applyBorder="1" applyAlignment="1">
      <alignment horizontal="center" vertical="center" wrapText="1"/>
    </xf>
    <xf numFmtId="0" fontId="29" fillId="0" borderId="11" xfId="76" applyFont="1" applyFill="1" applyBorder="1" applyAlignment="1">
      <alignment horizontal="center" vertical="center" wrapText="1"/>
    </xf>
    <xf numFmtId="0" fontId="29" fillId="0" borderId="12" xfId="76" applyFont="1" applyFill="1" applyBorder="1" applyAlignment="1">
      <alignment horizontal="center" vertical="center" wrapText="1"/>
    </xf>
    <xf numFmtId="0" fontId="29" fillId="0" borderId="14" xfId="76" applyFont="1" applyFill="1" applyBorder="1" applyAlignment="1">
      <alignment horizontal="center" vertical="center" wrapText="1"/>
    </xf>
    <xf numFmtId="0" fontId="36" fillId="0" borderId="4" xfId="76" applyFont="1" applyFill="1" applyBorder="1" applyAlignment="1">
      <alignment horizontal="center" vertical="center" wrapText="1"/>
    </xf>
    <xf numFmtId="0" fontId="36" fillId="0" borderId="1" xfId="76" applyFont="1" applyFill="1" applyBorder="1" applyAlignment="1">
      <alignment horizontal="center" vertical="center" wrapText="1"/>
    </xf>
    <xf numFmtId="0" fontId="36" fillId="0" borderId="2" xfId="76" applyFont="1" applyFill="1" applyBorder="1" applyAlignment="1">
      <alignment horizontal="center" vertical="center" wrapText="1"/>
    </xf>
    <xf numFmtId="0" fontId="6" fillId="0" borderId="7" xfId="76" applyFont="1" applyFill="1" applyBorder="1" applyAlignment="1">
      <alignment horizontal="center" vertical="center" wrapText="1"/>
    </xf>
    <xf numFmtId="0" fontId="6" fillId="0" borderId="5" xfId="76" applyFont="1" applyFill="1" applyBorder="1" applyAlignment="1">
      <alignment horizontal="center" vertical="center" wrapText="1"/>
    </xf>
    <xf numFmtId="0" fontId="8" fillId="0" borderId="0" xfId="76" applyFont="1" applyFill="1" applyAlignment="1">
      <alignment horizontal="center" vertical="center" wrapText="1"/>
    </xf>
    <xf numFmtId="0" fontId="8" fillId="0" borderId="7" xfId="76" applyFont="1" applyFill="1" applyBorder="1" applyAlignment="1">
      <alignment horizontal="center" vertical="center" wrapText="1"/>
    </xf>
    <xf numFmtId="0" fontId="8" fillId="0" borderId="5" xfId="76" applyFont="1" applyFill="1" applyBorder="1" applyAlignment="1">
      <alignment horizontal="center" vertical="center" wrapText="1"/>
    </xf>
    <xf numFmtId="0" fontId="48" fillId="0" borderId="5" xfId="76" applyFont="1" applyFill="1" applyBorder="1" applyAlignment="1">
      <alignment horizontal="center" vertical="center" wrapText="1"/>
    </xf>
    <xf numFmtId="0" fontId="48" fillId="0" borderId="0" xfId="76" applyFont="1" applyFill="1" applyAlignment="1">
      <alignment horizontal="center" vertical="center" wrapText="1"/>
    </xf>
    <xf numFmtId="0" fontId="48" fillId="0" borderId="6" xfId="76" applyFont="1" applyFill="1" applyBorder="1" applyAlignment="1">
      <alignment horizontal="center" vertical="center" wrapText="1"/>
    </xf>
    <xf numFmtId="0" fontId="55" fillId="0" borderId="7" xfId="76" applyFont="1" applyFill="1" applyBorder="1" applyAlignment="1">
      <alignment horizontal="center" vertical="top" wrapText="1"/>
    </xf>
    <xf numFmtId="0" fontId="55" fillId="0" borderId="5" xfId="76" applyFont="1" applyFill="1" applyBorder="1" applyAlignment="1">
      <alignment horizontal="center" vertical="center" wrapText="1"/>
    </xf>
    <xf numFmtId="0" fontId="55" fillId="0" borderId="0" xfId="76" applyFont="1" applyFill="1" applyAlignment="1">
      <alignment horizontal="center" vertical="center" wrapText="1"/>
    </xf>
    <xf numFmtId="0" fontId="17" fillId="0" borderId="12" xfId="76" applyFont="1" applyFill="1" applyBorder="1" applyAlignment="1">
      <alignment horizontal="center" vertical="center" wrapText="1"/>
    </xf>
    <xf numFmtId="0" fontId="17" fillId="0" borderId="14" xfId="76" applyFont="1" applyFill="1" applyBorder="1" applyAlignment="1">
      <alignment horizontal="center" vertical="center" wrapText="1"/>
    </xf>
    <xf numFmtId="0" fontId="17" fillId="0" borderId="13" xfId="76" applyFont="1" applyFill="1" applyBorder="1" applyAlignment="1">
      <alignment horizontal="center" vertical="center" wrapText="1"/>
    </xf>
    <xf numFmtId="0" fontId="28" fillId="0" borderId="13" xfId="76" applyFont="1" applyFill="1" applyBorder="1" applyAlignment="1">
      <alignment horizontal="center" vertical="center" wrapText="1"/>
    </xf>
    <xf numFmtId="0" fontId="29" fillId="0" borderId="13" xfId="76" applyFont="1" applyFill="1" applyBorder="1" applyAlignment="1">
      <alignment horizontal="center" vertical="center" wrapText="1"/>
    </xf>
    <xf numFmtId="0" fontId="36" fillId="0" borderId="3" xfId="76" applyFont="1" applyFill="1" applyBorder="1" applyAlignment="1">
      <alignment horizontal="center" vertical="center" wrapText="1"/>
    </xf>
    <xf numFmtId="0" fontId="8" fillId="0" borderId="6" xfId="76" applyFont="1" applyFill="1" applyBorder="1" applyAlignment="1">
      <alignment horizontal="center" vertical="center" wrapText="1"/>
    </xf>
    <xf numFmtId="0" fontId="55" fillId="0" borderId="6" xfId="76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 shrinkToFit="1"/>
    </xf>
    <xf numFmtId="0" fontId="34" fillId="0" borderId="0" xfId="0" applyFont="1" applyFill="1" applyAlignment="1">
      <alignment horizontal="left" vertical="center" shrinkToFit="1"/>
    </xf>
    <xf numFmtId="0" fontId="36" fillId="0" borderId="7" xfId="76" applyFont="1" applyFill="1" applyBorder="1" applyAlignment="1">
      <alignment horizontal="center" vertical="center" wrapText="1"/>
    </xf>
    <xf numFmtId="0" fontId="10" fillId="0" borderId="12" xfId="76" applyFont="1" applyFill="1" applyBorder="1" applyAlignment="1">
      <alignment horizontal="center" vertical="center" shrinkToFit="1"/>
    </xf>
    <xf numFmtId="0" fontId="10" fillId="0" borderId="14" xfId="76" applyFont="1" applyFill="1" applyBorder="1" applyAlignment="1">
      <alignment horizontal="center" vertical="center" shrinkToFit="1"/>
    </xf>
    <xf numFmtId="0" fontId="28" fillId="0" borderId="12" xfId="76" applyFont="1" applyFill="1" applyBorder="1" applyAlignment="1">
      <alignment horizontal="center" vertical="center" shrinkToFit="1"/>
    </xf>
    <xf numFmtId="0" fontId="28" fillId="0" borderId="14" xfId="76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left" vertical="center"/>
    </xf>
    <xf numFmtId="0" fontId="17" fillId="0" borderId="12" xfId="76" applyFont="1" applyFill="1" applyBorder="1" applyAlignment="1">
      <alignment horizontal="left" vertical="center" shrinkToFit="1"/>
    </xf>
    <xf numFmtId="0" fontId="17" fillId="0" borderId="13" xfId="76" applyFont="1" applyFill="1" applyBorder="1" applyAlignment="1">
      <alignment horizontal="left" vertical="center" shrinkToFit="1"/>
    </xf>
    <xf numFmtId="0" fontId="0" fillId="0" borderId="13" xfId="0" applyFill="1" applyBorder="1" applyAlignment="1">
      <alignment horizontal="left" vertical="center" shrinkToFit="1"/>
    </xf>
    <xf numFmtId="0" fontId="36" fillId="0" borderId="5" xfId="76" applyFont="1" applyFill="1" applyBorder="1" applyAlignment="1">
      <alignment horizontal="center" vertical="center" wrapText="1"/>
    </xf>
    <xf numFmtId="0" fontId="36" fillId="0" borderId="0" xfId="76" applyFont="1" applyFill="1" applyAlignment="1">
      <alignment horizontal="center" vertical="center" wrapText="1"/>
    </xf>
    <xf numFmtId="0" fontId="36" fillId="0" borderId="6" xfId="76" applyFont="1" applyFill="1" applyBorder="1" applyAlignment="1">
      <alignment horizontal="center" vertical="center" wrapText="1"/>
    </xf>
    <xf numFmtId="0" fontId="55" fillId="0" borderId="5" xfId="76" applyFont="1" applyFill="1" applyBorder="1" applyAlignment="1">
      <alignment vertical="center" wrapText="1"/>
    </xf>
    <xf numFmtId="0" fontId="74" fillId="0" borderId="7" xfId="76" applyFont="1" applyFill="1" applyBorder="1" applyAlignment="1">
      <alignment horizontal="center" vertical="top" wrapText="1"/>
    </xf>
    <xf numFmtId="0" fontId="17" fillId="0" borderId="12" xfId="76" applyFont="1" applyFill="1" applyBorder="1" applyAlignment="1">
      <alignment horizontal="center" vertical="center" shrinkToFit="1"/>
    </xf>
    <xf numFmtId="0" fontId="17" fillId="0" borderId="14" xfId="76" applyFont="1" applyFill="1" applyBorder="1" applyAlignment="1">
      <alignment horizontal="center" vertical="center" shrinkToFit="1"/>
    </xf>
    <xf numFmtId="0" fontId="10" fillId="0" borderId="13" xfId="76" applyFont="1" applyFill="1" applyBorder="1" applyAlignment="1">
      <alignment horizontal="center" vertical="center" shrinkToFit="1"/>
    </xf>
    <xf numFmtId="0" fontId="28" fillId="0" borderId="13" xfId="76" applyFont="1" applyFill="1" applyBorder="1" applyAlignment="1">
      <alignment horizontal="center" vertical="center" shrinkToFit="1"/>
    </xf>
    <xf numFmtId="0" fontId="0" fillId="0" borderId="13" xfId="0" applyFill="1" applyBorder="1">
      <alignment vertical="center"/>
    </xf>
    <xf numFmtId="0" fontId="17" fillId="0" borderId="13" xfId="76" applyFont="1" applyFill="1" applyBorder="1" applyAlignment="1">
      <alignment horizontal="center" vertical="center" shrinkToFit="1"/>
    </xf>
    <xf numFmtId="0" fontId="18" fillId="0" borderId="15" xfId="76" applyFont="1" applyFill="1" applyBorder="1" applyAlignment="1">
      <alignment horizontal="center" vertical="center" wrapText="1"/>
    </xf>
    <xf numFmtId="0" fontId="18" fillId="0" borderId="8" xfId="76" applyFont="1" applyFill="1" applyBorder="1" applyAlignment="1">
      <alignment horizontal="center" vertical="center" wrapText="1"/>
    </xf>
    <xf numFmtId="0" fontId="18" fillId="0" borderId="9" xfId="76" applyFont="1" applyFill="1" applyBorder="1" applyAlignment="1">
      <alignment horizontal="center" vertical="center" wrapText="1"/>
    </xf>
    <xf numFmtId="0" fontId="48" fillId="0" borderId="15" xfId="76" applyFont="1" applyFill="1" applyBorder="1" applyAlignment="1">
      <alignment horizontal="center" vertical="center" wrapText="1"/>
    </xf>
    <xf numFmtId="0" fontId="48" fillId="0" borderId="8" xfId="76" applyFont="1" applyFill="1" applyBorder="1" applyAlignment="1">
      <alignment horizontal="center" vertical="center" wrapText="1"/>
    </xf>
    <xf numFmtId="0" fontId="48" fillId="0" borderId="9" xfId="76" applyFont="1" applyFill="1" applyBorder="1" applyAlignment="1">
      <alignment horizontal="center" vertical="center" wrapText="1"/>
    </xf>
    <xf numFmtId="0" fontId="48" fillId="0" borderId="11" xfId="76" applyFont="1" applyFill="1" applyBorder="1" applyAlignment="1">
      <alignment horizontal="center" vertical="center" wrapText="1"/>
    </xf>
    <xf numFmtId="0" fontId="50" fillId="0" borderId="11" xfId="76" applyFont="1" applyFill="1" applyBorder="1" applyAlignment="1">
      <alignment vertical="center" shrinkToFit="1"/>
    </xf>
    <xf numFmtId="0" fontId="50" fillId="0" borderId="11" xfId="76" applyFont="1" applyFill="1" applyBorder="1" applyAlignment="1">
      <alignment horizontal="center" vertical="center" shrinkToFit="1"/>
    </xf>
    <xf numFmtId="0" fontId="75" fillId="0" borderId="5" xfId="0" applyFont="1" applyFill="1" applyBorder="1" applyAlignment="1">
      <alignment horizontal="left" vertical="center" shrinkToFit="1"/>
    </xf>
    <xf numFmtId="0" fontId="75" fillId="0" borderId="0" xfId="0" applyFont="1" applyFill="1" applyAlignment="1">
      <alignment horizontal="left" vertical="center" shrinkToFit="1"/>
    </xf>
    <xf numFmtId="0" fontId="34" fillId="0" borderId="5" xfId="76" applyFont="1" applyFill="1" applyBorder="1" applyAlignment="1">
      <alignment horizontal="left" vertical="center" shrinkToFit="1"/>
    </xf>
    <xf numFmtId="0" fontId="34" fillId="0" borderId="0" xfId="76" applyFont="1" applyFill="1" applyAlignment="1">
      <alignment horizontal="left" vertical="center" shrinkToFit="1"/>
    </xf>
    <xf numFmtId="0" fontId="21" fillId="0" borderId="4" xfId="76" applyFont="1" applyFill="1" applyBorder="1" applyAlignment="1">
      <alignment horizontal="center" vertical="center" wrapText="1"/>
    </xf>
    <xf numFmtId="0" fontId="21" fillId="0" borderId="7" xfId="76" applyFont="1" applyFill="1" applyBorder="1" applyAlignment="1">
      <alignment horizontal="center" vertical="center" wrapText="1"/>
    </xf>
    <xf numFmtId="0" fontId="24" fillId="0" borderId="7" xfId="76" applyFont="1" applyFill="1" applyBorder="1" applyAlignment="1">
      <alignment horizontal="center" vertical="center" wrapText="1"/>
    </xf>
    <xf numFmtId="0" fontId="22" fillId="0" borderId="7" xfId="76" applyFont="1" applyFill="1" applyBorder="1" applyAlignment="1">
      <alignment horizontal="center" vertical="center" wrapText="1"/>
    </xf>
    <xf numFmtId="0" fontId="24" fillId="0" borderId="5" xfId="76" applyFont="1" applyFill="1" applyBorder="1" applyAlignment="1">
      <alignment horizontal="center" vertical="center" wrapText="1"/>
    </xf>
    <xf numFmtId="0" fontId="18" fillId="0" borderId="10" xfId="76" applyFont="1" applyFill="1" applyBorder="1" applyAlignment="1">
      <alignment horizontal="center" vertical="center" wrapText="1"/>
    </xf>
    <xf numFmtId="0" fontId="56" fillId="0" borderId="7" xfId="76" applyFont="1" applyFill="1" applyBorder="1" applyAlignment="1">
      <alignment horizontal="center" vertical="top" wrapText="1"/>
    </xf>
    <xf numFmtId="0" fontId="48" fillId="0" borderId="10" xfId="76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left" vertical="center" shrinkToFit="1"/>
    </xf>
    <xf numFmtId="0" fontId="54" fillId="0" borderId="11" xfId="76" applyFont="1" applyFill="1" applyBorder="1" applyAlignment="1">
      <alignment horizontal="center" vertical="center" wrapText="1"/>
    </xf>
    <xf numFmtId="0" fontId="54" fillId="0" borderId="12" xfId="76" applyFont="1" applyFill="1" applyBorder="1" applyAlignment="1">
      <alignment horizontal="center" vertical="center" wrapText="1"/>
    </xf>
    <xf numFmtId="0" fontId="54" fillId="0" borderId="14" xfId="76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left" vertical="center" shrinkToFit="1"/>
    </xf>
    <xf numFmtId="0" fontId="51" fillId="0" borderId="0" xfId="0" applyFont="1" applyFill="1" applyAlignment="1">
      <alignment horizontal="left" vertical="center" shrinkToFit="1"/>
    </xf>
    <xf numFmtId="0" fontId="20" fillId="0" borderId="4" xfId="76" applyFont="1" applyFill="1" applyBorder="1" applyAlignment="1">
      <alignment horizontal="center" vertical="center" wrapText="1"/>
    </xf>
    <xf numFmtId="0" fontId="20" fillId="0" borderId="1" xfId="76" applyFont="1" applyFill="1" applyBorder="1" applyAlignment="1">
      <alignment horizontal="center" vertical="center" wrapText="1"/>
    </xf>
    <xf numFmtId="0" fontId="20" fillId="0" borderId="2" xfId="76" applyFont="1" applyFill="1" applyBorder="1" applyAlignment="1">
      <alignment horizontal="center" vertical="center" wrapText="1"/>
    </xf>
    <xf numFmtId="0" fontId="20" fillId="0" borderId="9" xfId="76" applyFont="1" applyFill="1" applyBorder="1" applyAlignment="1">
      <alignment horizontal="center" vertical="top" wrapText="1"/>
    </xf>
    <xf numFmtId="0" fontId="54" fillId="0" borderId="13" xfId="76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3" xfId="76" applyFont="1" applyFill="1" applyBorder="1" applyAlignment="1">
      <alignment horizontal="center" vertical="center" wrapText="1"/>
    </xf>
    <xf numFmtId="0" fontId="20" fillId="0" borderId="10" xfId="76" applyFont="1" applyFill="1" applyBorder="1" applyAlignment="1">
      <alignment horizontal="center" vertical="top" wrapText="1"/>
    </xf>
    <xf numFmtId="0" fontId="20" fillId="0" borderId="8" xfId="76" applyFont="1" applyFill="1" applyBorder="1" applyAlignment="1">
      <alignment horizontal="center" vertical="center" wrapText="1"/>
    </xf>
    <xf numFmtId="0" fontId="20" fillId="0" borderId="9" xfId="76" applyFont="1" applyFill="1" applyBorder="1" applyAlignment="1">
      <alignment horizontal="center" vertical="center" wrapText="1"/>
    </xf>
    <xf numFmtId="0" fontId="20" fillId="0" borderId="10" xfId="76" applyFont="1" applyFill="1" applyBorder="1" applyAlignment="1">
      <alignment horizontal="center" vertical="center" wrapText="1"/>
    </xf>
    <xf numFmtId="0" fontId="56" fillId="0" borderId="8" xfId="76" applyFont="1" applyFill="1" applyBorder="1" applyAlignment="1">
      <alignment horizontal="center" vertical="top" wrapText="1"/>
    </xf>
    <xf numFmtId="0" fontId="76" fillId="0" borderId="9" xfId="76" applyFont="1" applyFill="1" applyBorder="1" applyAlignment="1">
      <alignment horizontal="center" vertical="top" wrapText="1"/>
    </xf>
    <xf numFmtId="0" fontId="14" fillId="0" borderId="11" xfId="76" applyFont="1" applyFill="1" applyBorder="1" applyAlignment="1">
      <alignment horizontal="center" vertical="center" wrapText="1"/>
    </xf>
    <xf numFmtId="0" fontId="14" fillId="0" borderId="12" xfId="76" applyFont="1" applyFill="1" applyBorder="1" applyAlignment="1">
      <alignment horizontal="center" vertical="center"/>
    </xf>
    <xf numFmtId="0" fontId="14" fillId="0" borderId="14" xfId="76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21" fillId="0" borderId="1" xfId="76" applyFont="1" applyFill="1" applyBorder="1" applyAlignment="1">
      <alignment horizontal="center" vertical="center" wrapText="1"/>
    </xf>
    <xf numFmtId="0" fontId="21" fillId="0" borderId="2" xfId="76" applyFont="1" applyFill="1" applyBorder="1" applyAlignment="1">
      <alignment horizontal="center" vertical="center" wrapText="1"/>
    </xf>
    <xf numFmtId="0" fontId="21" fillId="0" borderId="5" xfId="76" applyFont="1" applyFill="1" applyBorder="1" applyAlignment="1">
      <alignment horizontal="center" vertical="center" wrapText="1"/>
    </xf>
    <xf numFmtId="0" fontId="21" fillId="0" borderId="0" xfId="76" applyFont="1" applyFill="1" applyAlignment="1">
      <alignment horizontal="center" vertical="center" wrapText="1"/>
    </xf>
    <xf numFmtId="0" fontId="22" fillId="0" borderId="0" xfId="76" applyFont="1" applyFill="1" applyAlignment="1">
      <alignment horizontal="center" vertical="center" wrapText="1"/>
    </xf>
    <xf numFmtId="0" fontId="22" fillId="0" borderId="5" xfId="76" applyFont="1" applyFill="1" applyBorder="1" applyAlignment="1">
      <alignment horizontal="center" vertical="center" wrapText="1"/>
    </xf>
    <xf numFmtId="0" fontId="26" fillId="0" borderId="5" xfId="76" applyFont="1" applyFill="1" applyBorder="1" applyAlignment="1">
      <alignment horizontal="center" vertical="center" wrapText="1"/>
    </xf>
    <xf numFmtId="0" fontId="26" fillId="0" borderId="0" xfId="76" applyFont="1" applyFill="1" applyAlignment="1">
      <alignment horizontal="center" vertical="center" wrapText="1"/>
    </xf>
    <xf numFmtId="0" fontId="76" fillId="0" borderId="10" xfId="76" applyFont="1" applyFill="1" applyBorder="1" applyAlignment="1">
      <alignment horizontal="center" vertical="top" wrapText="1"/>
    </xf>
    <xf numFmtId="0" fontId="56" fillId="0" borderId="5" xfId="76" applyFont="1" applyFill="1" applyBorder="1" applyAlignment="1">
      <alignment horizontal="center" vertical="center" wrapText="1"/>
    </xf>
    <xf numFmtId="0" fontId="47" fillId="0" borderId="8" xfId="76" applyFont="1" applyFill="1" applyBorder="1" applyAlignment="1">
      <alignment horizontal="center" vertical="top" wrapText="1"/>
    </xf>
    <xf numFmtId="0" fontId="47" fillId="0" borderId="9" xfId="76" applyFont="1" applyFill="1" applyBorder="1" applyAlignment="1">
      <alignment horizontal="center" vertical="top" wrapText="1"/>
    </xf>
    <xf numFmtId="0" fontId="14" fillId="0" borderId="13" xfId="76" applyFont="1" applyFill="1" applyBorder="1" applyAlignment="1">
      <alignment horizontal="center" vertical="center"/>
    </xf>
    <xf numFmtId="0" fontId="21" fillId="0" borderId="3" xfId="76" applyFont="1" applyFill="1" applyBorder="1" applyAlignment="1">
      <alignment horizontal="center" vertical="center" wrapText="1"/>
    </xf>
    <xf numFmtId="0" fontId="21" fillId="0" borderId="6" xfId="76" applyFont="1" applyFill="1" applyBorder="1" applyAlignment="1">
      <alignment horizontal="center" vertical="center" wrapText="1"/>
    </xf>
    <xf numFmtId="0" fontId="22" fillId="0" borderId="6" xfId="76" applyFont="1" applyFill="1" applyBorder="1" applyAlignment="1">
      <alignment horizontal="center" vertical="center" wrapText="1"/>
    </xf>
    <xf numFmtId="0" fontId="26" fillId="0" borderId="6" xfId="76" applyFont="1" applyFill="1" applyBorder="1" applyAlignment="1">
      <alignment horizontal="center" vertical="center" wrapText="1"/>
    </xf>
    <xf numFmtId="0" fontId="47" fillId="0" borderId="10" xfId="76" applyFont="1" applyFill="1" applyBorder="1" applyAlignment="1">
      <alignment horizontal="center" vertical="top" wrapText="1"/>
    </xf>
    <xf numFmtId="0" fontId="24" fillId="0" borderId="7" xfId="76" applyFont="1" applyFill="1" applyBorder="1" applyAlignment="1">
      <alignment horizontal="center" vertical="top" wrapText="1"/>
    </xf>
    <xf numFmtId="0" fontId="22" fillId="0" borderId="8" xfId="76" applyFont="1" applyFill="1" applyBorder="1" applyAlignment="1">
      <alignment horizontal="center" vertical="top" wrapText="1"/>
    </xf>
    <xf numFmtId="0" fontId="22" fillId="0" borderId="9" xfId="76" applyFont="1" applyFill="1" applyBorder="1" applyAlignment="1">
      <alignment horizontal="center" vertical="top" wrapText="1"/>
    </xf>
    <xf numFmtId="0" fontId="0" fillId="0" borderId="12" xfId="0" applyFill="1" applyBorder="1">
      <alignment vertical="center"/>
    </xf>
    <xf numFmtId="0" fontId="66" fillId="0" borderId="1" xfId="76" applyFont="1" applyFill="1" applyBorder="1" applyAlignment="1">
      <alignment horizontal="center" vertical="center" wrapText="1"/>
    </xf>
    <xf numFmtId="0" fontId="66" fillId="0" borderId="2" xfId="76" applyFont="1" applyFill="1" applyBorder="1" applyAlignment="1">
      <alignment horizontal="center" vertical="center" wrapText="1"/>
    </xf>
    <xf numFmtId="0" fontId="68" fillId="0" borderId="5" xfId="76" applyFont="1" applyFill="1" applyBorder="1" applyAlignment="1">
      <alignment horizontal="center" vertical="center" wrapText="1"/>
    </xf>
    <xf numFmtId="0" fontId="67" fillId="0" borderId="0" xfId="76" applyFont="1" applyFill="1" applyAlignment="1">
      <alignment horizontal="center" vertical="center" wrapText="1"/>
    </xf>
    <xf numFmtId="0" fontId="67" fillId="0" borderId="5" xfId="76" applyFont="1" applyFill="1" applyBorder="1" applyAlignment="1">
      <alignment horizontal="center" vertical="center" wrapText="1"/>
    </xf>
    <xf numFmtId="0" fontId="77" fillId="0" borderId="5" xfId="76" applyFont="1" applyFill="1" applyBorder="1" applyAlignment="1">
      <alignment horizontal="center" vertical="center" wrapText="1"/>
    </xf>
    <xf numFmtId="0" fontId="77" fillId="0" borderId="0" xfId="76" applyFont="1" applyFill="1" applyAlignment="1">
      <alignment horizontal="center" vertical="center" wrapText="1"/>
    </xf>
    <xf numFmtId="0" fontId="22" fillId="0" borderId="10" xfId="76" applyFont="1" applyFill="1" applyBorder="1" applyAlignment="1">
      <alignment horizontal="center" vertical="top" wrapText="1"/>
    </xf>
    <xf numFmtId="0" fontId="24" fillId="0" borderId="8" xfId="76" applyFont="1" applyFill="1" applyBorder="1" applyAlignment="1">
      <alignment horizontal="center" vertical="top" wrapText="1"/>
    </xf>
    <xf numFmtId="0" fontId="78" fillId="0" borderId="8" xfId="76" applyFont="1" applyFill="1" applyBorder="1" applyAlignment="1">
      <alignment horizontal="center" vertical="top" wrapText="1"/>
    </xf>
    <xf numFmtId="0" fontId="79" fillId="0" borderId="9" xfId="76" applyFont="1" applyFill="1" applyBorder="1" applyAlignment="1">
      <alignment horizontal="center" vertical="top" wrapText="1"/>
    </xf>
    <xf numFmtId="0" fontId="69" fillId="0" borderId="12" xfId="76" applyFont="1" applyFill="1" applyBorder="1" applyAlignment="1">
      <alignment horizontal="center" vertical="center" wrapText="1"/>
    </xf>
    <xf numFmtId="0" fontId="77" fillId="0" borderId="14" xfId="76" applyFont="1" applyFill="1" applyBorder="1" applyAlignment="1">
      <alignment horizontal="center" vertical="center" wrapText="1"/>
    </xf>
    <xf numFmtId="0" fontId="77" fillId="0" borderId="12" xfId="76" applyFont="1" applyFill="1" applyBorder="1" applyAlignment="1">
      <alignment horizontal="center" vertical="center" wrapText="1"/>
    </xf>
    <xf numFmtId="0" fontId="69" fillId="0" borderId="14" xfId="76" applyFont="1" applyFill="1" applyBorder="1" applyAlignment="1">
      <alignment horizontal="center" vertical="center" wrapText="1"/>
    </xf>
    <xf numFmtId="0" fontId="69" fillId="0" borderId="12" xfId="76" applyFont="1" applyFill="1" applyBorder="1" applyAlignment="1">
      <alignment horizontal="center" vertical="center" shrinkToFit="1"/>
    </xf>
    <xf numFmtId="0" fontId="69" fillId="0" borderId="14" xfId="76" applyFont="1" applyFill="1" applyBorder="1" applyAlignment="1">
      <alignment horizontal="center" vertical="center" shrinkToFit="1"/>
    </xf>
    <xf numFmtId="0" fontId="71" fillId="0" borderId="12" xfId="76" applyFont="1" applyFill="1" applyBorder="1" applyAlignment="1">
      <alignment horizontal="center" vertical="center" wrapText="1"/>
    </xf>
    <xf numFmtId="0" fontId="71" fillId="0" borderId="14" xfId="76" applyFont="1" applyFill="1" applyBorder="1" applyAlignment="1">
      <alignment horizontal="center" vertical="center" wrapText="1"/>
    </xf>
    <xf numFmtId="0" fontId="80" fillId="0" borderId="12" xfId="76" applyFont="1" applyFill="1" applyBorder="1" applyAlignment="1">
      <alignment horizontal="center" vertical="center" wrapText="1"/>
    </xf>
    <xf numFmtId="0" fontId="80" fillId="0" borderId="14" xfId="76" applyFont="1" applyFill="1" applyBorder="1" applyAlignment="1">
      <alignment horizontal="center" vertical="center" wrapText="1"/>
    </xf>
    <xf numFmtId="0" fontId="66" fillId="0" borderId="3" xfId="76" applyFont="1" applyFill="1" applyBorder="1" applyAlignment="1">
      <alignment horizontal="center" vertical="center" wrapText="1"/>
    </xf>
    <xf numFmtId="0" fontId="67" fillId="0" borderId="6" xfId="76" applyFont="1" applyFill="1" applyBorder="1" applyAlignment="1">
      <alignment horizontal="center" vertical="center" wrapText="1"/>
    </xf>
    <xf numFmtId="0" fontId="77" fillId="0" borderId="6" xfId="76" applyFont="1" applyFill="1" applyBorder="1" applyAlignment="1">
      <alignment horizontal="center" vertical="center" wrapText="1"/>
    </xf>
    <xf numFmtId="0" fontId="79" fillId="0" borderId="10" xfId="76" applyFont="1" applyFill="1" applyBorder="1" applyAlignment="1">
      <alignment horizontal="center" vertical="top" wrapText="1"/>
    </xf>
    <xf numFmtId="0" fontId="77" fillId="0" borderId="13" xfId="76" applyFont="1" applyFill="1" applyBorder="1" applyAlignment="1">
      <alignment horizontal="center" vertical="center" wrapText="1"/>
    </xf>
    <xf numFmtId="0" fontId="69" fillId="0" borderId="13" xfId="76" applyFont="1" applyFill="1" applyBorder="1" applyAlignment="1">
      <alignment horizontal="center" vertical="center" wrapText="1"/>
    </xf>
    <xf numFmtId="0" fontId="69" fillId="0" borderId="13" xfId="76" applyFont="1" applyFill="1" applyBorder="1" applyAlignment="1">
      <alignment horizontal="center" vertical="center" shrinkToFit="1"/>
    </xf>
    <xf numFmtId="0" fontId="71" fillId="0" borderId="13" xfId="76" applyFont="1" applyFill="1" applyBorder="1" applyAlignment="1">
      <alignment horizontal="center" vertical="center" wrapText="1"/>
    </xf>
    <xf numFmtId="0" fontId="80" fillId="0" borderId="13" xfId="76" applyFont="1" applyFill="1" applyBorder="1" applyAlignment="1">
      <alignment horizontal="center" vertical="center" wrapText="1"/>
    </xf>
    <xf numFmtId="0" fontId="24" fillId="0" borderId="0" xfId="76" applyFont="1" applyFill="1" applyAlignment="1">
      <alignment horizontal="center" vertical="center" wrapText="1"/>
    </xf>
    <xf numFmtId="0" fontId="6" fillId="0" borderId="7" xfId="76" applyFont="1" applyFill="1" applyBorder="1" applyAlignment="1">
      <alignment horizontal="center" vertical="top" wrapText="1"/>
    </xf>
    <xf numFmtId="0" fontId="8" fillId="0" borderId="8" xfId="76" applyFont="1" applyFill="1" applyBorder="1" applyAlignment="1">
      <alignment horizontal="center" vertical="top" wrapText="1"/>
    </xf>
    <xf numFmtId="0" fontId="8" fillId="0" borderId="9" xfId="76" applyFont="1" applyFill="1" applyBorder="1" applyAlignment="1">
      <alignment horizontal="center" vertical="top" wrapText="1"/>
    </xf>
    <xf numFmtId="0" fontId="24" fillId="0" borderId="6" xfId="76" applyFont="1" applyFill="1" applyBorder="1" applyAlignment="1">
      <alignment horizontal="center" vertical="center" wrapText="1"/>
    </xf>
    <xf numFmtId="0" fontId="8" fillId="0" borderId="10" xfId="76" applyFont="1" applyFill="1" applyBorder="1" applyAlignment="1">
      <alignment horizontal="center" vertical="top" wrapText="1"/>
    </xf>
    <xf numFmtId="0" fontId="81" fillId="0" borderId="7" xfId="76" applyFont="1" applyFill="1" applyBorder="1" applyAlignment="1">
      <alignment horizontal="center" vertical="top" wrapText="1"/>
    </xf>
    <xf numFmtId="0" fontId="81" fillId="0" borderId="8" xfId="76" applyFont="1" applyFill="1" applyBorder="1" applyAlignment="1">
      <alignment horizontal="center" vertical="top" wrapText="1"/>
    </xf>
    <xf numFmtId="0" fontId="82" fillId="0" borderId="9" xfId="76" applyFont="1" applyFill="1" applyBorder="1" applyAlignment="1">
      <alignment horizontal="center" vertical="top" wrapText="1"/>
    </xf>
    <xf numFmtId="0" fontId="82" fillId="0" borderId="10" xfId="76" applyFont="1" applyFill="1" applyBorder="1" applyAlignment="1">
      <alignment horizontal="center" vertical="top" wrapText="1"/>
    </xf>
    <xf numFmtId="0" fontId="83" fillId="0" borderId="8" xfId="76" applyFont="1" applyFill="1" applyBorder="1" applyAlignment="1">
      <alignment horizontal="center" vertical="top" wrapText="1"/>
    </xf>
    <xf numFmtId="0" fontId="84" fillId="0" borderId="9" xfId="76" applyFont="1" applyFill="1" applyBorder="1" applyAlignment="1">
      <alignment horizontal="center" vertical="top" wrapText="1"/>
    </xf>
    <xf numFmtId="0" fontId="84" fillId="0" borderId="10" xfId="76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1" fillId="0" borderId="2" xfId="76" applyFont="1" applyFill="1" applyBorder="1" applyAlignment="1">
      <alignment horizontal="left" vertical="center"/>
    </xf>
    <xf numFmtId="0" fontId="3" fillId="0" borderId="9" xfId="76" applyFont="1" applyFill="1" applyBorder="1" applyAlignment="1">
      <alignment horizontal="left" vertical="center"/>
    </xf>
    <xf numFmtId="0" fontId="24" fillId="0" borderId="9" xfId="76" applyFont="1" applyFill="1" applyBorder="1" applyAlignment="1">
      <alignment horizontal="center" vertical="top" wrapText="1"/>
    </xf>
    <xf numFmtId="0" fontId="6" fillId="0" borderId="0" xfId="76" applyFont="1" applyFill="1" applyAlignment="1">
      <alignment horizontal="center" vertical="center" wrapText="1"/>
    </xf>
    <xf numFmtId="0" fontId="6" fillId="0" borderId="5" xfId="76" applyFont="1" applyFill="1" applyBorder="1" applyAlignment="1">
      <alignment horizontal="center" vertical="top" wrapText="1"/>
    </xf>
    <xf numFmtId="0" fontId="6" fillId="0" borderId="0" xfId="76" applyFont="1" applyFill="1" applyAlignment="1">
      <alignment horizontal="center" vertical="top" wrapText="1"/>
    </xf>
    <xf numFmtId="0" fontId="24" fillId="0" borderId="10" xfId="76" applyFont="1" applyFill="1" applyBorder="1" applyAlignment="1">
      <alignment horizontal="center" vertical="top" wrapText="1"/>
    </xf>
    <xf numFmtId="0" fontId="6" fillId="0" borderId="8" xfId="76" applyFont="1" applyFill="1" applyBorder="1" applyAlignment="1">
      <alignment horizontal="center" vertical="top" wrapText="1"/>
    </xf>
    <xf numFmtId="0" fontId="6" fillId="0" borderId="9" xfId="76" applyFont="1" applyFill="1" applyBorder="1" applyAlignment="1">
      <alignment horizontal="center" vertical="top" wrapText="1"/>
    </xf>
    <xf numFmtId="0" fontId="6" fillId="0" borderId="6" xfId="76" applyFont="1" applyFill="1" applyBorder="1" applyAlignment="1">
      <alignment horizontal="center" vertical="center" wrapText="1"/>
    </xf>
    <xf numFmtId="0" fontId="6" fillId="0" borderId="6" xfId="76" applyFont="1" applyFill="1" applyBorder="1" applyAlignment="1">
      <alignment horizontal="center" vertical="top" wrapText="1"/>
    </xf>
    <xf numFmtId="0" fontId="6" fillId="0" borderId="10" xfId="76" applyFont="1" applyFill="1" applyBorder="1" applyAlignment="1">
      <alignment horizontal="center" vertical="top" wrapText="1"/>
    </xf>
    <xf numFmtId="0" fontId="83" fillId="0" borderId="9" xfId="76" applyFont="1" applyFill="1" applyBorder="1" applyAlignment="1">
      <alignment horizontal="center" vertical="top" wrapText="1"/>
    </xf>
    <xf numFmtId="0" fontId="14" fillId="0" borderId="12" xfId="76" applyFont="1" applyFill="1" applyBorder="1" applyAlignment="1">
      <alignment vertical="center" shrinkToFit="1"/>
    </xf>
    <xf numFmtId="0" fontId="14" fillId="0" borderId="13" xfId="76" applyFont="1" applyFill="1" applyBorder="1" applyAlignment="1">
      <alignment vertical="center" shrinkToFit="1"/>
    </xf>
    <xf numFmtId="49" fontId="51" fillId="0" borderId="12" xfId="0" applyNumberFormat="1" applyFont="1" applyFill="1" applyBorder="1" applyAlignment="1">
      <alignment horizontal="center" vertical="center"/>
    </xf>
    <xf numFmtId="49" fontId="51" fillId="0" borderId="13" xfId="0" applyNumberFormat="1" applyFont="1" applyFill="1" applyBorder="1" applyAlignment="1">
      <alignment horizontal="center" vertical="center"/>
    </xf>
    <xf numFmtId="49" fontId="51" fillId="0" borderId="11" xfId="0" applyNumberFormat="1" applyFont="1" applyFill="1" applyBorder="1" applyAlignment="1" applyProtection="1">
      <alignment horizontal="center" vertical="center"/>
      <protection locked="0"/>
    </xf>
    <xf numFmtId="49" fontId="51" fillId="0" borderId="11" xfId="0" applyNumberFormat="1" applyFont="1" applyFill="1" applyBorder="1" applyAlignment="1">
      <alignment horizontal="center" vertical="center"/>
    </xf>
    <xf numFmtId="0" fontId="15" fillId="0" borderId="12" xfId="76" applyFont="1" applyFill="1" applyBorder="1" applyAlignment="1">
      <alignment horizontal="left" vertical="center" shrinkToFit="1"/>
    </xf>
    <xf numFmtId="0" fontId="15" fillId="0" borderId="13" xfId="76" applyFont="1" applyFill="1" applyBorder="1" applyAlignment="1">
      <alignment horizontal="left" vertical="center" shrinkToFit="1"/>
    </xf>
    <xf numFmtId="0" fontId="85" fillId="0" borderId="5" xfId="76" applyFont="1" applyFill="1" applyBorder="1" applyAlignment="1">
      <alignment horizontal="center" vertical="center" wrapText="1"/>
    </xf>
    <xf numFmtId="0" fontId="85" fillId="0" borderId="0" xfId="76" applyFont="1" applyFill="1" applyAlignment="1">
      <alignment horizontal="center" vertical="center" wrapText="1"/>
    </xf>
    <xf numFmtId="0" fontId="85" fillId="0" borderId="6" xfId="76" applyFont="1" applyFill="1" applyBorder="1" applyAlignment="1">
      <alignment horizontal="center" vertical="center" wrapText="1"/>
    </xf>
    <xf numFmtId="0" fontId="83" fillId="0" borderId="10" xfId="76" applyFont="1" applyFill="1" applyBorder="1" applyAlignment="1">
      <alignment horizontal="center" vertical="top" wrapText="1"/>
    </xf>
    <xf numFmtId="0" fontId="55" fillId="0" borderId="8" xfId="76" applyFont="1" applyFill="1" applyBorder="1" applyAlignment="1">
      <alignment horizontal="center" vertical="center" wrapText="1"/>
    </xf>
    <xf numFmtId="0" fontId="55" fillId="0" borderId="9" xfId="76" applyFont="1" applyFill="1" applyBorder="1" applyAlignment="1">
      <alignment horizontal="center" vertical="center" wrapText="1"/>
    </xf>
    <xf numFmtId="0" fontId="55" fillId="0" borderId="10" xfId="76" applyFont="1" applyFill="1" applyBorder="1" applyAlignment="1">
      <alignment horizontal="center" vertical="center" wrapText="1"/>
    </xf>
    <xf numFmtId="0" fontId="55" fillId="0" borderId="7" xfId="76" applyFont="1" applyFill="1" applyBorder="1" applyAlignment="1">
      <alignment horizontal="center" vertical="center" wrapText="1"/>
    </xf>
    <xf numFmtId="0" fontId="34" fillId="0" borderId="6" xfId="76" applyFont="1" applyFill="1" applyBorder="1" applyAlignment="1">
      <alignment horizontal="left" vertical="center" shrinkToFit="1"/>
    </xf>
    <xf numFmtId="0" fontId="86" fillId="0" borderId="7" xfId="76" applyFont="1" applyFill="1" applyBorder="1" applyAlignment="1">
      <alignment horizontal="center" vertical="top" wrapText="1"/>
    </xf>
    <xf numFmtId="0" fontId="15" fillId="0" borderId="11" xfId="76" applyFont="1" applyFill="1" applyBorder="1" applyAlignment="1">
      <alignment horizontal="center" vertical="center"/>
    </xf>
    <xf numFmtId="0" fontId="17" fillId="0" borderId="11" xfId="76" applyFont="1" applyFill="1" applyBorder="1" applyAlignment="1">
      <alignment horizontal="center" vertical="center" wrapText="1"/>
    </xf>
    <xf numFmtId="0" fontId="0" fillId="0" borderId="0" xfId="76" applyFont="1">
      <alignment vertical="center"/>
    </xf>
    <xf numFmtId="0" fontId="11" fillId="0" borderId="11" xfId="76" applyFont="1" applyFill="1" applyBorder="1" applyAlignment="1">
      <alignment horizontal="center" vertical="center" wrapText="1"/>
    </xf>
    <xf numFmtId="0" fontId="60" fillId="0" borderId="15" xfId="76" applyFont="1" applyBorder="1" applyAlignment="1">
      <alignment horizontal="center" vertical="top" wrapText="1"/>
    </xf>
    <xf numFmtId="0" fontId="36" fillId="0" borderId="1" xfId="76" applyFont="1" applyBorder="1" applyAlignment="1">
      <alignment horizontal="center" vertical="center" wrapText="1"/>
    </xf>
    <xf numFmtId="0" fontId="36" fillId="0" borderId="2" xfId="76" applyFont="1" applyBorder="1" applyAlignment="1">
      <alignment horizontal="center" vertical="center" wrapText="1"/>
    </xf>
    <xf numFmtId="0" fontId="36" fillId="0" borderId="3" xfId="76" applyFont="1" applyBorder="1" applyAlignment="1">
      <alignment horizontal="center" vertical="center" wrapText="1"/>
    </xf>
    <xf numFmtId="0" fontId="36" fillId="0" borderId="5" xfId="76" applyFont="1" applyBorder="1" applyAlignment="1">
      <alignment horizontal="center" vertical="center" wrapText="1"/>
    </xf>
    <xf numFmtId="0" fontId="36" fillId="0" borderId="0" xfId="76" applyFont="1" applyAlignment="1">
      <alignment horizontal="center" vertical="center" wrapText="1"/>
    </xf>
    <xf numFmtId="0" fontId="36" fillId="0" borderId="6" xfId="76" applyFont="1" applyBorder="1" applyAlignment="1">
      <alignment horizontal="center" vertical="center" wrapText="1"/>
    </xf>
    <xf numFmtId="0" fontId="8" fillId="0" borderId="5" xfId="76" applyFont="1" applyBorder="1" applyAlignment="1">
      <alignment horizontal="center" vertical="center" wrapText="1"/>
    </xf>
    <xf numFmtId="0" fontId="8" fillId="0" borderId="0" xfId="76" applyFont="1" applyAlignment="1">
      <alignment horizontal="center" vertical="center" wrapText="1"/>
    </xf>
    <xf numFmtId="0" fontId="8" fillId="0" borderId="6" xfId="76" applyFont="1" applyBorder="1" applyAlignment="1">
      <alignment horizontal="center" vertical="center" wrapText="1"/>
    </xf>
    <xf numFmtId="0" fontId="6" fillId="0" borderId="5" xfId="76" applyFont="1" applyBorder="1" applyAlignment="1">
      <alignment horizontal="center" vertical="center" wrapText="1"/>
    </xf>
    <xf numFmtId="0" fontId="6" fillId="0" borderId="0" xfId="76" applyFont="1" applyAlignment="1">
      <alignment horizontal="center" vertical="center" wrapText="1"/>
    </xf>
    <xf numFmtId="0" fontId="6" fillId="0" borderId="6" xfId="76" applyFont="1" applyBorder="1" applyAlignment="1">
      <alignment horizontal="center" vertical="center" wrapText="1"/>
    </xf>
    <xf numFmtId="0" fontId="83" fillId="0" borderId="8" xfId="76" applyFont="1" applyBorder="1" applyAlignment="1">
      <alignment horizontal="center" vertical="top" wrapText="1"/>
    </xf>
    <xf numFmtId="0" fontId="84" fillId="0" borderId="9" xfId="76" applyFont="1" applyBorder="1" applyAlignment="1">
      <alignment horizontal="center" vertical="top" wrapText="1"/>
    </xf>
    <xf numFmtId="0" fontId="84" fillId="0" borderId="10" xfId="76" applyFont="1" applyBorder="1" applyAlignment="1">
      <alignment horizontal="center" vertical="top" wrapText="1"/>
    </xf>
    <xf numFmtId="0" fontId="48" fillId="0" borderId="5" xfId="76" applyFont="1" applyBorder="1" applyAlignment="1">
      <alignment horizontal="center" vertical="center" wrapText="1"/>
    </xf>
    <xf numFmtId="0" fontId="48" fillId="0" borderId="8" xfId="76" applyFont="1" applyBorder="1" applyAlignment="1">
      <alignment horizontal="center" vertical="center" wrapText="1"/>
    </xf>
    <xf numFmtId="0" fontId="49" fillId="0" borderId="9" xfId="76" applyFont="1" applyBorder="1" applyAlignment="1">
      <alignment horizontal="center" vertical="center" wrapText="1"/>
    </xf>
    <xf numFmtId="0" fontId="49" fillId="0" borderId="10" xfId="76" applyFont="1" applyBorder="1" applyAlignment="1">
      <alignment horizontal="center" vertical="center" wrapText="1"/>
    </xf>
    <xf numFmtId="0" fontId="55" fillId="0" borderId="8" xfId="76" applyFont="1" applyBorder="1" applyAlignment="1">
      <alignment horizontal="center" vertical="center" wrapText="1"/>
    </xf>
    <xf numFmtId="0" fontId="87" fillId="0" borderId="9" xfId="76" applyFont="1" applyBorder="1" applyAlignment="1">
      <alignment horizontal="center" vertical="center" wrapText="1"/>
    </xf>
    <xf numFmtId="0" fontId="87" fillId="0" borderId="10" xfId="76" applyFont="1" applyBorder="1" applyAlignment="1">
      <alignment horizontal="center" vertical="center" wrapText="1"/>
    </xf>
    <xf numFmtId="0" fontId="88" fillId="0" borderId="11" xfId="76" applyFont="1" applyBorder="1" applyAlignment="1">
      <alignment horizontal="left" vertical="center" shrinkToFit="1"/>
    </xf>
    <xf numFmtId="0" fontId="89" fillId="0" borderId="11" xfId="76" applyFont="1" applyBorder="1">
      <alignment vertical="center"/>
    </xf>
    <xf numFmtId="0" fontId="88" fillId="0" borderId="11" xfId="76" applyFont="1" applyBorder="1" applyAlignment="1">
      <alignment horizontal="center" vertical="center" shrinkToFit="1"/>
    </xf>
    <xf numFmtId="0" fontId="75" fillId="0" borderId="5" xfId="0" applyFont="1" applyBorder="1" applyAlignment="1">
      <alignment horizontal="left" vertical="center" shrinkToFit="1"/>
    </xf>
    <xf numFmtId="0" fontId="75" fillId="0" borderId="0" xfId="0" applyFont="1" applyAlignment="1">
      <alignment horizontal="left" vertical="center" shrinkToFit="1"/>
    </xf>
    <xf numFmtId="0" fontId="32" fillId="0" borderId="12" xfId="76" applyFont="1" applyBorder="1" applyAlignment="1">
      <alignment horizontal="center" vertical="center"/>
    </xf>
    <xf numFmtId="0" fontId="32" fillId="0" borderId="14" xfId="76" applyFont="1" applyBorder="1" applyAlignment="1">
      <alignment horizontal="center" vertical="center"/>
    </xf>
    <xf numFmtId="0" fontId="32" fillId="0" borderId="13" xfId="76" applyFont="1" applyBorder="1" applyAlignment="1">
      <alignment horizontal="center" vertical="center"/>
    </xf>
    <xf numFmtId="0" fontId="90" fillId="0" borderId="12" xfId="76" applyFont="1" applyFill="1" applyBorder="1" applyAlignment="1">
      <alignment horizontal="center" vertical="center" wrapText="1"/>
    </xf>
    <xf numFmtId="0" fontId="90" fillId="0" borderId="14" xfId="76" applyFont="1" applyFill="1" applyBorder="1" applyAlignment="1">
      <alignment horizontal="center" vertical="center" wrapText="1"/>
    </xf>
    <xf numFmtId="0" fontId="91" fillId="0" borderId="5" xfId="76" applyFont="1" applyBorder="1" applyAlignment="1">
      <alignment horizontal="center" vertical="center" wrapText="1"/>
    </xf>
    <xf numFmtId="0" fontId="91" fillId="0" borderId="8" xfId="76" applyFont="1" applyBorder="1" applyAlignment="1">
      <alignment horizontal="center" vertical="top" wrapText="1"/>
    </xf>
    <xf numFmtId="0" fontId="92" fillId="0" borderId="9" xfId="76" applyFont="1" applyBorder="1" applyAlignment="1">
      <alignment horizontal="center" vertical="top" wrapText="1"/>
    </xf>
    <xf numFmtId="0" fontId="92" fillId="0" borderId="10" xfId="76" applyFont="1" applyBorder="1" applyAlignment="1">
      <alignment horizontal="center" vertical="top" wrapText="1"/>
    </xf>
    <xf numFmtId="0" fontId="91" fillId="0" borderId="7" xfId="76" applyFont="1" applyBorder="1" applyAlignment="1">
      <alignment horizontal="center" vertical="top" wrapText="1"/>
    </xf>
    <xf numFmtId="0" fontId="90" fillId="0" borderId="13" xfId="76" applyFont="1" applyFill="1" applyBorder="1" applyAlignment="1">
      <alignment horizontal="center" vertical="center" wrapText="1"/>
    </xf>
    <xf numFmtId="0" fontId="48" fillId="0" borderId="11" xfId="76" applyFont="1" applyBorder="1" applyAlignment="1">
      <alignment horizontal="center" vertical="center" wrapText="1"/>
    </xf>
    <xf numFmtId="0" fontId="93" fillId="0" borderId="11" xfId="76" applyFont="1" applyBorder="1" applyAlignment="1">
      <alignment horizontal="center" vertical="center" wrapText="1"/>
    </xf>
    <xf numFmtId="0" fontId="93" fillId="0" borderId="12" xfId="76" applyFont="1" applyBorder="1" applyAlignment="1">
      <alignment horizontal="center" vertical="center" wrapText="1"/>
    </xf>
    <xf numFmtId="0" fontId="94" fillId="0" borderId="14" xfId="76" applyFont="1" applyBorder="1" applyAlignment="1">
      <alignment horizontal="center" vertical="center" wrapText="1"/>
    </xf>
    <xf numFmtId="0" fontId="94" fillId="0" borderId="13" xfId="76" applyFont="1" applyBorder="1" applyAlignment="1">
      <alignment horizontal="center" vertical="center" wrapText="1"/>
    </xf>
    <xf numFmtId="0" fontId="38" fillId="0" borderId="11" xfId="76" applyFont="1" applyBorder="1" applyAlignment="1">
      <alignment horizontal="center" vertical="center" shrinkToFit="1"/>
    </xf>
    <xf numFmtId="0" fontId="90" fillId="0" borderId="12" xfId="76" applyFont="1" applyBorder="1" applyAlignment="1">
      <alignment horizontal="center" vertical="center" wrapText="1"/>
    </xf>
    <xf numFmtId="0" fontId="90" fillId="0" borderId="14" xfId="76" applyFont="1" applyBorder="1" applyAlignment="1">
      <alignment horizontal="center" vertical="center" wrapText="1"/>
    </xf>
    <xf numFmtId="0" fontId="38" fillId="0" borderId="12" xfId="76" applyFont="1" applyBorder="1" applyAlignment="1">
      <alignment horizontal="center" vertical="center" shrinkToFit="1"/>
    </xf>
    <xf numFmtId="0" fontId="38" fillId="0" borderId="14" xfId="76" applyFont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90" fillId="0" borderId="13" xfId="76" applyFont="1" applyBorder="1" applyAlignment="1">
      <alignment horizontal="center" vertical="center" wrapText="1"/>
    </xf>
    <xf numFmtId="0" fontId="38" fillId="0" borderId="13" xfId="76" applyFont="1" applyBorder="1" applyAlignment="1">
      <alignment horizontal="center" vertical="center" shrinkToFit="1"/>
    </xf>
    <xf numFmtId="0" fontId="95" fillId="0" borderId="5" xfId="76" applyFont="1" applyBorder="1" applyAlignment="1">
      <alignment horizontal="center" vertical="center" wrapText="1"/>
    </xf>
    <xf numFmtId="0" fontId="95" fillId="0" borderId="8" xfId="76" applyFont="1" applyBorder="1" applyAlignment="1">
      <alignment horizontal="center" vertical="center" wrapText="1"/>
    </xf>
    <xf numFmtId="0" fontId="95" fillId="0" borderId="9" xfId="76" applyFont="1" applyBorder="1" applyAlignment="1">
      <alignment horizontal="center" vertical="center" wrapText="1"/>
    </xf>
    <xf numFmtId="0" fontId="96" fillId="0" borderId="11" xfId="0" applyFont="1" applyBorder="1" applyAlignment="1" applyProtection="1">
      <alignment vertical="center" shrinkToFit="1"/>
      <protection locked="0"/>
    </xf>
    <xf numFmtId="0" fontId="14" fillId="0" borderId="12" xfId="76" applyFont="1" applyBorder="1" applyAlignment="1">
      <alignment horizontal="left" vertical="center" wrapText="1" shrinkToFit="1"/>
    </xf>
    <xf numFmtId="0" fontId="14" fillId="0" borderId="13" xfId="76" applyFont="1" applyBorder="1" applyAlignment="1">
      <alignment horizontal="left" vertical="center" wrapText="1" shrinkToFit="1"/>
    </xf>
    <xf numFmtId="0" fontId="68" fillId="0" borderId="7" xfId="76" applyFont="1" applyBorder="1" applyAlignment="1">
      <alignment horizontal="center" vertical="center" wrapText="1"/>
    </xf>
    <xf numFmtId="0" fontId="67" fillId="0" borderId="7" xfId="76" applyFont="1" applyBorder="1" applyAlignment="1">
      <alignment horizontal="center" vertical="center" wrapText="1"/>
    </xf>
    <xf numFmtId="0" fontId="95" fillId="0" borderId="10" xfId="76" applyFont="1" applyBorder="1" applyAlignment="1">
      <alignment horizontal="center" vertical="center" wrapText="1"/>
    </xf>
    <xf numFmtId="0" fontId="95" fillId="0" borderId="0" xfId="76" applyFont="1" applyAlignment="1">
      <alignment horizontal="center" vertical="center" wrapText="1"/>
    </xf>
    <xf numFmtId="0" fontId="77" fillId="0" borderId="11" xfId="76" applyFont="1" applyBorder="1" applyAlignment="1">
      <alignment horizontal="center" vertical="center" wrapText="1"/>
    </xf>
    <xf numFmtId="0" fontId="69" fillId="0" borderId="11" xfId="76" applyFont="1" applyBorder="1" applyAlignment="1">
      <alignment horizontal="center" vertical="center" wrapText="1"/>
    </xf>
    <xf numFmtId="0" fontId="14" fillId="0" borderId="14" xfId="76" applyFont="1" applyBorder="1" applyAlignment="1">
      <alignment horizontal="center" vertical="center" shrinkToFit="1"/>
    </xf>
    <xf numFmtId="0" fontId="41" fillId="0" borderId="11" xfId="76" applyFont="1" applyBorder="1" applyAlignment="1">
      <alignment horizontal="center" vertical="center" wrapText="1"/>
    </xf>
    <xf numFmtId="0" fontId="41" fillId="0" borderId="12" xfId="76" applyFont="1" applyBorder="1" applyAlignment="1">
      <alignment horizontal="center" vertical="center" wrapText="1"/>
    </xf>
    <xf numFmtId="0" fontId="41" fillId="0" borderId="14" xfId="76" applyFont="1" applyBorder="1" applyAlignment="1">
      <alignment horizontal="center" vertical="center" wrapText="1"/>
    </xf>
    <xf numFmtId="0" fontId="0" fillId="0" borderId="11" xfId="76" applyFont="1" applyBorder="1" applyAlignment="1">
      <alignment horizontal="left" vertical="center"/>
    </xf>
    <xf numFmtId="0" fontId="97" fillId="0" borderId="0" xfId="76" applyFont="1" applyAlignment="1">
      <alignment horizontal="center" vertical="center"/>
    </xf>
    <xf numFmtId="0" fontId="98" fillId="0" borderId="4" xfId="76" applyFont="1" applyBorder="1" applyAlignment="1">
      <alignment horizontal="center" vertical="center" wrapText="1"/>
    </xf>
    <xf numFmtId="0" fontId="98" fillId="0" borderId="1" xfId="76" applyFont="1" applyBorder="1" applyAlignment="1">
      <alignment horizontal="center" vertical="center" wrapText="1"/>
    </xf>
    <xf numFmtId="0" fontId="98" fillId="0" borderId="2" xfId="76" applyFont="1" applyBorder="1" applyAlignment="1">
      <alignment horizontal="center" vertical="center" wrapText="1"/>
    </xf>
    <xf numFmtId="0" fontId="98" fillId="0" borderId="7" xfId="76" applyFont="1" applyBorder="1" applyAlignment="1">
      <alignment horizontal="center" vertical="center" wrapText="1"/>
    </xf>
    <xf numFmtId="0" fontId="98" fillId="0" borderId="5" xfId="76" applyFont="1" applyBorder="1" applyAlignment="1">
      <alignment horizontal="center" vertical="center" wrapText="1"/>
    </xf>
    <xf numFmtId="0" fontId="98" fillId="0" borderId="0" xfId="76" applyFont="1" applyAlignment="1">
      <alignment horizontal="center" vertical="center" wrapText="1"/>
    </xf>
    <xf numFmtId="0" fontId="99" fillId="0" borderId="7" xfId="76" applyFont="1" applyBorder="1" applyAlignment="1">
      <alignment horizontal="center" vertical="center" wrapText="1"/>
    </xf>
    <xf numFmtId="0" fontId="91" fillId="0" borderId="8" xfId="76" applyFont="1" applyBorder="1" applyAlignment="1">
      <alignment horizontal="center" vertical="center" wrapText="1"/>
    </xf>
    <xf numFmtId="0" fontId="92" fillId="0" borderId="9" xfId="76" applyFont="1" applyBorder="1" applyAlignment="1">
      <alignment horizontal="center" vertical="center" wrapText="1"/>
    </xf>
    <xf numFmtId="0" fontId="100" fillId="0" borderId="14" xfId="76" applyFont="1" applyBorder="1" applyAlignment="1">
      <alignment horizontal="center" vertical="center" wrapText="1"/>
    </xf>
    <xf numFmtId="0" fontId="101" fillId="0" borderId="12" xfId="76" applyFont="1" applyBorder="1" applyAlignment="1">
      <alignment horizontal="center" vertical="center" shrinkToFit="1"/>
    </xf>
    <xf numFmtId="0" fontId="101" fillId="0" borderId="14" xfId="76" applyFont="1" applyBorder="1" applyAlignment="1">
      <alignment horizontal="center" vertical="center" shrinkToFit="1"/>
    </xf>
    <xf numFmtId="0" fontId="41" fillId="0" borderId="13" xfId="76" applyFont="1" applyBorder="1" applyAlignment="1">
      <alignment horizontal="center" vertical="center" wrapText="1"/>
    </xf>
    <xf numFmtId="0" fontId="102" fillId="0" borderId="14" xfId="76" applyFont="1" applyBorder="1" applyAlignment="1">
      <alignment horizontal="center" vertical="center" wrapText="1"/>
    </xf>
    <xf numFmtId="0" fontId="102" fillId="0" borderId="13" xfId="76" applyFont="1" applyBorder="1" applyAlignment="1">
      <alignment horizontal="center" vertical="center" wrapText="1"/>
    </xf>
    <xf numFmtId="0" fontId="71" fillId="0" borderId="11" xfId="76" applyFont="1" applyBorder="1" applyAlignment="1">
      <alignment horizontal="center" vertical="center" wrapText="1"/>
    </xf>
    <xf numFmtId="0" fontId="80" fillId="0" borderId="11" xfId="76" applyFont="1" applyBorder="1" applyAlignment="1">
      <alignment horizontal="center" vertical="center" wrapText="1"/>
    </xf>
    <xf numFmtId="0" fontId="103" fillId="0" borderId="11" xfId="76" applyFont="1" applyBorder="1" applyAlignment="1">
      <alignment horizontal="center" vertical="center" wrapText="1"/>
    </xf>
    <xf numFmtId="0" fontId="98" fillId="0" borderId="3" xfId="76" applyFont="1" applyBorder="1" applyAlignment="1">
      <alignment horizontal="center" vertical="center" wrapText="1"/>
    </xf>
    <xf numFmtId="0" fontId="66" fillId="0" borderId="4" xfId="76" applyFont="1" applyBorder="1" applyAlignment="1">
      <alignment horizontal="center" vertical="center" wrapText="1"/>
    </xf>
    <xf numFmtId="0" fontId="98" fillId="0" borderId="6" xfId="76" applyFont="1" applyBorder="1" applyAlignment="1">
      <alignment horizontal="center" vertical="center" wrapText="1"/>
    </xf>
    <xf numFmtId="0" fontId="92" fillId="0" borderId="10" xfId="76" applyFont="1" applyBorder="1" applyAlignment="1">
      <alignment horizontal="center" vertical="center" wrapText="1"/>
    </xf>
    <xf numFmtId="0" fontId="104" fillId="0" borderId="7" xfId="76" applyFont="1" applyBorder="1" applyAlignment="1">
      <alignment horizontal="center" vertical="top" wrapText="1"/>
    </xf>
    <xf numFmtId="0" fontId="100" fillId="0" borderId="13" xfId="76" applyFont="1" applyBorder="1" applyAlignment="1">
      <alignment horizontal="center" vertical="center" wrapText="1"/>
    </xf>
    <xf numFmtId="0" fontId="105" fillId="0" borderId="11" xfId="76" applyFont="1" applyBorder="1" applyAlignment="1">
      <alignment horizontal="center" vertical="center" wrapText="1"/>
    </xf>
    <xf numFmtId="0" fontId="101" fillId="0" borderId="13" xfId="76" applyFont="1" applyBorder="1" applyAlignment="1">
      <alignment horizontal="center" vertical="center" shrinkToFit="1"/>
    </xf>
    <xf numFmtId="0" fontId="106" fillId="0" borderId="7" xfId="76" applyFont="1" applyBorder="1" applyAlignment="1">
      <alignment horizontal="center" vertical="top" wrapText="1"/>
    </xf>
    <xf numFmtId="0" fontId="74" fillId="0" borderId="7" xfId="76" applyFont="1" applyBorder="1" applyAlignment="1">
      <alignment horizontal="center" vertical="top" wrapText="1"/>
    </xf>
    <xf numFmtId="0" fontId="74" fillId="0" borderId="5" xfId="76" applyFont="1" applyBorder="1" applyAlignment="1">
      <alignment horizontal="center" vertical="top" wrapText="1"/>
    </xf>
    <xf numFmtId="0" fontId="74" fillId="0" borderId="0" xfId="76" applyFont="1" applyAlignment="1">
      <alignment horizontal="center" vertical="top" wrapText="1"/>
    </xf>
    <xf numFmtId="0" fontId="74" fillId="0" borderId="6" xfId="76" applyFont="1" applyBorder="1" applyAlignment="1">
      <alignment horizontal="center" vertical="top" wrapText="1"/>
    </xf>
    <xf numFmtId="0" fontId="107" fillId="0" borderId="7" xfId="76" applyFont="1" applyBorder="1" applyAlignment="1">
      <alignment horizontal="center" vertical="top" wrapText="1"/>
    </xf>
    <xf numFmtId="0" fontId="107" fillId="0" borderId="8" xfId="76" applyFont="1" applyBorder="1" applyAlignment="1">
      <alignment horizontal="center" vertical="top" wrapText="1"/>
    </xf>
    <xf numFmtId="0" fontId="107" fillId="0" borderId="9" xfId="76" applyFont="1" applyBorder="1" applyAlignment="1">
      <alignment horizontal="center" vertical="top" wrapText="1"/>
    </xf>
    <xf numFmtId="0" fontId="107" fillId="0" borderId="10" xfId="76" applyFont="1" applyBorder="1" applyAlignment="1">
      <alignment horizontal="center" vertical="top" wrapText="1"/>
    </xf>
    <xf numFmtId="0" fontId="17" fillId="0" borderId="12" xfId="76" applyFont="1" applyBorder="1" applyAlignment="1">
      <alignment horizontal="left" vertical="center" shrinkToFit="1"/>
    </xf>
    <xf numFmtId="0" fontId="17" fillId="0" borderId="11" xfId="76" applyFont="1" applyBorder="1" applyAlignment="1">
      <alignment horizontal="left" vertical="center" shrinkToFit="1"/>
    </xf>
    <xf numFmtId="0" fontId="95" fillId="0" borderId="7" xfId="76" applyFont="1" applyBorder="1" applyAlignment="1">
      <alignment horizontal="center" vertical="center" wrapText="1"/>
    </xf>
    <xf numFmtId="0" fontId="66" fillId="0" borderId="1" xfId="76" applyFont="1" applyBorder="1" applyAlignment="1">
      <alignment horizontal="center" vertical="center" wrapText="1"/>
    </xf>
    <xf numFmtId="0" fontId="66" fillId="0" borderId="2" xfId="76" applyFont="1" applyBorder="1" applyAlignment="1">
      <alignment horizontal="center" vertical="center" wrapText="1"/>
    </xf>
    <xf numFmtId="0" fontId="66" fillId="0" borderId="5" xfId="76" applyFont="1" applyBorder="1" applyAlignment="1">
      <alignment horizontal="center" vertical="center" wrapText="1"/>
    </xf>
    <xf numFmtId="0" fontId="66" fillId="0" borderId="0" xfId="76" applyFont="1" applyAlignment="1">
      <alignment horizontal="center" vertical="center" wrapText="1"/>
    </xf>
    <xf numFmtId="0" fontId="67" fillId="0" borderId="5" xfId="76" applyFont="1" applyBorder="1" applyAlignment="1">
      <alignment horizontal="center" vertical="center" wrapText="1"/>
    </xf>
    <xf numFmtId="0" fontId="67" fillId="0" borderId="0" xfId="76" applyFont="1" applyAlignment="1">
      <alignment horizontal="center" vertical="center" wrapText="1"/>
    </xf>
    <xf numFmtId="0" fontId="68" fillId="0" borderId="5" xfId="76" applyFont="1" applyBorder="1" applyAlignment="1">
      <alignment horizontal="center" vertical="center" wrapText="1"/>
    </xf>
    <xf numFmtId="0" fontId="68" fillId="0" borderId="0" xfId="76" applyFont="1" applyAlignment="1">
      <alignment horizontal="center" vertical="center" wrapText="1"/>
    </xf>
    <xf numFmtId="0" fontId="78" fillId="0" borderId="8" xfId="76" applyFont="1" applyBorder="1" applyAlignment="1">
      <alignment horizontal="center" vertical="top" wrapText="1"/>
    </xf>
    <xf numFmtId="0" fontId="79" fillId="0" borderId="9" xfId="76" applyFont="1" applyBorder="1" applyAlignment="1">
      <alignment horizontal="center" vertical="top" wrapText="1"/>
    </xf>
    <xf numFmtId="0" fontId="77" fillId="0" borderId="12" xfId="76" applyFont="1" applyBorder="1" applyAlignment="1">
      <alignment horizontal="center" vertical="center" wrapText="1"/>
    </xf>
    <xf numFmtId="0" fontId="77" fillId="0" borderId="14" xfId="76" applyFont="1" applyBorder="1" applyAlignment="1">
      <alignment horizontal="center" vertical="center" wrapText="1"/>
    </xf>
    <xf numFmtId="0" fontId="66" fillId="0" borderId="3" xfId="76" applyFont="1" applyBorder="1" applyAlignment="1">
      <alignment horizontal="center" vertical="center" wrapText="1"/>
    </xf>
    <xf numFmtId="0" fontId="66" fillId="0" borderId="6" xfId="76" applyFont="1" applyBorder="1" applyAlignment="1">
      <alignment horizontal="center" vertical="center" wrapText="1"/>
    </xf>
    <xf numFmtId="0" fontId="67" fillId="0" borderId="6" xfId="76" applyFont="1" applyBorder="1" applyAlignment="1">
      <alignment horizontal="center" vertical="center" wrapText="1"/>
    </xf>
    <xf numFmtId="0" fontId="68" fillId="0" borderId="6" xfId="76" applyFont="1" applyBorder="1" applyAlignment="1">
      <alignment horizontal="center" vertical="center" wrapText="1"/>
    </xf>
    <xf numFmtId="0" fontId="79" fillId="0" borderId="10" xfId="76" applyFont="1" applyBorder="1" applyAlignment="1">
      <alignment horizontal="center" vertical="top" wrapText="1"/>
    </xf>
    <xf numFmtId="0" fontId="77" fillId="0" borderId="13" xfId="76" applyFont="1" applyBorder="1" applyAlignment="1">
      <alignment horizontal="center" vertical="center" wrapText="1"/>
    </xf>
    <xf numFmtId="0" fontId="108" fillId="0" borderId="12" xfId="76" applyFont="1" applyBorder="1" applyAlignment="1">
      <alignment horizontal="center" vertical="center" shrinkToFit="1"/>
    </xf>
    <xf numFmtId="0" fontId="108" fillId="0" borderId="14" xfId="76" applyFont="1" applyBorder="1" applyAlignment="1">
      <alignment horizontal="center" vertical="center" shrinkToFit="1"/>
    </xf>
    <xf numFmtId="0" fontId="14" fillId="0" borderId="12" xfId="76" applyFont="1" applyBorder="1" applyAlignment="1">
      <alignment horizontal="center" vertical="center" wrapText="1"/>
    </xf>
    <xf numFmtId="0" fontId="14" fillId="0" borderId="14" xfId="76" applyFont="1" applyBorder="1" applyAlignment="1">
      <alignment horizontal="center" vertical="center" wrapText="1"/>
    </xf>
    <xf numFmtId="0" fontId="108" fillId="0" borderId="13" xfId="76" applyFont="1" applyBorder="1" applyAlignment="1">
      <alignment horizontal="center" vertical="center" shrinkToFit="1"/>
    </xf>
    <xf numFmtId="0" fontId="109" fillId="0" borderId="12" xfId="76" applyFont="1" applyBorder="1" applyAlignment="1">
      <alignment horizontal="center" vertical="center" wrapText="1"/>
    </xf>
    <xf numFmtId="0" fontId="109" fillId="0" borderId="14" xfId="76" applyFont="1" applyBorder="1" applyAlignment="1">
      <alignment horizontal="center" vertical="center" wrapText="1"/>
    </xf>
    <xf numFmtId="0" fontId="101" fillId="0" borderId="11" xfId="76" applyFont="1" applyBorder="1" applyAlignment="1">
      <alignment horizontal="center" vertical="center" wrapText="1"/>
    </xf>
    <xf numFmtId="0" fontId="101" fillId="0" borderId="12" xfId="76" applyFont="1" applyBorder="1" applyAlignment="1">
      <alignment horizontal="center" vertical="center" wrapText="1"/>
    </xf>
    <xf numFmtId="0" fontId="101" fillId="0" borderId="14" xfId="76" applyFont="1" applyBorder="1" applyAlignment="1">
      <alignment horizontal="center" vertical="center" wrapText="1"/>
    </xf>
    <xf numFmtId="0" fontId="101" fillId="0" borderId="13" xfId="76" applyFont="1" applyBorder="1" applyAlignment="1">
      <alignment horizontal="center" vertical="center" wrapText="1"/>
    </xf>
    <xf numFmtId="0" fontId="71" fillId="0" borderId="12" xfId="76" applyFont="1" applyBorder="1" applyAlignment="1">
      <alignment horizontal="center" vertical="center" wrapText="1"/>
    </xf>
    <xf numFmtId="0" fontId="71" fillId="0" borderId="14" xfId="76" applyFont="1" applyBorder="1" applyAlignment="1">
      <alignment horizontal="center" vertical="center" wrapText="1"/>
    </xf>
    <xf numFmtId="0" fontId="80" fillId="0" borderId="12" xfId="76" applyFont="1" applyBorder="1" applyAlignment="1">
      <alignment horizontal="center" vertical="center" wrapText="1"/>
    </xf>
    <xf numFmtId="0" fontId="80" fillId="0" borderId="14" xfId="76" applyFont="1" applyBorder="1" applyAlignment="1">
      <alignment horizontal="center" vertical="center" wrapText="1"/>
    </xf>
    <xf numFmtId="0" fontId="103" fillId="0" borderId="12" xfId="76" applyFont="1" applyBorder="1" applyAlignment="1">
      <alignment horizontal="center" vertical="center" wrapText="1"/>
    </xf>
    <xf numFmtId="0" fontId="103" fillId="0" borderId="14" xfId="76" applyFont="1" applyBorder="1" applyAlignment="1">
      <alignment horizontal="center" vertical="center" wrapText="1"/>
    </xf>
    <xf numFmtId="0" fontId="14" fillId="0" borderId="13" xfId="76" applyFont="1" applyBorder="1" applyAlignment="1">
      <alignment horizontal="center" vertical="center" wrapText="1"/>
    </xf>
    <xf numFmtId="0" fontId="109" fillId="0" borderId="13" xfId="76" applyFont="1" applyBorder="1" applyAlignment="1">
      <alignment horizontal="center" vertical="center" wrapText="1"/>
    </xf>
    <xf numFmtId="0" fontId="71" fillId="0" borderId="13" xfId="76" applyFont="1" applyBorder="1" applyAlignment="1">
      <alignment horizontal="center" vertical="center" wrapText="1"/>
    </xf>
    <xf numFmtId="0" fontId="80" fillId="0" borderId="13" xfId="76" applyFont="1" applyBorder="1" applyAlignment="1">
      <alignment horizontal="center" vertical="center" wrapText="1"/>
    </xf>
    <xf numFmtId="0" fontId="103" fillId="0" borderId="13" xfId="76" applyFont="1" applyBorder="1" applyAlignment="1">
      <alignment horizontal="center" vertical="center" wrapText="1"/>
    </xf>
    <xf numFmtId="0" fontId="3" fillId="0" borderId="5" xfId="76" applyFont="1" applyBorder="1" applyAlignment="1">
      <alignment horizontal="center" vertical="top" wrapText="1"/>
    </xf>
    <xf numFmtId="0" fontId="3" fillId="0" borderId="0" xfId="76" applyFont="1" applyAlignment="1">
      <alignment horizontal="center" vertical="top" wrapText="1"/>
    </xf>
    <xf numFmtId="0" fontId="3" fillId="0" borderId="6" xfId="76" applyFont="1" applyBorder="1" applyAlignment="1">
      <alignment horizontal="center" vertical="top" wrapText="1"/>
    </xf>
    <xf numFmtId="0" fontId="31" fillId="0" borderId="7" xfId="76" applyFont="1" applyBorder="1" applyAlignment="1">
      <alignment horizontal="center" vertical="center" wrapText="1"/>
    </xf>
    <xf numFmtId="0" fontId="73" fillId="0" borderId="11" xfId="76" applyFont="1" applyBorder="1" applyAlignment="1">
      <alignment horizontal="center" vertical="center" wrapText="1"/>
    </xf>
    <xf numFmtId="0" fontId="29" fillId="0" borderId="11" xfId="76" applyFont="1" applyBorder="1" applyAlignment="1">
      <alignment horizontal="center" vertical="center" shrinkToFit="1"/>
    </xf>
    <xf numFmtId="0" fontId="29" fillId="0" borderId="12" xfId="76" applyFont="1" applyBorder="1" applyAlignment="1">
      <alignment horizontal="center" vertical="center" shrinkToFit="1"/>
    </xf>
    <xf numFmtId="0" fontId="29" fillId="0" borderId="14" xfId="76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13" xfId="76" applyFont="1" applyBorder="1" applyAlignment="1">
      <alignment horizontal="center" vertical="center" shrinkToFit="1"/>
    </xf>
    <xf numFmtId="0" fontId="9" fillId="0" borderId="7" xfId="76" applyFont="1" applyBorder="1" applyAlignment="1">
      <alignment horizontal="center" vertical="center" wrapText="1"/>
    </xf>
    <xf numFmtId="0" fontId="75" fillId="0" borderId="11" xfId="76" applyFont="1" applyBorder="1" applyAlignment="1">
      <alignment horizontal="center" vertical="center" shrinkToFit="1"/>
    </xf>
    <xf numFmtId="0" fontId="70" fillId="0" borderId="0" xfId="0" applyFont="1" applyAlignment="1">
      <alignment horizontal="center" vertical="center"/>
    </xf>
    <xf numFmtId="0" fontId="70" fillId="0" borderId="11" xfId="76" applyFont="1" applyBorder="1" applyAlignment="1">
      <alignment horizontal="center" vertical="center" wrapText="1"/>
    </xf>
    <xf numFmtId="0" fontId="110" fillId="0" borderId="11" xfId="76" applyFont="1" applyBorder="1" applyAlignment="1">
      <alignment vertical="center" shrinkToFit="1"/>
    </xf>
    <xf numFmtId="0" fontId="110" fillId="0" borderId="11" xfId="76" applyFont="1" applyBorder="1" applyAlignment="1">
      <alignment horizontal="center" vertical="center" shrinkToFit="1"/>
    </xf>
    <xf numFmtId="0" fontId="110" fillId="0" borderId="11" xfId="76" applyFont="1" applyBorder="1" applyAlignment="1">
      <alignment horizontal="left" vertical="center" shrinkToFit="1"/>
    </xf>
    <xf numFmtId="0" fontId="57" fillId="0" borderId="7" xfId="76" applyFont="1" applyBorder="1" applyAlignment="1">
      <alignment horizontal="center" vertical="top" wrapText="1"/>
    </xf>
    <xf numFmtId="0" fontId="10" fillId="0" borderId="7" xfId="76" applyFont="1" applyBorder="1" applyAlignment="1">
      <alignment horizontal="center" vertical="center" wrapText="1"/>
    </xf>
    <xf numFmtId="0" fontId="111" fillId="0" borderId="11" xfId="76" applyFont="1" applyBorder="1" applyAlignment="1">
      <alignment horizontal="center" vertical="center" wrapText="1"/>
    </xf>
    <xf numFmtId="0" fontId="18" fillId="0" borderId="7" xfId="76" applyFont="1" applyFill="1" applyBorder="1" applyAlignment="1">
      <alignment horizontal="center" vertical="top" wrapText="1"/>
    </xf>
    <xf numFmtId="0" fontId="19" fillId="0" borderId="8" xfId="76" applyFont="1" applyFill="1" applyBorder="1" applyAlignment="1">
      <alignment horizontal="center" vertical="top" wrapText="1"/>
    </xf>
    <xf numFmtId="0" fontId="21" fillId="0" borderId="7" xfId="76" applyFont="1" applyFill="1" applyBorder="1" applyAlignment="1">
      <alignment horizontal="center" vertical="top" wrapText="1"/>
    </xf>
    <xf numFmtId="0" fontId="95" fillId="0" borderId="7" xfId="76" applyFont="1" applyFill="1" applyBorder="1" applyAlignment="1">
      <alignment horizontal="center" vertical="top" wrapText="1"/>
    </xf>
    <xf numFmtId="0" fontId="95" fillId="0" borderId="8" xfId="76" applyFont="1" applyFill="1" applyBorder="1" applyAlignment="1">
      <alignment horizontal="center" vertical="top" wrapText="1"/>
    </xf>
    <xf numFmtId="0" fontId="112" fillId="0" borderId="9" xfId="76" applyFont="1" applyFill="1" applyBorder="1" applyAlignment="1">
      <alignment horizontal="center" vertical="top" wrapText="1"/>
    </xf>
    <xf numFmtId="0" fontId="112" fillId="0" borderId="10" xfId="76" applyFont="1" applyFill="1" applyBorder="1" applyAlignment="1">
      <alignment horizontal="center" vertical="top" wrapText="1"/>
    </xf>
    <xf numFmtId="0" fontId="91" fillId="0" borderId="7" xfId="76" applyFont="1" applyFill="1" applyBorder="1" applyAlignment="1">
      <alignment horizontal="center" vertical="top" wrapText="1"/>
    </xf>
    <xf numFmtId="0" fontId="91" fillId="0" borderId="8" xfId="76" applyFont="1" applyFill="1" applyBorder="1" applyAlignment="1">
      <alignment horizontal="center" vertical="top" wrapText="1"/>
    </xf>
    <xf numFmtId="0" fontId="92" fillId="0" borderId="9" xfId="76" applyFont="1" applyFill="1" applyBorder="1" applyAlignment="1">
      <alignment horizontal="center" vertical="top" wrapText="1"/>
    </xf>
    <xf numFmtId="0" fontId="45" fillId="0" borderId="11" xfId="76" applyFont="1" applyFill="1" applyBorder="1" applyAlignment="1">
      <alignment horizontal="center" vertical="center" wrapText="1"/>
    </xf>
    <xf numFmtId="0" fontId="92" fillId="0" borderId="10" xfId="76" applyFont="1" applyFill="1" applyBorder="1" applyAlignment="1">
      <alignment horizontal="center" vertical="top" wrapText="1"/>
    </xf>
    <xf numFmtId="0" fontId="12" fillId="0" borderId="6" xfId="76" applyFont="1" applyFill="1" applyBorder="1" applyAlignment="1">
      <alignment horizontal="center" vertical="center"/>
    </xf>
    <xf numFmtId="0" fontId="14" fillId="0" borderId="12" xfId="76" applyFont="1" applyFill="1" applyBorder="1" applyAlignment="1">
      <alignment horizontal="center" vertical="center" wrapText="1"/>
    </xf>
    <xf numFmtId="0" fontId="14" fillId="0" borderId="14" xfId="76" applyFont="1" applyFill="1" applyBorder="1" applyAlignment="1">
      <alignment horizontal="center" vertical="center" wrapText="1"/>
    </xf>
    <xf numFmtId="0" fontId="14" fillId="0" borderId="14" xfId="76" applyFont="1" applyFill="1" applyBorder="1" applyAlignment="1">
      <alignment horizontal="center" vertical="center" shrinkToFit="1"/>
    </xf>
    <xf numFmtId="0" fontId="15" fillId="0" borderId="11" xfId="76" applyFont="1" applyFill="1" applyBorder="1" applyAlignment="1">
      <alignment vertical="center" shrinkToFit="1"/>
    </xf>
    <xf numFmtId="0" fontId="106" fillId="0" borderId="15" xfId="76" applyFont="1" applyFill="1" applyBorder="1" applyAlignment="1">
      <alignment horizontal="center" vertical="top" wrapText="1"/>
    </xf>
    <xf numFmtId="0" fontId="106" fillId="0" borderId="7" xfId="76" applyFont="1" applyFill="1" applyBorder="1" applyAlignment="1">
      <alignment horizontal="center" vertical="top" wrapText="1"/>
    </xf>
    <xf numFmtId="0" fontId="14" fillId="0" borderId="13" xfId="76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shrinkToFit="1"/>
    </xf>
    <xf numFmtId="49" fontId="13" fillId="0" borderId="13" xfId="0" applyNumberFormat="1" applyFont="1" applyFill="1" applyBorder="1" applyAlignment="1">
      <alignment horizontal="center" vertical="center" shrinkToFit="1"/>
    </xf>
    <xf numFmtId="49" fontId="13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0" applyNumberFormat="1" applyFont="1" applyFill="1" applyBorder="1" applyAlignment="1">
      <alignment horizontal="center" vertical="center" shrinkToFit="1"/>
    </xf>
    <xf numFmtId="0" fontId="57" fillId="0" borderId="8" xfId="76" applyFont="1" applyFill="1" applyBorder="1" applyAlignment="1">
      <alignment horizontal="center" vertical="top" wrapText="1"/>
    </xf>
    <xf numFmtId="0" fontId="58" fillId="0" borderId="9" xfId="76" applyFont="1" applyFill="1" applyBorder="1" applyAlignment="1">
      <alignment horizontal="center" vertical="top" wrapText="1"/>
    </xf>
    <xf numFmtId="0" fontId="113" fillId="0" borderId="14" xfId="76" applyFont="1" applyFill="1" applyBorder="1" applyAlignment="1">
      <alignment horizontal="center" vertical="center" wrapText="1"/>
    </xf>
    <xf numFmtId="0" fontId="113" fillId="0" borderId="13" xfId="76" applyFont="1" applyFill="1" applyBorder="1" applyAlignment="1">
      <alignment horizontal="center" vertical="center" wrapText="1"/>
    </xf>
    <xf numFmtId="0" fontId="32" fillId="0" borderId="12" xfId="76" applyFont="1" applyFill="1" applyBorder="1" applyAlignment="1">
      <alignment horizontal="left" vertical="center" shrinkToFit="1"/>
    </xf>
    <xf numFmtId="0" fontId="0" fillId="0" borderId="11" xfId="76" applyFill="1" applyBorder="1" applyAlignment="1">
      <alignment vertical="center" shrinkToFit="1"/>
    </xf>
    <xf numFmtId="0" fontId="58" fillId="0" borderId="10" xfId="76" applyFont="1" applyFill="1" applyBorder="1" applyAlignment="1">
      <alignment horizontal="center" vertical="top" wrapText="1"/>
    </xf>
    <xf numFmtId="0" fontId="17" fillId="0" borderId="11" xfId="0" applyFont="1" applyFill="1" applyBorder="1" applyAlignment="1" applyProtection="1">
      <alignment horizontal="justify" vertical="center" wrapText="1"/>
      <protection locked="0"/>
    </xf>
    <xf numFmtId="0" fontId="114" fillId="0" borderId="11" xfId="76" applyFont="1" applyFill="1" applyBorder="1" applyAlignment="1">
      <alignment horizontal="center" vertical="center" wrapText="1"/>
    </xf>
    <xf numFmtId="0" fontId="114" fillId="0" borderId="12" xfId="76" applyFont="1" applyFill="1" applyBorder="1" applyAlignment="1">
      <alignment horizontal="center" vertical="center" wrapText="1"/>
    </xf>
    <xf numFmtId="0" fontId="114" fillId="0" borderId="14" xfId="76" applyFont="1" applyFill="1" applyBorder="1" applyAlignment="1">
      <alignment horizontal="center" vertical="center" wrapText="1"/>
    </xf>
    <xf numFmtId="0" fontId="16" fillId="0" borderId="11" xfId="76" applyFont="1" applyFill="1" applyBorder="1" applyAlignment="1">
      <alignment horizontal="left" vertical="center"/>
    </xf>
    <xf numFmtId="0" fontId="95" fillId="0" borderId="15" xfId="76" applyFont="1" applyFill="1" applyBorder="1" applyAlignment="1">
      <alignment horizontal="center" vertical="top" wrapText="1"/>
    </xf>
    <xf numFmtId="0" fontId="10" fillId="0" borderId="11" xfId="76" applyFont="1" applyFill="1" applyBorder="1" applyAlignment="1">
      <alignment horizontal="center" vertical="top" wrapText="1"/>
    </xf>
    <xf numFmtId="0" fontId="10" fillId="0" borderId="12" xfId="76" applyFont="1" applyFill="1" applyBorder="1" applyAlignment="1">
      <alignment horizontal="center" vertical="top" wrapText="1"/>
    </xf>
    <xf numFmtId="0" fontId="10" fillId="0" borderId="14" xfId="76" applyFont="1" applyFill="1" applyBorder="1" applyAlignment="1">
      <alignment horizontal="center" vertical="top" wrapText="1"/>
    </xf>
    <xf numFmtId="0" fontId="114" fillId="0" borderId="13" xfId="76" applyFont="1" applyFill="1" applyBorder="1" applyAlignment="1">
      <alignment horizontal="center" vertical="center" wrapText="1"/>
    </xf>
    <xf numFmtId="0" fontId="50" fillId="0" borderId="11" xfId="76" applyFont="1" applyFill="1" applyBorder="1" applyAlignment="1">
      <alignment horizontal="left" vertical="center" shrinkToFit="1"/>
    </xf>
    <xf numFmtId="0" fontId="12" fillId="0" borderId="11" xfId="76" applyFont="1" applyFill="1" applyBorder="1" applyAlignment="1">
      <alignment horizontal="left" vertical="center" shrinkToFit="1"/>
    </xf>
    <xf numFmtId="0" fontId="54" fillId="0" borderId="11" xfId="76" applyFont="1" applyFill="1" applyBorder="1">
      <alignment vertical="center"/>
    </xf>
    <xf numFmtId="0" fontId="10" fillId="0" borderId="13" xfId="76" applyFont="1" applyFill="1" applyBorder="1" applyAlignment="1">
      <alignment horizontal="center" vertical="top" wrapText="1"/>
    </xf>
    <xf numFmtId="0" fontId="38" fillId="0" borderId="12" xfId="76" applyFont="1" applyFill="1" applyBorder="1" applyAlignment="1">
      <alignment horizontal="center" vertical="center" wrapText="1"/>
    </xf>
    <xf numFmtId="0" fontId="38" fillId="0" borderId="14" xfId="76" applyFont="1" applyFill="1" applyBorder="1" applyAlignment="1">
      <alignment horizontal="center" vertical="center" wrapText="1"/>
    </xf>
    <xf numFmtId="0" fontId="38" fillId="0" borderId="13" xfId="76" applyFont="1" applyFill="1" applyBorder="1" applyAlignment="1">
      <alignment horizontal="center" vertical="center" wrapText="1"/>
    </xf>
    <xf numFmtId="0" fontId="32" fillId="0" borderId="11" xfId="76" applyFont="1" applyFill="1" applyBorder="1" applyAlignment="1">
      <alignment horizontal="center" vertical="center" shrinkToFit="1"/>
    </xf>
    <xf numFmtId="0" fontId="115" fillId="0" borderId="8" xfId="76" applyFont="1" applyFill="1" applyBorder="1" applyAlignment="1">
      <alignment horizontal="center" vertical="top" wrapText="1"/>
    </xf>
    <xf numFmtId="0" fontId="115" fillId="0" borderId="9" xfId="76" applyFont="1" applyFill="1" applyBorder="1" applyAlignment="1">
      <alignment horizontal="center" vertical="top" wrapText="1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11" xfId="0" applyFont="1" applyFill="1" applyBorder="1" applyAlignment="1">
      <alignment horizontal="center" vertical="center"/>
    </xf>
    <xf numFmtId="0" fontId="12" fillId="0" borderId="11" xfId="76" applyFont="1" applyFill="1" applyBorder="1" applyAlignment="1">
      <alignment horizontal="center" vertical="center" shrinkToFit="1"/>
    </xf>
    <xf numFmtId="0" fontId="115" fillId="0" borderId="10" xfId="76" applyFont="1" applyFill="1" applyBorder="1" applyAlignment="1">
      <alignment horizontal="center" vertical="top" wrapText="1"/>
    </xf>
    <xf numFmtId="0" fontId="116" fillId="0" borderId="11" xfId="0" applyFont="1" applyFill="1" applyBorder="1" applyAlignment="1" applyProtection="1">
      <alignment horizontal="center" vertical="center" shrinkToFit="1"/>
      <protection locked="0"/>
    </xf>
    <xf numFmtId="0" fontId="54" fillId="0" borderId="11" xfId="0" applyFont="1" applyFill="1" applyBorder="1">
      <alignment vertical="center"/>
    </xf>
    <xf numFmtId="0" fontId="117" fillId="0" borderId="11" xfId="76" applyFont="1" applyFill="1" applyBorder="1" applyAlignment="1">
      <alignment horizontal="left" vertical="center"/>
    </xf>
    <xf numFmtId="0" fontId="25" fillId="0" borderId="7" xfId="76" applyFont="1" applyFill="1" applyBorder="1" applyAlignment="1">
      <alignment horizontal="center" vertical="center" wrapText="1"/>
    </xf>
    <xf numFmtId="0" fontId="25" fillId="0" borderId="8" xfId="76" applyFont="1" applyFill="1" applyBorder="1" applyAlignment="1">
      <alignment horizontal="center" vertical="center" wrapText="1"/>
    </xf>
    <xf numFmtId="0" fontId="27" fillId="0" borderId="9" xfId="76" applyFont="1" applyFill="1" applyBorder="1" applyAlignment="1">
      <alignment horizontal="center" vertical="center" wrapText="1"/>
    </xf>
    <xf numFmtId="0" fontId="27" fillId="0" borderId="10" xfId="76" applyFont="1" applyFill="1" applyBorder="1" applyAlignment="1">
      <alignment horizontal="center" vertical="center" wrapText="1"/>
    </xf>
    <xf numFmtId="0" fontId="32" fillId="0" borderId="12" xfId="76" applyFont="1" applyFill="1" applyBorder="1" applyAlignment="1">
      <alignment horizontal="center" vertical="center" wrapText="1"/>
    </xf>
    <xf numFmtId="0" fontId="32" fillId="0" borderId="14" xfId="76" applyFont="1" applyFill="1" applyBorder="1" applyAlignment="1">
      <alignment horizontal="center" vertical="center" wrapText="1"/>
    </xf>
    <xf numFmtId="0" fontId="32" fillId="0" borderId="13" xfId="76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10" fillId="0" borderId="12" xfId="67" applyNumberFormat="1" applyFont="1" applyFill="1" applyBorder="1" applyAlignment="1" quotePrefix="1">
      <alignment horizontal="center" vertical="center" wrapText="1"/>
    </xf>
    <xf numFmtId="49" fontId="10" fillId="0" borderId="12" xfId="67" applyNumberFormat="1" applyFont="1" applyBorder="1" applyAlignment="1" quotePrefix="1">
      <alignment horizontal="center" vertical="center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Normal" xfId="67"/>
    <cellStyle name="Normal 2" xfId="68"/>
    <cellStyle name="标题 1 2" xfId="69"/>
    <cellStyle name="标题 2 2" xfId="70"/>
    <cellStyle name="标题 3 2" xfId="71"/>
    <cellStyle name="标题 4 2" xfId="72"/>
    <cellStyle name="标题 5" xfId="73"/>
    <cellStyle name="差 2" xfId="74"/>
    <cellStyle name="差_土木进程表" xfId="75"/>
    <cellStyle name="常规 2" xfId="76"/>
    <cellStyle name="常规 2 2" xfId="77"/>
    <cellStyle name="常规 3" xfId="78"/>
    <cellStyle name="常规 4" xfId="79"/>
    <cellStyle name="常规 6" xfId="80"/>
    <cellStyle name="好 2" xfId="81"/>
    <cellStyle name="好_土木进程表" xfId="82"/>
    <cellStyle name="汇总 2" xfId="83"/>
    <cellStyle name="计算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适中 2" xfId="95"/>
    <cellStyle name="输出 2" xfId="96"/>
    <cellStyle name="输入 2" xfId="97"/>
    <cellStyle name="注释 2" xfId="98"/>
  </cellStyles>
  <tableStyles count="0" defaultTableStyle="TableStyleMedium2" defaultPivotStyle="PivotStyleLight16"/>
  <colors>
    <mruColors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1056</xdr:rowOff>
    </xdr:to>
    <xdr:grpSp>
      <xdr:nvGrpSpPr>
        <xdr:cNvPr id="26" name="__TH_G52五号25"/>
        <xdr:cNvGrpSpPr/>
      </xdr:nvGrpSpPr>
      <xdr:grpSpPr>
        <a:xfrm>
          <a:off x="0" y="619125"/>
          <a:ext cx="1808480" cy="1254125"/>
          <a:chOff x="0" y="0"/>
          <a:chExt cx="1724" cy="2570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208" cy="32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1056</xdr:rowOff>
    </xdr:to>
    <xdr:grpSp>
      <xdr:nvGrpSpPr>
        <xdr:cNvPr id="38" name="__TH_G52五号25"/>
        <xdr:cNvGrpSpPr/>
      </xdr:nvGrpSpPr>
      <xdr:grpSpPr>
        <a:xfrm>
          <a:off x="0" y="10191750"/>
          <a:ext cx="1808480" cy="1254125"/>
          <a:chOff x="0" y="0"/>
          <a:chExt cx="1724" cy="2570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195" cy="36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1056</xdr:rowOff>
    </xdr:to>
    <xdr:grpSp>
      <xdr:nvGrpSpPr>
        <xdr:cNvPr id="50" name="__TH_G52五号25"/>
        <xdr:cNvGrpSpPr/>
      </xdr:nvGrpSpPr>
      <xdr:grpSpPr>
        <a:xfrm>
          <a:off x="0" y="19764375"/>
          <a:ext cx="1808480" cy="1254125"/>
          <a:chOff x="0" y="0"/>
          <a:chExt cx="1724" cy="2570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206" cy="4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488</xdr:row>
      <xdr:rowOff>0</xdr:rowOff>
    </xdr:from>
    <xdr:to>
      <xdr:col>5</xdr:col>
      <xdr:colOff>46575</xdr:colOff>
      <xdr:row>495</xdr:row>
      <xdr:rowOff>1056</xdr:rowOff>
    </xdr:to>
    <xdr:grpSp>
      <xdr:nvGrpSpPr>
        <xdr:cNvPr id="74" name="__TH_G52五号25"/>
        <xdr:cNvGrpSpPr/>
      </xdr:nvGrpSpPr>
      <xdr:grpSpPr>
        <a:xfrm>
          <a:off x="0" y="88205310"/>
          <a:ext cx="1808480" cy="1254125"/>
          <a:chOff x="0" y="0"/>
          <a:chExt cx="1724" cy="2570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206" cy="4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1056</xdr:rowOff>
    </xdr:to>
    <xdr:grpSp>
      <xdr:nvGrpSpPr>
        <xdr:cNvPr id="86" name="__TH_G52五号25"/>
        <xdr:cNvGrpSpPr/>
      </xdr:nvGrpSpPr>
      <xdr:grpSpPr>
        <a:xfrm>
          <a:off x="0" y="29337000"/>
          <a:ext cx="1808480" cy="1254125"/>
          <a:chOff x="0" y="0"/>
          <a:chExt cx="1724" cy="2570"/>
        </a:xfrm>
      </xdr:grpSpPr>
      <xdr:sp>
        <xdr:nvSpPr>
          <xdr:cNvPr id="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56"/>
            <a:ext cx="206" cy="45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1056</xdr:rowOff>
    </xdr:to>
    <xdr:grpSp>
      <xdr:nvGrpSpPr>
        <xdr:cNvPr id="98" name="__TH_G52五号25"/>
        <xdr:cNvGrpSpPr/>
      </xdr:nvGrpSpPr>
      <xdr:grpSpPr>
        <a:xfrm>
          <a:off x="0" y="38909625"/>
          <a:ext cx="1808480" cy="1254125"/>
          <a:chOff x="0" y="0"/>
          <a:chExt cx="1724" cy="2570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217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433</xdr:row>
      <xdr:rowOff>0</xdr:rowOff>
    </xdr:from>
    <xdr:to>
      <xdr:col>5</xdr:col>
      <xdr:colOff>46575</xdr:colOff>
      <xdr:row>440</xdr:row>
      <xdr:rowOff>1056</xdr:rowOff>
    </xdr:to>
    <xdr:grpSp>
      <xdr:nvGrpSpPr>
        <xdr:cNvPr id="2" name="__TH_G52五号25"/>
        <xdr:cNvGrpSpPr/>
      </xdr:nvGrpSpPr>
      <xdr:grpSpPr>
        <a:xfrm>
          <a:off x="0" y="78274545"/>
          <a:ext cx="1808480" cy="1254125"/>
          <a:chOff x="0" y="0"/>
          <a:chExt cx="1724" cy="2570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217" cy="4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323</xdr:row>
      <xdr:rowOff>0</xdr:rowOff>
    </xdr:from>
    <xdr:to>
      <xdr:col>5</xdr:col>
      <xdr:colOff>46575</xdr:colOff>
      <xdr:row>330</xdr:row>
      <xdr:rowOff>69763</xdr:rowOff>
    </xdr:to>
    <xdr:grpSp>
      <xdr:nvGrpSpPr>
        <xdr:cNvPr id="14" name="__TH_G52五号25"/>
        <xdr:cNvGrpSpPr/>
      </xdr:nvGrpSpPr>
      <xdr:grpSpPr>
        <a:xfrm>
          <a:off x="0" y="58413015"/>
          <a:ext cx="1808480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267</xdr:row>
      <xdr:rowOff>171450</xdr:rowOff>
    </xdr:from>
    <xdr:to>
      <xdr:col>5</xdr:col>
      <xdr:colOff>46575</xdr:colOff>
      <xdr:row>274</xdr:row>
      <xdr:rowOff>162981</xdr:rowOff>
    </xdr:to>
    <xdr:grpSp>
      <xdr:nvGrpSpPr>
        <xdr:cNvPr id="122" name="__TH_G52五号25"/>
        <xdr:cNvGrpSpPr/>
      </xdr:nvGrpSpPr>
      <xdr:grpSpPr>
        <a:xfrm>
          <a:off x="0" y="48472725"/>
          <a:ext cx="1808480" cy="1246505"/>
          <a:chOff x="0" y="0"/>
          <a:chExt cx="1724" cy="2570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217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378</xdr:row>
      <xdr:rowOff>0</xdr:rowOff>
    </xdr:from>
    <xdr:to>
      <xdr:col>5</xdr:col>
      <xdr:colOff>46575</xdr:colOff>
      <xdr:row>385</xdr:row>
      <xdr:rowOff>1056</xdr:rowOff>
    </xdr:to>
    <xdr:grpSp>
      <xdr:nvGrpSpPr>
        <xdr:cNvPr id="110" name="__TH_G52五号25"/>
        <xdr:cNvGrpSpPr/>
      </xdr:nvGrpSpPr>
      <xdr:grpSpPr>
        <a:xfrm>
          <a:off x="0" y="68343780"/>
          <a:ext cx="1808480" cy="1254125"/>
          <a:chOff x="0" y="0"/>
          <a:chExt cx="1724" cy="2570"/>
        </a:xfrm>
      </xdr:grpSpPr>
      <xdr:sp>
        <xdr:nvSpPr>
          <xdr:cNvPr id="1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56"/>
            <a:ext cx="206" cy="4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1056</xdr:rowOff>
    </xdr:to>
    <xdr:grpSp>
      <xdr:nvGrpSpPr>
        <xdr:cNvPr id="62" name="__TH_G52五号25"/>
        <xdr:cNvGrpSpPr/>
      </xdr:nvGrpSpPr>
      <xdr:grpSpPr>
        <a:xfrm>
          <a:off x="0" y="619125"/>
          <a:ext cx="1808480" cy="1254125"/>
          <a:chOff x="0" y="0"/>
          <a:chExt cx="1724" cy="2570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208" cy="32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1056</xdr:rowOff>
    </xdr:to>
    <xdr:grpSp>
      <xdr:nvGrpSpPr>
        <xdr:cNvPr id="134" name="__TH_G52五号25"/>
        <xdr:cNvGrpSpPr/>
      </xdr:nvGrpSpPr>
      <xdr:grpSpPr>
        <a:xfrm>
          <a:off x="0" y="10191750"/>
          <a:ext cx="1808480" cy="1254125"/>
          <a:chOff x="0" y="0"/>
          <a:chExt cx="1724" cy="2570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195" cy="36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1056</xdr:rowOff>
    </xdr:to>
    <xdr:grpSp>
      <xdr:nvGrpSpPr>
        <xdr:cNvPr id="146" name="__TH_G52五号25"/>
        <xdr:cNvGrpSpPr/>
      </xdr:nvGrpSpPr>
      <xdr:grpSpPr>
        <a:xfrm>
          <a:off x="0" y="19764375"/>
          <a:ext cx="1808480" cy="1254125"/>
          <a:chOff x="0" y="0"/>
          <a:chExt cx="1724" cy="2570"/>
        </a:xfrm>
      </xdr:grpSpPr>
      <xdr:sp>
        <xdr:nvSpPr>
          <xdr:cNvPr id="1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2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3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7" name="__TH_B4224"/>
          <xdr:cNvSpPr txBox="1">
            <a:spLocks noChangeArrowheads="1"/>
          </xdr:cNvSpPr>
        </xdr:nvSpPr>
        <xdr:spPr>
          <a:xfrm>
            <a:off x="250" y="2056"/>
            <a:ext cx="206" cy="4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488</xdr:row>
      <xdr:rowOff>0</xdr:rowOff>
    </xdr:from>
    <xdr:to>
      <xdr:col>5</xdr:col>
      <xdr:colOff>46575</xdr:colOff>
      <xdr:row>495</xdr:row>
      <xdr:rowOff>1056</xdr:rowOff>
    </xdr:to>
    <xdr:grpSp>
      <xdr:nvGrpSpPr>
        <xdr:cNvPr id="158" name="__TH_G52五号25"/>
        <xdr:cNvGrpSpPr/>
      </xdr:nvGrpSpPr>
      <xdr:grpSpPr>
        <a:xfrm>
          <a:off x="0" y="88205310"/>
          <a:ext cx="1808480" cy="1254125"/>
          <a:chOff x="0" y="0"/>
          <a:chExt cx="1724" cy="2570"/>
        </a:xfrm>
      </xdr:grpSpPr>
      <xdr:sp>
        <xdr:nvSpPr>
          <xdr:cNvPr id="1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9" name="__TH_B4224"/>
          <xdr:cNvSpPr txBox="1">
            <a:spLocks noChangeArrowheads="1"/>
          </xdr:cNvSpPr>
        </xdr:nvSpPr>
        <xdr:spPr>
          <a:xfrm>
            <a:off x="250" y="2056"/>
            <a:ext cx="206" cy="4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1056</xdr:rowOff>
    </xdr:to>
    <xdr:grpSp>
      <xdr:nvGrpSpPr>
        <xdr:cNvPr id="170" name="__TH_G52五号25"/>
        <xdr:cNvGrpSpPr/>
      </xdr:nvGrpSpPr>
      <xdr:grpSpPr>
        <a:xfrm>
          <a:off x="0" y="29337000"/>
          <a:ext cx="1808480" cy="1254125"/>
          <a:chOff x="0" y="0"/>
          <a:chExt cx="1724" cy="2570"/>
        </a:xfrm>
      </xdr:grpSpPr>
      <xdr:sp>
        <xdr:nvSpPr>
          <xdr:cNvPr id="1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6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7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1" name="__TH_B4224"/>
          <xdr:cNvSpPr txBox="1">
            <a:spLocks noChangeArrowheads="1"/>
          </xdr:cNvSpPr>
        </xdr:nvSpPr>
        <xdr:spPr>
          <a:xfrm>
            <a:off x="250" y="2056"/>
            <a:ext cx="206" cy="45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1056</xdr:rowOff>
    </xdr:to>
    <xdr:grpSp>
      <xdr:nvGrpSpPr>
        <xdr:cNvPr id="182" name="__TH_G52五号25"/>
        <xdr:cNvGrpSpPr/>
      </xdr:nvGrpSpPr>
      <xdr:grpSpPr>
        <a:xfrm>
          <a:off x="0" y="38909625"/>
          <a:ext cx="1808480" cy="1254125"/>
          <a:chOff x="0" y="0"/>
          <a:chExt cx="1724" cy="2570"/>
        </a:xfrm>
      </xdr:grpSpPr>
      <xdr:sp>
        <xdr:nvSpPr>
          <xdr:cNvPr id="1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8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9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3" name="__TH_B4224"/>
          <xdr:cNvSpPr txBox="1">
            <a:spLocks noChangeArrowheads="1"/>
          </xdr:cNvSpPr>
        </xdr:nvSpPr>
        <xdr:spPr>
          <a:xfrm>
            <a:off x="250" y="2056"/>
            <a:ext cx="217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433</xdr:row>
      <xdr:rowOff>0</xdr:rowOff>
    </xdr:from>
    <xdr:to>
      <xdr:col>5</xdr:col>
      <xdr:colOff>46575</xdr:colOff>
      <xdr:row>440</xdr:row>
      <xdr:rowOff>1056</xdr:rowOff>
    </xdr:to>
    <xdr:grpSp>
      <xdr:nvGrpSpPr>
        <xdr:cNvPr id="194" name="__TH_G52五号25"/>
        <xdr:cNvGrpSpPr/>
      </xdr:nvGrpSpPr>
      <xdr:grpSpPr>
        <a:xfrm>
          <a:off x="0" y="78274545"/>
          <a:ext cx="1808480" cy="1254125"/>
          <a:chOff x="0" y="0"/>
          <a:chExt cx="1724" cy="2570"/>
        </a:xfrm>
      </xdr:grpSpPr>
      <xdr:sp>
        <xdr:nvSpPr>
          <xdr:cNvPr id="19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5" name="__TH_B4224"/>
          <xdr:cNvSpPr txBox="1">
            <a:spLocks noChangeArrowheads="1"/>
          </xdr:cNvSpPr>
        </xdr:nvSpPr>
        <xdr:spPr>
          <a:xfrm>
            <a:off x="250" y="2056"/>
            <a:ext cx="217" cy="4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323</xdr:row>
      <xdr:rowOff>0</xdr:rowOff>
    </xdr:from>
    <xdr:to>
      <xdr:col>5</xdr:col>
      <xdr:colOff>46575</xdr:colOff>
      <xdr:row>330</xdr:row>
      <xdr:rowOff>69763</xdr:rowOff>
    </xdr:to>
    <xdr:grpSp>
      <xdr:nvGrpSpPr>
        <xdr:cNvPr id="206" name="__TH_G52五号25"/>
        <xdr:cNvGrpSpPr/>
      </xdr:nvGrpSpPr>
      <xdr:grpSpPr>
        <a:xfrm>
          <a:off x="0" y="58413015"/>
          <a:ext cx="1808480" cy="1322705"/>
          <a:chOff x="0" y="0"/>
          <a:chExt cx="1724" cy="2717"/>
        </a:xfrm>
      </xdr:grpSpPr>
      <xdr:sp>
        <xdr:nvSpPr>
          <xdr:cNvPr id="20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1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267</xdr:row>
      <xdr:rowOff>171450</xdr:rowOff>
    </xdr:from>
    <xdr:to>
      <xdr:col>5</xdr:col>
      <xdr:colOff>46575</xdr:colOff>
      <xdr:row>274</xdr:row>
      <xdr:rowOff>162981</xdr:rowOff>
    </xdr:to>
    <xdr:grpSp>
      <xdr:nvGrpSpPr>
        <xdr:cNvPr id="218" name="__TH_G52五号25"/>
        <xdr:cNvGrpSpPr/>
      </xdr:nvGrpSpPr>
      <xdr:grpSpPr>
        <a:xfrm>
          <a:off x="0" y="48472725"/>
          <a:ext cx="1808480" cy="1246505"/>
          <a:chOff x="0" y="0"/>
          <a:chExt cx="1724" cy="2570"/>
        </a:xfrm>
      </xdr:grpSpPr>
      <xdr:sp>
        <xdr:nvSpPr>
          <xdr:cNvPr id="21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4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5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9" name="__TH_B4224"/>
          <xdr:cNvSpPr txBox="1">
            <a:spLocks noChangeArrowheads="1"/>
          </xdr:cNvSpPr>
        </xdr:nvSpPr>
        <xdr:spPr>
          <a:xfrm>
            <a:off x="250" y="2056"/>
            <a:ext cx="217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378</xdr:row>
      <xdr:rowOff>0</xdr:rowOff>
    </xdr:from>
    <xdr:to>
      <xdr:col>5</xdr:col>
      <xdr:colOff>46575</xdr:colOff>
      <xdr:row>385</xdr:row>
      <xdr:rowOff>1056</xdr:rowOff>
    </xdr:to>
    <xdr:grpSp>
      <xdr:nvGrpSpPr>
        <xdr:cNvPr id="230" name="__TH_G52五号25"/>
        <xdr:cNvGrpSpPr/>
      </xdr:nvGrpSpPr>
      <xdr:grpSpPr>
        <a:xfrm>
          <a:off x="0" y="68343780"/>
          <a:ext cx="1808480" cy="1254125"/>
          <a:chOff x="0" y="0"/>
          <a:chExt cx="1724" cy="2570"/>
        </a:xfrm>
      </xdr:grpSpPr>
      <xdr:sp>
        <xdr:nvSpPr>
          <xdr:cNvPr id="23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1" name="__TH_B4224"/>
          <xdr:cNvSpPr txBox="1">
            <a:spLocks noChangeArrowheads="1"/>
          </xdr:cNvSpPr>
        </xdr:nvSpPr>
        <xdr:spPr>
          <a:xfrm>
            <a:off x="250" y="2056"/>
            <a:ext cx="206" cy="4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0</xdr:rowOff>
    </xdr:from>
    <xdr:to>
      <xdr:col>5</xdr:col>
      <xdr:colOff>65625</xdr:colOff>
      <xdr:row>10</xdr:row>
      <xdr:rowOff>1056</xdr:rowOff>
    </xdr:to>
    <xdr:grpSp>
      <xdr:nvGrpSpPr>
        <xdr:cNvPr id="2" name="__TH_G52五号25"/>
        <xdr:cNvGrpSpPr/>
      </xdr:nvGrpSpPr>
      <xdr:grpSpPr>
        <a:xfrm>
          <a:off x="19050" y="650240"/>
          <a:ext cx="1903730" cy="1254125"/>
          <a:chOff x="0" y="0"/>
          <a:chExt cx="1724" cy="2570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243" cy="45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1056</xdr:rowOff>
    </xdr:to>
    <xdr:grpSp>
      <xdr:nvGrpSpPr>
        <xdr:cNvPr id="14" name="__TH_G52五号25"/>
        <xdr:cNvGrpSpPr/>
      </xdr:nvGrpSpPr>
      <xdr:grpSpPr>
        <a:xfrm>
          <a:off x="0" y="10222865"/>
          <a:ext cx="1903730" cy="1254125"/>
          <a:chOff x="0" y="0"/>
          <a:chExt cx="1724" cy="2570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138" cy="30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1056</xdr:rowOff>
    </xdr:to>
    <xdr:grpSp>
      <xdr:nvGrpSpPr>
        <xdr:cNvPr id="26" name="__TH_G52五号25"/>
        <xdr:cNvGrpSpPr/>
      </xdr:nvGrpSpPr>
      <xdr:grpSpPr>
        <a:xfrm>
          <a:off x="0" y="19795490"/>
          <a:ext cx="1903730" cy="1254125"/>
          <a:chOff x="0" y="0"/>
          <a:chExt cx="1724" cy="2570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187" cy="49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1056</xdr:rowOff>
    </xdr:to>
    <xdr:grpSp>
      <xdr:nvGrpSpPr>
        <xdr:cNvPr id="38" name="__TH_G52五号25"/>
        <xdr:cNvGrpSpPr/>
      </xdr:nvGrpSpPr>
      <xdr:grpSpPr>
        <a:xfrm>
          <a:off x="0" y="29368115"/>
          <a:ext cx="1903730" cy="1254125"/>
          <a:chOff x="0" y="0"/>
          <a:chExt cx="1724" cy="2570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164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74" name="__TH_G52五号25"/>
        <xdr:cNvGrpSpPr/>
      </xdr:nvGrpSpPr>
      <xdr:grpSpPr>
        <a:xfrm>
          <a:off x="0" y="38940740"/>
          <a:ext cx="1903730" cy="132270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19050</xdr:colOff>
      <xdr:row>3</xdr:row>
      <xdr:rowOff>0</xdr:rowOff>
    </xdr:from>
    <xdr:to>
      <xdr:col>5</xdr:col>
      <xdr:colOff>66675</xdr:colOff>
      <xdr:row>10</xdr:row>
      <xdr:rowOff>0</xdr:rowOff>
    </xdr:to>
    <xdr:grpSp>
      <xdr:nvGrpSpPr>
        <xdr:cNvPr id="50" name="__TH_G52五号25"/>
        <xdr:cNvGrpSpPr/>
      </xdr:nvGrpSpPr>
      <xdr:grpSpPr>
        <a:xfrm>
          <a:off x="19050" y="650240"/>
          <a:ext cx="1905000" cy="1253490"/>
          <a:chOff x="0" y="0"/>
          <a:chExt cx="1724" cy="2570"/>
        </a:xfrm>
      </xdr:grpSpPr>
      <xdr:sp>
        <xdr:nvSpPr>
          <xdr:cNvPr id="51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2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3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888" y="959"/>
            <a:ext cx="293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50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60"/>
            <a:ext cx="241" cy="4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47625</xdr:colOff>
      <xdr:row>63</xdr:row>
      <xdr:rowOff>0</xdr:rowOff>
    </xdr:to>
    <xdr:grpSp>
      <xdr:nvGrpSpPr>
        <xdr:cNvPr id="62" name="__TH_G52五号25"/>
        <xdr:cNvGrpSpPr/>
      </xdr:nvGrpSpPr>
      <xdr:grpSpPr>
        <a:xfrm>
          <a:off x="0" y="10222865"/>
          <a:ext cx="1905000" cy="1253490"/>
          <a:chOff x="0" y="0"/>
          <a:chExt cx="1724" cy="2570"/>
        </a:xfrm>
      </xdr:grpSpPr>
      <xdr:sp>
        <xdr:nvSpPr>
          <xdr:cNvPr id="63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4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5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31" y="959"/>
            <a:ext cx="293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93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60"/>
            <a:ext cx="138" cy="3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47625</xdr:colOff>
      <xdr:row>116</xdr:row>
      <xdr:rowOff>0</xdr:rowOff>
    </xdr:to>
    <xdr:grpSp>
      <xdr:nvGrpSpPr>
        <xdr:cNvPr id="86" name="__TH_G52五号25"/>
        <xdr:cNvGrpSpPr/>
      </xdr:nvGrpSpPr>
      <xdr:grpSpPr>
        <a:xfrm>
          <a:off x="0" y="19795490"/>
          <a:ext cx="1905000" cy="1253490"/>
          <a:chOff x="0" y="0"/>
          <a:chExt cx="1724" cy="2570"/>
        </a:xfrm>
      </xdr:grpSpPr>
      <xdr:sp>
        <xdr:nvSpPr>
          <xdr:cNvPr id="87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88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89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914" y="959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284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60"/>
            <a:ext cx="19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47625</xdr:colOff>
      <xdr:row>169</xdr:row>
      <xdr:rowOff>0</xdr:rowOff>
    </xdr:to>
    <xdr:grpSp>
      <xdr:nvGrpSpPr>
        <xdr:cNvPr id="98" name="__TH_G52五号25"/>
        <xdr:cNvGrpSpPr/>
      </xdr:nvGrpSpPr>
      <xdr:grpSpPr>
        <a:xfrm>
          <a:off x="0" y="29368115"/>
          <a:ext cx="1905000" cy="1253490"/>
          <a:chOff x="0" y="0"/>
          <a:chExt cx="1724" cy="2570"/>
        </a:xfrm>
      </xdr:grpSpPr>
      <xdr:sp>
        <xdr:nvSpPr>
          <xdr:cNvPr id="99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00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01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57" y="1040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327" y="1448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60"/>
            <a:ext cx="164" cy="38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47625</xdr:colOff>
      <xdr:row>222</xdr:row>
      <xdr:rowOff>67310</xdr:rowOff>
    </xdr:to>
    <xdr:grpSp>
      <xdr:nvGrpSpPr>
        <xdr:cNvPr id="110" name="__TH_G52五号25"/>
        <xdr:cNvGrpSpPr/>
      </xdr:nvGrpSpPr>
      <xdr:grpSpPr>
        <a:xfrm>
          <a:off x="0" y="38940740"/>
          <a:ext cx="1905000" cy="1320800"/>
          <a:chOff x="0" y="0"/>
          <a:chExt cx="1724" cy="2717"/>
        </a:xfrm>
      </xdr:grpSpPr>
      <xdr:sp>
        <xdr:nvSpPr>
          <xdr:cNvPr id="111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12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13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5" y="102"/>
            <a:ext cx="293" cy="51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3" y="368"/>
            <a:ext cx="431" cy="57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957" y="1042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327" y="1450"/>
            <a:ext cx="267" cy="57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8" y="1246"/>
            <a:ext cx="379" cy="53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1" y="2063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6" y="1226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63"/>
            <a:ext cx="353" cy="65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272</xdr:row>
      <xdr:rowOff>0</xdr:rowOff>
    </xdr:from>
    <xdr:to>
      <xdr:col>5</xdr:col>
      <xdr:colOff>47625</xdr:colOff>
      <xdr:row>279</xdr:row>
      <xdr:rowOff>0</xdr:rowOff>
    </xdr:to>
    <xdr:grpSp>
      <xdr:nvGrpSpPr>
        <xdr:cNvPr id="146" name="__TH_G52五号25"/>
        <xdr:cNvGrpSpPr/>
      </xdr:nvGrpSpPr>
      <xdr:grpSpPr>
        <a:xfrm>
          <a:off x="0" y="49153445"/>
          <a:ext cx="1905000" cy="1253490"/>
          <a:chOff x="0" y="0"/>
          <a:chExt cx="1724" cy="2570"/>
        </a:xfrm>
      </xdr:grpSpPr>
      <xdr:sp>
        <xdr:nvSpPr>
          <xdr:cNvPr id="147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48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49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50" name="__TH_B1117"/>
          <xdr:cNvSpPr txBox="1">
            <a:spLocks noChangeArrowheads="1"/>
          </xdr:cNvSpPr>
        </xdr:nvSpPr>
        <xdr:spPr>
          <a:xfrm>
            <a:off x="715" y="121"/>
            <a:ext cx="293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1" name="__TH_B1218"/>
          <xdr:cNvSpPr txBox="1">
            <a:spLocks noChangeArrowheads="1"/>
          </xdr:cNvSpPr>
        </xdr:nvSpPr>
        <xdr:spPr>
          <a:xfrm>
            <a:off x="1293" y="364"/>
            <a:ext cx="431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2" name="__TH_B2119"/>
          <xdr:cNvSpPr txBox="1">
            <a:spLocks noChangeArrowheads="1"/>
          </xdr:cNvSpPr>
        </xdr:nvSpPr>
        <xdr:spPr>
          <a:xfrm>
            <a:off x="914" y="992"/>
            <a:ext cx="302" cy="5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3" name="__TH_B2220"/>
          <xdr:cNvSpPr txBox="1">
            <a:spLocks noChangeArrowheads="1"/>
          </xdr:cNvSpPr>
        </xdr:nvSpPr>
        <xdr:spPr>
          <a:xfrm>
            <a:off x="1284" y="1417"/>
            <a:ext cx="267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4" name="__TH_B3121"/>
          <xdr:cNvSpPr txBox="1">
            <a:spLocks noChangeArrowheads="1"/>
          </xdr:cNvSpPr>
        </xdr:nvSpPr>
        <xdr:spPr>
          <a:xfrm>
            <a:off x="578" y="1255"/>
            <a:ext cx="379" cy="5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5" name="__TH_B3222"/>
          <xdr:cNvSpPr txBox="1">
            <a:spLocks noChangeArrowheads="1"/>
          </xdr:cNvSpPr>
        </xdr:nvSpPr>
        <xdr:spPr>
          <a:xfrm>
            <a:off x="931" y="2064"/>
            <a:ext cx="310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6" name="__TH_B4123"/>
          <xdr:cNvSpPr txBox="1">
            <a:spLocks noChangeArrowheads="1"/>
          </xdr:cNvSpPr>
        </xdr:nvSpPr>
        <xdr:spPr>
          <a:xfrm>
            <a:off x="86" y="1234"/>
            <a:ext cx="345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7" name="__TH_B4224"/>
          <xdr:cNvSpPr txBox="1">
            <a:spLocks noChangeArrowheads="1"/>
          </xdr:cNvSpPr>
        </xdr:nvSpPr>
        <xdr:spPr>
          <a:xfrm>
            <a:off x="250" y="2064"/>
            <a:ext cx="198" cy="36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383</xdr:row>
      <xdr:rowOff>0</xdr:rowOff>
    </xdr:from>
    <xdr:to>
      <xdr:col>5</xdr:col>
      <xdr:colOff>47625</xdr:colOff>
      <xdr:row>390</xdr:row>
      <xdr:rowOff>0</xdr:rowOff>
    </xdr:to>
    <xdr:grpSp>
      <xdr:nvGrpSpPr>
        <xdr:cNvPr id="170" name="__TH_G52五号25"/>
        <xdr:cNvGrpSpPr/>
      </xdr:nvGrpSpPr>
      <xdr:grpSpPr>
        <a:xfrm>
          <a:off x="0" y="69041645"/>
          <a:ext cx="1905000" cy="1253490"/>
          <a:chOff x="0" y="0"/>
          <a:chExt cx="1724" cy="2570"/>
        </a:xfrm>
      </xdr:grpSpPr>
      <xdr:sp>
        <xdr:nvSpPr>
          <xdr:cNvPr id="171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72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73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74" name="__TH_B1117"/>
          <xdr:cNvSpPr txBox="1">
            <a:spLocks noChangeArrowheads="1"/>
          </xdr:cNvSpPr>
        </xdr:nvSpPr>
        <xdr:spPr>
          <a:xfrm>
            <a:off x="715" y="120"/>
            <a:ext cx="293" cy="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5" name="__TH_B1218"/>
          <xdr:cNvSpPr txBox="1">
            <a:spLocks noChangeArrowheads="1"/>
          </xdr:cNvSpPr>
        </xdr:nvSpPr>
        <xdr:spPr>
          <a:xfrm>
            <a:off x="1293" y="361"/>
            <a:ext cx="431" cy="5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6" name="__TH_B2119"/>
          <xdr:cNvSpPr txBox="1">
            <a:spLocks noChangeArrowheads="1"/>
          </xdr:cNvSpPr>
        </xdr:nvSpPr>
        <xdr:spPr>
          <a:xfrm>
            <a:off x="914" y="1004"/>
            <a:ext cx="302" cy="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7" name="__TH_B2220"/>
          <xdr:cNvSpPr txBox="1">
            <a:spLocks noChangeArrowheads="1"/>
          </xdr:cNvSpPr>
        </xdr:nvSpPr>
        <xdr:spPr>
          <a:xfrm>
            <a:off x="1284" y="1405"/>
            <a:ext cx="267" cy="5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8" name="__TH_B3121"/>
          <xdr:cNvSpPr txBox="1">
            <a:spLocks noChangeArrowheads="1"/>
          </xdr:cNvSpPr>
        </xdr:nvSpPr>
        <xdr:spPr>
          <a:xfrm>
            <a:off x="578" y="1245"/>
            <a:ext cx="379" cy="5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9" name="__TH_B3222"/>
          <xdr:cNvSpPr txBox="1">
            <a:spLocks noChangeArrowheads="1"/>
          </xdr:cNvSpPr>
        </xdr:nvSpPr>
        <xdr:spPr>
          <a:xfrm>
            <a:off x="931" y="2048"/>
            <a:ext cx="310" cy="50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0" name="__TH_B4123"/>
          <xdr:cNvSpPr txBox="1">
            <a:spLocks noChangeArrowheads="1"/>
          </xdr:cNvSpPr>
        </xdr:nvSpPr>
        <xdr:spPr>
          <a:xfrm>
            <a:off x="86" y="1225"/>
            <a:ext cx="345" cy="5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1" name="__TH_B4224"/>
          <xdr:cNvSpPr txBox="1">
            <a:spLocks noChangeArrowheads="1"/>
          </xdr:cNvSpPr>
        </xdr:nvSpPr>
        <xdr:spPr>
          <a:xfrm>
            <a:off x="250" y="2048"/>
            <a:ext cx="164" cy="4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329</xdr:row>
      <xdr:rowOff>0</xdr:rowOff>
    </xdr:from>
    <xdr:to>
      <xdr:col>5</xdr:col>
      <xdr:colOff>47625</xdr:colOff>
      <xdr:row>336</xdr:row>
      <xdr:rowOff>0</xdr:rowOff>
    </xdr:to>
    <xdr:grpSp>
      <xdr:nvGrpSpPr>
        <xdr:cNvPr id="182" name="__TH_G52五号25"/>
        <xdr:cNvGrpSpPr/>
      </xdr:nvGrpSpPr>
      <xdr:grpSpPr>
        <a:xfrm>
          <a:off x="0" y="59366150"/>
          <a:ext cx="1905000" cy="1253490"/>
          <a:chOff x="0" y="0"/>
          <a:chExt cx="1724" cy="2570"/>
        </a:xfrm>
      </xdr:grpSpPr>
      <xdr:sp>
        <xdr:nvSpPr>
          <xdr:cNvPr id="183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84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85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86" name="__TH_B1117"/>
          <xdr:cNvSpPr txBox="1">
            <a:spLocks noChangeArrowheads="1"/>
          </xdr:cNvSpPr>
        </xdr:nvSpPr>
        <xdr:spPr>
          <a:xfrm>
            <a:off x="715" y="121"/>
            <a:ext cx="293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7" name="__TH_B1218"/>
          <xdr:cNvSpPr txBox="1">
            <a:spLocks noChangeArrowheads="1"/>
          </xdr:cNvSpPr>
        </xdr:nvSpPr>
        <xdr:spPr>
          <a:xfrm>
            <a:off x="1293" y="364"/>
            <a:ext cx="431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8" name="__TH_B2119"/>
          <xdr:cNvSpPr txBox="1">
            <a:spLocks noChangeArrowheads="1"/>
          </xdr:cNvSpPr>
        </xdr:nvSpPr>
        <xdr:spPr>
          <a:xfrm>
            <a:off x="914" y="992"/>
            <a:ext cx="302" cy="5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9" name="__TH_B2220"/>
          <xdr:cNvSpPr txBox="1">
            <a:spLocks noChangeArrowheads="1"/>
          </xdr:cNvSpPr>
        </xdr:nvSpPr>
        <xdr:spPr>
          <a:xfrm>
            <a:off x="1284" y="1417"/>
            <a:ext cx="267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0" name="__TH_B3121"/>
          <xdr:cNvSpPr txBox="1">
            <a:spLocks noChangeArrowheads="1"/>
          </xdr:cNvSpPr>
        </xdr:nvSpPr>
        <xdr:spPr>
          <a:xfrm>
            <a:off x="578" y="1255"/>
            <a:ext cx="379" cy="5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1" name="__TH_B3222"/>
          <xdr:cNvSpPr txBox="1">
            <a:spLocks noChangeArrowheads="1"/>
          </xdr:cNvSpPr>
        </xdr:nvSpPr>
        <xdr:spPr>
          <a:xfrm>
            <a:off x="931" y="2064"/>
            <a:ext cx="310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2" name="__TH_B4123"/>
          <xdr:cNvSpPr txBox="1">
            <a:spLocks noChangeArrowheads="1"/>
          </xdr:cNvSpPr>
        </xdr:nvSpPr>
        <xdr:spPr>
          <a:xfrm>
            <a:off x="86" y="1234"/>
            <a:ext cx="345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3" name="__TH_B4224"/>
          <xdr:cNvSpPr txBox="1">
            <a:spLocks noChangeArrowheads="1"/>
          </xdr:cNvSpPr>
        </xdr:nvSpPr>
        <xdr:spPr>
          <a:xfrm>
            <a:off x="250" y="2064"/>
            <a:ext cx="207" cy="40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19050</xdr:colOff>
      <xdr:row>3</xdr:row>
      <xdr:rowOff>0</xdr:rowOff>
    </xdr:from>
    <xdr:to>
      <xdr:col>5</xdr:col>
      <xdr:colOff>66675</xdr:colOff>
      <xdr:row>10</xdr:row>
      <xdr:rowOff>0</xdr:rowOff>
    </xdr:to>
    <xdr:grpSp>
      <xdr:nvGrpSpPr>
        <xdr:cNvPr id="122" name="__TH_G52五号25"/>
        <xdr:cNvGrpSpPr/>
      </xdr:nvGrpSpPr>
      <xdr:grpSpPr>
        <a:xfrm>
          <a:off x="19050" y="650240"/>
          <a:ext cx="1905000" cy="1253490"/>
          <a:chOff x="0" y="0"/>
          <a:chExt cx="1724" cy="2570"/>
        </a:xfrm>
      </xdr:grpSpPr>
      <xdr:sp>
        <xdr:nvSpPr>
          <xdr:cNvPr id="123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24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25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888" y="959"/>
            <a:ext cx="293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250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60"/>
            <a:ext cx="241" cy="4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47625</xdr:colOff>
      <xdr:row>63</xdr:row>
      <xdr:rowOff>0</xdr:rowOff>
    </xdr:to>
    <xdr:grpSp>
      <xdr:nvGrpSpPr>
        <xdr:cNvPr id="134" name="__TH_G52五号25"/>
        <xdr:cNvGrpSpPr/>
      </xdr:nvGrpSpPr>
      <xdr:grpSpPr>
        <a:xfrm>
          <a:off x="0" y="10222865"/>
          <a:ext cx="1905000" cy="1253490"/>
          <a:chOff x="0" y="0"/>
          <a:chExt cx="1724" cy="2570"/>
        </a:xfrm>
      </xdr:grpSpPr>
      <xdr:sp>
        <xdr:nvSpPr>
          <xdr:cNvPr id="135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36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37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31" y="959"/>
            <a:ext cx="293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293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60"/>
            <a:ext cx="138" cy="3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47625</xdr:colOff>
      <xdr:row>116</xdr:row>
      <xdr:rowOff>0</xdr:rowOff>
    </xdr:to>
    <xdr:grpSp>
      <xdr:nvGrpSpPr>
        <xdr:cNvPr id="158" name="__TH_G52五号25"/>
        <xdr:cNvGrpSpPr/>
      </xdr:nvGrpSpPr>
      <xdr:grpSpPr>
        <a:xfrm>
          <a:off x="0" y="19795490"/>
          <a:ext cx="1905000" cy="1253490"/>
          <a:chOff x="0" y="0"/>
          <a:chExt cx="1724" cy="2570"/>
        </a:xfrm>
      </xdr:grpSpPr>
      <xdr:sp>
        <xdr:nvSpPr>
          <xdr:cNvPr id="159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60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61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62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3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4" name="__TH_B2119"/>
          <xdr:cNvSpPr txBox="1">
            <a:spLocks noChangeArrowheads="1"/>
          </xdr:cNvSpPr>
        </xdr:nvSpPr>
        <xdr:spPr>
          <a:xfrm>
            <a:off x="914" y="959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5" name="__TH_B2220"/>
          <xdr:cNvSpPr txBox="1">
            <a:spLocks noChangeArrowheads="1"/>
          </xdr:cNvSpPr>
        </xdr:nvSpPr>
        <xdr:spPr>
          <a:xfrm>
            <a:off x="1284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6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7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8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9" name="__TH_B4224"/>
          <xdr:cNvSpPr txBox="1">
            <a:spLocks noChangeArrowheads="1"/>
          </xdr:cNvSpPr>
        </xdr:nvSpPr>
        <xdr:spPr>
          <a:xfrm>
            <a:off x="250" y="2060"/>
            <a:ext cx="19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47625</xdr:colOff>
      <xdr:row>169</xdr:row>
      <xdr:rowOff>0</xdr:rowOff>
    </xdr:to>
    <xdr:grpSp>
      <xdr:nvGrpSpPr>
        <xdr:cNvPr id="194" name="__TH_G52五号25"/>
        <xdr:cNvGrpSpPr/>
      </xdr:nvGrpSpPr>
      <xdr:grpSpPr>
        <a:xfrm>
          <a:off x="0" y="29368115"/>
          <a:ext cx="1905000" cy="1253490"/>
          <a:chOff x="0" y="0"/>
          <a:chExt cx="1724" cy="2570"/>
        </a:xfrm>
      </xdr:grpSpPr>
      <xdr:sp>
        <xdr:nvSpPr>
          <xdr:cNvPr id="195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96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97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98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9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0" name="__TH_B2119"/>
          <xdr:cNvSpPr txBox="1">
            <a:spLocks noChangeArrowheads="1"/>
          </xdr:cNvSpPr>
        </xdr:nvSpPr>
        <xdr:spPr>
          <a:xfrm>
            <a:off x="957" y="1040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1" name="__TH_B2220"/>
          <xdr:cNvSpPr txBox="1">
            <a:spLocks noChangeArrowheads="1"/>
          </xdr:cNvSpPr>
        </xdr:nvSpPr>
        <xdr:spPr>
          <a:xfrm>
            <a:off x="1327" y="1448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2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3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4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5" name="__TH_B4224"/>
          <xdr:cNvSpPr txBox="1">
            <a:spLocks noChangeArrowheads="1"/>
          </xdr:cNvSpPr>
        </xdr:nvSpPr>
        <xdr:spPr>
          <a:xfrm>
            <a:off x="250" y="2060"/>
            <a:ext cx="164" cy="38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47625</xdr:colOff>
      <xdr:row>222</xdr:row>
      <xdr:rowOff>67310</xdr:rowOff>
    </xdr:to>
    <xdr:grpSp>
      <xdr:nvGrpSpPr>
        <xdr:cNvPr id="206" name="__TH_G52五号25"/>
        <xdr:cNvGrpSpPr/>
      </xdr:nvGrpSpPr>
      <xdr:grpSpPr>
        <a:xfrm>
          <a:off x="0" y="38940740"/>
          <a:ext cx="1905000" cy="1320800"/>
          <a:chOff x="0" y="0"/>
          <a:chExt cx="1724" cy="2717"/>
        </a:xfrm>
      </xdr:grpSpPr>
      <xdr:sp>
        <xdr:nvSpPr>
          <xdr:cNvPr id="207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8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09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10" name="__TH_B1117"/>
          <xdr:cNvSpPr txBox="1">
            <a:spLocks noChangeArrowheads="1"/>
          </xdr:cNvSpPr>
        </xdr:nvSpPr>
        <xdr:spPr>
          <a:xfrm>
            <a:off x="715" y="102"/>
            <a:ext cx="293" cy="51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1" name="__TH_B1218"/>
          <xdr:cNvSpPr txBox="1">
            <a:spLocks noChangeArrowheads="1"/>
          </xdr:cNvSpPr>
        </xdr:nvSpPr>
        <xdr:spPr>
          <a:xfrm>
            <a:off x="1293" y="368"/>
            <a:ext cx="431" cy="57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2" name="__TH_B2119"/>
          <xdr:cNvSpPr txBox="1">
            <a:spLocks noChangeArrowheads="1"/>
          </xdr:cNvSpPr>
        </xdr:nvSpPr>
        <xdr:spPr>
          <a:xfrm>
            <a:off x="957" y="1042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3" name="__TH_B2220"/>
          <xdr:cNvSpPr txBox="1">
            <a:spLocks noChangeArrowheads="1"/>
          </xdr:cNvSpPr>
        </xdr:nvSpPr>
        <xdr:spPr>
          <a:xfrm>
            <a:off x="1327" y="1450"/>
            <a:ext cx="267" cy="57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4" name="__TH_B3121"/>
          <xdr:cNvSpPr txBox="1">
            <a:spLocks noChangeArrowheads="1"/>
          </xdr:cNvSpPr>
        </xdr:nvSpPr>
        <xdr:spPr>
          <a:xfrm>
            <a:off x="578" y="1246"/>
            <a:ext cx="379" cy="53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5" name="__TH_B3222"/>
          <xdr:cNvSpPr txBox="1">
            <a:spLocks noChangeArrowheads="1"/>
          </xdr:cNvSpPr>
        </xdr:nvSpPr>
        <xdr:spPr>
          <a:xfrm>
            <a:off x="931" y="2063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6" name="__TH_B4123"/>
          <xdr:cNvSpPr txBox="1">
            <a:spLocks noChangeArrowheads="1"/>
          </xdr:cNvSpPr>
        </xdr:nvSpPr>
        <xdr:spPr>
          <a:xfrm>
            <a:off x="86" y="1226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7" name="__TH_B4224"/>
          <xdr:cNvSpPr txBox="1">
            <a:spLocks noChangeArrowheads="1"/>
          </xdr:cNvSpPr>
        </xdr:nvSpPr>
        <xdr:spPr>
          <a:xfrm>
            <a:off x="250" y="2063"/>
            <a:ext cx="353" cy="65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272</xdr:row>
      <xdr:rowOff>0</xdr:rowOff>
    </xdr:from>
    <xdr:to>
      <xdr:col>5</xdr:col>
      <xdr:colOff>47625</xdr:colOff>
      <xdr:row>279</xdr:row>
      <xdr:rowOff>0</xdr:rowOff>
    </xdr:to>
    <xdr:grpSp>
      <xdr:nvGrpSpPr>
        <xdr:cNvPr id="218" name="__TH_G52五号25"/>
        <xdr:cNvGrpSpPr/>
      </xdr:nvGrpSpPr>
      <xdr:grpSpPr>
        <a:xfrm>
          <a:off x="0" y="49153445"/>
          <a:ext cx="1905000" cy="1253490"/>
          <a:chOff x="0" y="0"/>
          <a:chExt cx="1724" cy="2570"/>
        </a:xfrm>
      </xdr:grpSpPr>
      <xdr:sp>
        <xdr:nvSpPr>
          <xdr:cNvPr id="219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20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21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22" name="__TH_B1117"/>
          <xdr:cNvSpPr txBox="1">
            <a:spLocks noChangeArrowheads="1"/>
          </xdr:cNvSpPr>
        </xdr:nvSpPr>
        <xdr:spPr>
          <a:xfrm>
            <a:off x="715" y="121"/>
            <a:ext cx="293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3" name="__TH_B1218"/>
          <xdr:cNvSpPr txBox="1">
            <a:spLocks noChangeArrowheads="1"/>
          </xdr:cNvSpPr>
        </xdr:nvSpPr>
        <xdr:spPr>
          <a:xfrm>
            <a:off x="1293" y="364"/>
            <a:ext cx="431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4" name="__TH_B2119"/>
          <xdr:cNvSpPr txBox="1">
            <a:spLocks noChangeArrowheads="1"/>
          </xdr:cNvSpPr>
        </xdr:nvSpPr>
        <xdr:spPr>
          <a:xfrm>
            <a:off x="914" y="992"/>
            <a:ext cx="302" cy="5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5" name="__TH_B2220"/>
          <xdr:cNvSpPr txBox="1">
            <a:spLocks noChangeArrowheads="1"/>
          </xdr:cNvSpPr>
        </xdr:nvSpPr>
        <xdr:spPr>
          <a:xfrm>
            <a:off x="1284" y="1417"/>
            <a:ext cx="267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6" name="__TH_B3121"/>
          <xdr:cNvSpPr txBox="1">
            <a:spLocks noChangeArrowheads="1"/>
          </xdr:cNvSpPr>
        </xdr:nvSpPr>
        <xdr:spPr>
          <a:xfrm>
            <a:off x="578" y="1255"/>
            <a:ext cx="379" cy="5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7" name="__TH_B3222"/>
          <xdr:cNvSpPr txBox="1">
            <a:spLocks noChangeArrowheads="1"/>
          </xdr:cNvSpPr>
        </xdr:nvSpPr>
        <xdr:spPr>
          <a:xfrm>
            <a:off x="931" y="2064"/>
            <a:ext cx="310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8" name="__TH_B4123"/>
          <xdr:cNvSpPr txBox="1">
            <a:spLocks noChangeArrowheads="1"/>
          </xdr:cNvSpPr>
        </xdr:nvSpPr>
        <xdr:spPr>
          <a:xfrm>
            <a:off x="86" y="1234"/>
            <a:ext cx="345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9" name="__TH_B4224"/>
          <xdr:cNvSpPr txBox="1">
            <a:spLocks noChangeArrowheads="1"/>
          </xdr:cNvSpPr>
        </xdr:nvSpPr>
        <xdr:spPr>
          <a:xfrm>
            <a:off x="250" y="2064"/>
            <a:ext cx="198" cy="36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383</xdr:row>
      <xdr:rowOff>0</xdr:rowOff>
    </xdr:from>
    <xdr:to>
      <xdr:col>5</xdr:col>
      <xdr:colOff>47625</xdr:colOff>
      <xdr:row>390</xdr:row>
      <xdr:rowOff>0</xdr:rowOff>
    </xdr:to>
    <xdr:grpSp>
      <xdr:nvGrpSpPr>
        <xdr:cNvPr id="230" name="__TH_G52五号25"/>
        <xdr:cNvGrpSpPr/>
      </xdr:nvGrpSpPr>
      <xdr:grpSpPr>
        <a:xfrm>
          <a:off x="0" y="69041645"/>
          <a:ext cx="1905000" cy="1253490"/>
          <a:chOff x="0" y="0"/>
          <a:chExt cx="1724" cy="2570"/>
        </a:xfrm>
      </xdr:grpSpPr>
      <xdr:sp>
        <xdr:nvSpPr>
          <xdr:cNvPr id="231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32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33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34" name="__TH_B1117"/>
          <xdr:cNvSpPr txBox="1">
            <a:spLocks noChangeArrowheads="1"/>
          </xdr:cNvSpPr>
        </xdr:nvSpPr>
        <xdr:spPr>
          <a:xfrm>
            <a:off x="715" y="120"/>
            <a:ext cx="293" cy="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5" name="__TH_B1218"/>
          <xdr:cNvSpPr txBox="1">
            <a:spLocks noChangeArrowheads="1"/>
          </xdr:cNvSpPr>
        </xdr:nvSpPr>
        <xdr:spPr>
          <a:xfrm>
            <a:off x="1293" y="361"/>
            <a:ext cx="431" cy="5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6" name="__TH_B2119"/>
          <xdr:cNvSpPr txBox="1">
            <a:spLocks noChangeArrowheads="1"/>
          </xdr:cNvSpPr>
        </xdr:nvSpPr>
        <xdr:spPr>
          <a:xfrm>
            <a:off x="914" y="1004"/>
            <a:ext cx="302" cy="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7" name="__TH_B2220"/>
          <xdr:cNvSpPr txBox="1">
            <a:spLocks noChangeArrowheads="1"/>
          </xdr:cNvSpPr>
        </xdr:nvSpPr>
        <xdr:spPr>
          <a:xfrm>
            <a:off x="1284" y="1405"/>
            <a:ext cx="267" cy="5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8" name="__TH_B3121"/>
          <xdr:cNvSpPr txBox="1">
            <a:spLocks noChangeArrowheads="1"/>
          </xdr:cNvSpPr>
        </xdr:nvSpPr>
        <xdr:spPr>
          <a:xfrm>
            <a:off x="578" y="1245"/>
            <a:ext cx="379" cy="5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9" name="__TH_B3222"/>
          <xdr:cNvSpPr txBox="1">
            <a:spLocks noChangeArrowheads="1"/>
          </xdr:cNvSpPr>
        </xdr:nvSpPr>
        <xdr:spPr>
          <a:xfrm>
            <a:off x="931" y="2048"/>
            <a:ext cx="310" cy="50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0" name="__TH_B4123"/>
          <xdr:cNvSpPr txBox="1">
            <a:spLocks noChangeArrowheads="1"/>
          </xdr:cNvSpPr>
        </xdr:nvSpPr>
        <xdr:spPr>
          <a:xfrm>
            <a:off x="86" y="1225"/>
            <a:ext cx="345" cy="5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1" name="__TH_B4224"/>
          <xdr:cNvSpPr txBox="1">
            <a:spLocks noChangeArrowheads="1"/>
          </xdr:cNvSpPr>
        </xdr:nvSpPr>
        <xdr:spPr>
          <a:xfrm>
            <a:off x="250" y="2048"/>
            <a:ext cx="164" cy="4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329</xdr:row>
      <xdr:rowOff>0</xdr:rowOff>
    </xdr:from>
    <xdr:to>
      <xdr:col>5</xdr:col>
      <xdr:colOff>47625</xdr:colOff>
      <xdr:row>336</xdr:row>
      <xdr:rowOff>0</xdr:rowOff>
    </xdr:to>
    <xdr:grpSp>
      <xdr:nvGrpSpPr>
        <xdr:cNvPr id="242" name="__TH_G52五号25"/>
        <xdr:cNvGrpSpPr/>
      </xdr:nvGrpSpPr>
      <xdr:grpSpPr>
        <a:xfrm>
          <a:off x="0" y="59366150"/>
          <a:ext cx="1905000" cy="1253490"/>
          <a:chOff x="0" y="0"/>
          <a:chExt cx="1724" cy="2570"/>
        </a:xfrm>
      </xdr:grpSpPr>
      <xdr:sp>
        <xdr:nvSpPr>
          <xdr:cNvPr id="243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44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45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46" name="__TH_B1117"/>
          <xdr:cNvSpPr txBox="1">
            <a:spLocks noChangeArrowheads="1"/>
          </xdr:cNvSpPr>
        </xdr:nvSpPr>
        <xdr:spPr>
          <a:xfrm>
            <a:off x="715" y="121"/>
            <a:ext cx="293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7" name="__TH_B1218"/>
          <xdr:cNvSpPr txBox="1">
            <a:spLocks noChangeArrowheads="1"/>
          </xdr:cNvSpPr>
        </xdr:nvSpPr>
        <xdr:spPr>
          <a:xfrm>
            <a:off x="1293" y="364"/>
            <a:ext cx="431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8" name="__TH_B2119"/>
          <xdr:cNvSpPr txBox="1">
            <a:spLocks noChangeArrowheads="1"/>
          </xdr:cNvSpPr>
        </xdr:nvSpPr>
        <xdr:spPr>
          <a:xfrm>
            <a:off x="914" y="992"/>
            <a:ext cx="302" cy="5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9" name="__TH_B2220"/>
          <xdr:cNvSpPr txBox="1">
            <a:spLocks noChangeArrowheads="1"/>
          </xdr:cNvSpPr>
        </xdr:nvSpPr>
        <xdr:spPr>
          <a:xfrm>
            <a:off x="1284" y="1417"/>
            <a:ext cx="267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0" name="__TH_B3121"/>
          <xdr:cNvSpPr txBox="1">
            <a:spLocks noChangeArrowheads="1"/>
          </xdr:cNvSpPr>
        </xdr:nvSpPr>
        <xdr:spPr>
          <a:xfrm>
            <a:off x="578" y="1255"/>
            <a:ext cx="379" cy="5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1" name="__TH_B3222"/>
          <xdr:cNvSpPr txBox="1">
            <a:spLocks noChangeArrowheads="1"/>
          </xdr:cNvSpPr>
        </xdr:nvSpPr>
        <xdr:spPr>
          <a:xfrm>
            <a:off x="931" y="2064"/>
            <a:ext cx="310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2" name="__TH_B4123"/>
          <xdr:cNvSpPr txBox="1">
            <a:spLocks noChangeArrowheads="1"/>
          </xdr:cNvSpPr>
        </xdr:nvSpPr>
        <xdr:spPr>
          <a:xfrm>
            <a:off x="86" y="1234"/>
            <a:ext cx="345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3" name="__TH_B4224"/>
          <xdr:cNvSpPr txBox="1">
            <a:spLocks noChangeArrowheads="1"/>
          </xdr:cNvSpPr>
        </xdr:nvSpPr>
        <xdr:spPr>
          <a:xfrm>
            <a:off x="250" y="2064"/>
            <a:ext cx="207" cy="40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19050</xdr:colOff>
      <xdr:row>3</xdr:row>
      <xdr:rowOff>0</xdr:rowOff>
    </xdr:from>
    <xdr:to>
      <xdr:col>5</xdr:col>
      <xdr:colOff>66675</xdr:colOff>
      <xdr:row>10</xdr:row>
      <xdr:rowOff>0</xdr:rowOff>
    </xdr:to>
    <xdr:grpSp>
      <xdr:nvGrpSpPr>
        <xdr:cNvPr id="254" name="__TH_G52五号25"/>
        <xdr:cNvGrpSpPr/>
      </xdr:nvGrpSpPr>
      <xdr:grpSpPr>
        <a:xfrm>
          <a:off x="19050" y="650240"/>
          <a:ext cx="1905000" cy="1253490"/>
          <a:chOff x="0" y="0"/>
          <a:chExt cx="1724" cy="2570"/>
        </a:xfrm>
      </xdr:grpSpPr>
      <xdr:sp>
        <xdr:nvSpPr>
          <xdr:cNvPr id="255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6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8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9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0" name="__TH_B2119"/>
          <xdr:cNvSpPr txBox="1">
            <a:spLocks noChangeArrowheads="1"/>
          </xdr:cNvSpPr>
        </xdr:nvSpPr>
        <xdr:spPr>
          <a:xfrm>
            <a:off x="888" y="959"/>
            <a:ext cx="293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1" name="__TH_B2220"/>
          <xdr:cNvSpPr txBox="1">
            <a:spLocks noChangeArrowheads="1"/>
          </xdr:cNvSpPr>
        </xdr:nvSpPr>
        <xdr:spPr>
          <a:xfrm>
            <a:off x="1250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2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3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4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5" name="__TH_B4224"/>
          <xdr:cNvSpPr txBox="1">
            <a:spLocks noChangeArrowheads="1"/>
          </xdr:cNvSpPr>
        </xdr:nvSpPr>
        <xdr:spPr>
          <a:xfrm>
            <a:off x="250" y="2060"/>
            <a:ext cx="241" cy="4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47625</xdr:colOff>
      <xdr:row>63</xdr:row>
      <xdr:rowOff>0</xdr:rowOff>
    </xdr:to>
    <xdr:grpSp>
      <xdr:nvGrpSpPr>
        <xdr:cNvPr id="266" name="__TH_G52五号25"/>
        <xdr:cNvGrpSpPr/>
      </xdr:nvGrpSpPr>
      <xdr:grpSpPr>
        <a:xfrm>
          <a:off x="0" y="10222865"/>
          <a:ext cx="1905000" cy="1253490"/>
          <a:chOff x="0" y="0"/>
          <a:chExt cx="1724" cy="2570"/>
        </a:xfrm>
      </xdr:grpSpPr>
      <xdr:sp>
        <xdr:nvSpPr>
          <xdr:cNvPr id="267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68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69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70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1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2" name="__TH_B2119"/>
          <xdr:cNvSpPr txBox="1">
            <a:spLocks noChangeArrowheads="1"/>
          </xdr:cNvSpPr>
        </xdr:nvSpPr>
        <xdr:spPr>
          <a:xfrm>
            <a:off x="931" y="959"/>
            <a:ext cx="293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3" name="__TH_B2220"/>
          <xdr:cNvSpPr txBox="1">
            <a:spLocks noChangeArrowheads="1"/>
          </xdr:cNvSpPr>
        </xdr:nvSpPr>
        <xdr:spPr>
          <a:xfrm>
            <a:off x="1293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4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5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6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7" name="__TH_B4224"/>
          <xdr:cNvSpPr txBox="1">
            <a:spLocks noChangeArrowheads="1"/>
          </xdr:cNvSpPr>
        </xdr:nvSpPr>
        <xdr:spPr>
          <a:xfrm>
            <a:off x="250" y="2060"/>
            <a:ext cx="138" cy="3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47625</xdr:colOff>
      <xdr:row>116</xdr:row>
      <xdr:rowOff>0</xdr:rowOff>
    </xdr:to>
    <xdr:grpSp>
      <xdr:nvGrpSpPr>
        <xdr:cNvPr id="278" name="__TH_G52五号25"/>
        <xdr:cNvGrpSpPr/>
      </xdr:nvGrpSpPr>
      <xdr:grpSpPr>
        <a:xfrm>
          <a:off x="0" y="19795490"/>
          <a:ext cx="1905000" cy="1253490"/>
          <a:chOff x="0" y="0"/>
          <a:chExt cx="1724" cy="2570"/>
        </a:xfrm>
      </xdr:grpSpPr>
      <xdr:sp>
        <xdr:nvSpPr>
          <xdr:cNvPr id="279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80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81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82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3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4" name="__TH_B2119"/>
          <xdr:cNvSpPr txBox="1">
            <a:spLocks noChangeArrowheads="1"/>
          </xdr:cNvSpPr>
        </xdr:nvSpPr>
        <xdr:spPr>
          <a:xfrm>
            <a:off x="914" y="959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5" name="__TH_B2220"/>
          <xdr:cNvSpPr txBox="1">
            <a:spLocks noChangeArrowheads="1"/>
          </xdr:cNvSpPr>
        </xdr:nvSpPr>
        <xdr:spPr>
          <a:xfrm>
            <a:off x="1284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6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7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8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9" name="__TH_B4224"/>
          <xdr:cNvSpPr txBox="1">
            <a:spLocks noChangeArrowheads="1"/>
          </xdr:cNvSpPr>
        </xdr:nvSpPr>
        <xdr:spPr>
          <a:xfrm>
            <a:off x="250" y="2060"/>
            <a:ext cx="19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47625</xdr:colOff>
      <xdr:row>169</xdr:row>
      <xdr:rowOff>0</xdr:rowOff>
    </xdr:to>
    <xdr:grpSp>
      <xdr:nvGrpSpPr>
        <xdr:cNvPr id="290" name="__TH_G52五号25"/>
        <xdr:cNvGrpSpPr/>
      </xdr:nvGrpSpPr>
      <xdr:grpSpPr>
        <a:xfrm>
          <a:off x="0" y="29368115"/>
          <a:ext cx="1905000" cy="1253490"/>
          <a:chOff x="0" y="0"/>
          <a:chExt cx="1724" cy="2570"/>
        </a:xfrm>
      </xdr:grpSpPr>
      <xdr:sp>
        <xdr:nvSpPr>
          <xdr:cNvPr id="291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92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93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94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5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6" name="__TH_B2119"/>
          <xdr:cNvSpPr txBox="1">
            <a:spLocks noChangeArrowheads="1"/>
          </xdr:cNvSpPr>
        </xdr:nvSpPr>
        <xdr:spPr>
          <a:xfrm>
            <a:off x="957" y="1040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7" name="__TH_B2220"/>
          <xdr:cNvSpPr txBox="1">
            <a:spLocks noChangeArrowheads="1"/>
          </xdr:cNvSpPr>
        </xdr:nvSpPr>
        <xdr:spPr>
          <a:xfrm>
            <a:off x="1327" y="1448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8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9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0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1" name="__TH_B4224"/>
          <xdr:cNvSpPr txBox="1">
            <a:spLocks noChangeArrowheads="1"/>
          </xdr:cNvSpPr>
        </xdr:nvSpPr>
        <xdr:spPr>
          <a:xfrm>
            <a:off x="250" y="2060"/>
            <a:ext cx="164" cy="38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47625</xdr:colOff>
      <xdr:row>222</xdr:row>
      <xdr:rowOff>67310</xdr:rowOff>
    </xdr:to>
    <xdr:grpSp>
      <xdr:nvGrpSpPr>
        <xdr:cNvPr id="302" name="__TH_G52五号25"/>
        <xdr:cNvGrpSpPr/>
      </xdr:nvGrpSpPr>
      <xdr:grpSpPr>
        <a:xfrm>
          <a:off x="0" y="38940740"/>
          <a:ext cx="1905000" cy="1320800"/>
          <a:chOff x="0" y="0"/>
          <a:chExt cx="1724" cy="2717"/>
        </a:xfrm>
      </xdr:grpSpPr>
      <xdr:sp>
        <xdr:nvSpPr>
          <xdr:cNvPr id="303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04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05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06" name="__TH_B1117"/>
          <xdr:cNvSpPr txBox="1">
            <a:spLocks noChangeArrowheads="1"/>
          </xdr:cNvSpPr>
        </xdr:nvSpPr>
        <xdr:spPr>
          <a:xfrm>
            <a:off x="715" y="102"/>
            <a:ext cx="293" cy="51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7" name="__TH_B1218"/>
          <xdr:cNvSpPr txBox="1">
            <a:spLocks noChangeArrowheads="1"/>
          </xdr:cNvSpPr>
        </xdr:nvSpPr>
        <xdr:spPr>
          <a:xfrm>
            <a:off x="1293" y="368"/>
            <a:ext cx="431" cy="57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8" name="__TH_B2119"/>
          <xdr:cNvSpPr txBox="1">
            <a:spLocks noChangeArrowheads="1"/>
          </xdr:cNvSpPr>
        </xdr:nvSpPr>
        <xdr:spPr>
          <a:xfrm>
            <a:off x="957" y="1042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9" name="__TH_B2220"/>
          <xdr:cNvSpPr txBox="1">
            <a:spLocks noChangeArrowheads="1"/>
          </xdr:cNvSpPr>
        </xdr:nvSpPr>
        <xdr:spPr>
          <a:xfrm>
            <a:off x="1327" y="1450"/>
            <a:ext cx="267" cy="57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0" name="__TH_B3121"/>
          <xdr:cNvSpPr txBox="1">
            <a:spLocks noChangeArrowheads="1"/>
          </xdr:cNvSpPr>
        </xdr:nvSpPr>
        <xdr:spPr>
          <a:xfrm>
            <a:off x="578" y="1246"/>
            <a:ext cx="379" cy="53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1" name="__TH_B3222"/>
          <xdr:cNvSpPr txBox="1">
            <a:spLocks noChangeArrowheads="1"/>
          </xdr:cNvSpPr>
        </xdr:nvSpPr>
        <xdr:spPr>
          <a:xfrm>
            <a:off x="931" y="2063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2" name="__TH_B4123"/>
          <xdr:cNvSpPr txBox="1">
            <a:spLocks noChangeArrowheads="1"/>
          </xdr:cNvSpPr>
        </xdr:nvSpPr>
        <xdr:spPr>
          <a:xfrm>
            <a:off x="86" y="1226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3" name="__TH_B4224"/>
          <xdr:cNvSpPr txBox="1">
            <a:spLocks noChangeArrowheads="1"/>
          </xdr:cNvSpPr>
        </xdr:nvSpPr>
        <xdr:spPr>
          <a:xfrm>
            <a:off x="250" y="2063"/>
            <a:ext cx="353" cy="65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272</xdr:row>
      <xdr:rowOff>0</xdr:rowOff>
    </xdr:from>
    <xdr:to>
      <xdr:col>5</xdr:col>
      <xdr:colOff>47625</xdr:colOff>
      <xdr:row>279</xdr:row>
      <xdr:rowOff>0</xdr:rowOff>
    </xdr:to>
    <xdr:grpSp>
      <xdr:nvGrpSpPr>
        <xdr:cNvPr id="314" name="__TH_G52五号25"/>
        <xdr:cNvGrpSpPr/>
      </xdr:nvGrpSpPr>
      <xdr:grpSpPr>
        <a:xfrm>
          <a:off x="0" y="49153445"/>
          <a:ext cx="1905000" cy="1253490"/>
          <a:chOff x="0" y="0"/>
          <a:chExt cx="1724" cy="2570"/>
        </a:xfrm>
      </xdr:grpSpPr>
      <xdr:sp>
        <xdr:nvSpPr>
          <xdr:cNvPr id="315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16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17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18" name="__TH_B1117"/>
          <xdr:cNvSpPr txBox="1">
            <a:spLocks noChangeArrowheads="1"/>
          </xdr:cNvSpPr>
        </xdr:nvSpPr>
        <xdr:spPr>
          <a:xfrm>
            <a:off x="715" y="121"/>
            <a:ext cx="293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9" name="__TH_B1218"/>
          <xdr:cNvSpPr txBox="1">
            <a:spLocks noChangeArrowheads="1"/>
          </xdr:cNvSpPr>
        </xdr:nvSpPr>
        <xdr:spPr>
          <a:xfrm>
            <a:off x="1293" y="364"/>
            <a:ext cx="431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0" name="__TH_B2119"/>
          <xdr:cNvSpPr txBox="1">
            <a:spLocks noChangeArrowheads="1"/>
          </xdr:cNvSpPr>
        </xdr:nvSpPr>
        <xdr:spPr>
          <a:xfrm>
            <a:off x="914" y="992"/>
            <a:ext cx="302" cy="5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1" name="__TH_B2220"/>
          <xdr:cNvSpPr txBox="1">
            <a:spLocks noChangeArrowheads="1"/>
          </xdr:cNvSpPr>
        </xdr:nvSpPr>
        <xdr:spPr>
          <a:xfrm>
            <a:off x="1284" y="1417"/>
            <a:ext cx="267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2" name="__TH_B3121"/>
          <xdr:cNvSpPr txBox="1">
            <a:spLocks noChangeArrowheads="1"/>
          </xdr:cNvSpPr>
        </xdr:nvSpPr>
        <xdr:spPr>
          <a:xfrm>
            <a:off x="578" y="1255"/>
            <a:ext cx="379" cy="5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3" name="__TH_B3222"/>
          <xdr:cNvSpPr txBox="1">
            <a:spLocks noChangeArrowheads="1"/>
          </xdr:cNvSpPr>
        </xdr:nvSpPr>
        <xdr:spPr>
          <a:xfrm>
            <a:off x="931" y="2064"/>
            <a:ext cx="310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4" name="__TH_B4123"/>
          <xdr:cNvSpPr txBox="1">
            <a:spLocks noChangeArrowheads="1"/>
          </xdr:cNvSpPr>
        </xdr:nvSpPr>
        <xdr:spPr>
          <a:xfrm>
            <a:off x="86" y="1234"/>
            <a:ext cx="345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5" name="__TH_B4224"/>
          <xdr:cNvSpPr txBox="1">
            <a:spLocks noChangeArrowheads="1"/>
          </xdr:cNvSpPr>
        </xdr:nvSpPr>
        <xdr:spPr>
          <a:xfrm>
            <a:off x="250" y="2064"/>
            <a:ext cx="198" cy="36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383</xdr:row>
      <xdr:rowOff>0</xdr:rowOff>
    </xdr:from>
    <xdr:to>
      <xdr:col>5</xdr:col>
      <xdr:colOff>47625</xdr:colOff>
      <xdr:row>390</xdr:row>
      <xdr:rowOff>0</xdr:rowOff>
    </xdr:to>
    <xdr:grpSp>
      <xdr:nvGrpSpPr>
        <xdr:cNvPr id="326" name="__TH_G52五号25"/>
        <xdr:cNvGrpSpPr/>
      </xdr:nvGrpSpPr>
      <xdr:grpSpPr>
        <a:xfrm>
          <a:off x="0" y="69041645"/>
          <a:ext cx="1905000" cy="1253490"/>
          <a:chOff x="0" y="0"/>
          <a:chExt cx="1724" cy="2570"/>
        </a:xfrm>
      </xdr:grpSpPr>
      <xdr:sp>
        <xdr:nvSpPr>
          <xdr:cNvPr id="327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28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29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30" name="__TH_B1117"/>
          <xdr:cNvSpPr txBox="1">
            <a:spLocks noChangeArrowheads="1"/>
          </xdr:cNvSpPr>
        </xdr:nvSpPr>
        <xdr:spPr>
          <a:xfrm>
            <a:off x="715" y="120"/>
            <a:ext cx="293" cy="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1" name="__TH_B1218"/>
          <xdr:cNvSpPr txBox="1">
            <a:spLocks noChangeArrowheads="1"/>
          </xdr:cNvSpPr>
        </xdr:nvSpPr>
        <xdr:spPr>
          <a:xfrm>
            <a:off x="1293" y="361"/>
            <a:ext cx="431" cy="5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2" name="__TH_B2119"/>
          <xdr:cNvSpPr txBox="1">
            <a:spLocks noChangeArrowheads="1"/>
          </xdr:cNvSpPr>
        </xdr:nvSpPr>
        <xdr:spPr>
          <a:xfrm>
            <a:off x="914" y="1004"/>
            <a:ext cx="302" cy="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3" name="__TH_B2220"/>
          <xdr:cNvSpPr txBox="1">
            <a:spLocks noChangeArrowheads="1"/>
          </xdr:cNvSpPr>
        </xdr:nvSpPr>
        <xdr:spPr>
          <a:xfrm>
            <a:off x="1284" y="1405"/>
            <a:ext cx="267" cy="5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4" name="__TH_B3121"/>
          <xdr:cNvSpPr txBox="1">
            <a:spLocks noChangeArrowheads="1"/>
          </xdr:cNvSpPr>
        </xdr:nvSpPr>
        <xdr:spPr>
          <a:xfrm>
            <a:off x="578" y="1245"/>
            <a:ext cx="379" cy="5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5" name="__TH_B3222"/>
          <xdr:cNvSpPr txBox="1">
            <a:spLocks noChangeArrowheads="1"/>
          </xdr:cNvSpPr>
        </xdr:nvSpPr>
        <xdr:spPr>
          <a:xfrm>
            <a:off x="931" y="2048"/>
            <a:ext cx="310" cy="50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6" name="__TH_B4123"/>
          <xdr:cNvSpPr txBox="1">
            <a:spLocks noChangeArrowheads="1"/>
          </xdr:cNvSpPr>
        </xdr:nvSpPr>
        <xdr:spPr>
          <a:xfrm>
            <a:off x="86" y="1225"/>
            <a:ext cx="345" cy="5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7" name="__TH_B4224"/>
          <xdr:cNvSpPr txBox="1">
            <a:spLocks noChangeArrowheads="1"/>
          </xdr:cNvSpPr>
        </xdr:nvSpPr>
        <xdr:spPr>
          <a:xfrm>
            <a:off x="250" y="2048"/>
            <a:ext cx="164" cy="4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329</xdr:row>
      <xdr:rowOff>0</xdr:rowOff>
    </xdr:from>
    <xdr:to>
      <xdr:col>5</xdr:col>
      <xdr:colOff>47625</xdr:colOff>
      <xdr:row>336</xdr:row>
      <xdr:rowOff>0</xdr:rowOff>
    </xdr:to>
    <xdr:grpSp>
      <xdr:nvGrpSpPr>
        <xdr:cNvPr id="338" name="__TH_G52五号25"/>
        <xdr:cNvGrpSpPr/>
      </xdr:nvGrpSpPr>
      <xdr:grpSpPr>
        <a:xfrm>
          <a:off x="0" y="59366150"/>
          <a:ext cx="1905000" cy="1253490"/>
          <a:chOff x="0" y="0"/>
          <a:chExt cx="1724" cy="2570"/>
        </a:xfrm>
      </xdr:grpSpPr>
      <xdr:sp>
        <xdr:nvSpPr>
          <xdr:cNvPr id="339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40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41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42" name="__TH_B1117"/>
          <xdr:cNvSpPr txBox="1">
            <a:spLocks noChangeArrowheads="1"/>
          </xdr:cNvSpPr>
        </xdr:nvSpPr>
        <xdr:spPr>
          <a:xfrm>
            <a:off x="715" y="121"/>
            <a:ext cx="293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3" name="__TH_B1218"/>
          <xdr:cNvSpPr txBox="1">
            <a:spLocks noChangeArrowheads="1"/>
          </xdr:cNvSpPr>
        </xdr:nvSpPr>
        <xdr:spPr>
          <a:xfrm>
            <a:off x="1293" y="364"/>
            <a:ext cx="431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4" name="__TH_B2119"/>
          <xdr:cNvSpPr txBox="1">
            <a:spLocks noChangeArrowheads="1"/>
          </xdr:cNvSpPr>
        </xdr:nvSpPr>
        <xdr:spPr>
          <a:xfrm>
            <a:off x="914" y="992"/>
            <a:ext cx="302" cy="5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5" name="__TH_B2220"/>
          <xdr:cNvSpPr txBox="1">
            <a:spLocks noChangeArrowheads="1"/>
          </xdr:cNvSpPr>
        </xdr:nvSpPr>
        <xdr:spPr>
          <a:xfrm>
            <a:off x="1284" y="1417"/>
            <a:ext cx="267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6" name="__TH_B3121"/>
          <xdr:cNvSpPr txBox="1">
            <a:spLocks noChangeArrowheads="1"/>
          </xdr:cNvSpPr>
        </xdr:nvSpPr>
        <xdr:spPr>
          <a:xfrm>
            <a:off x="578" y="1255"/>
            <a:ext cx="379" cy="5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7" name="__TH_B3222"/>
          <xdr:cNvSpPr txBox="1">
            <a:spLocks noChangeArrowheads="1"/>
          </xdr:cNvSpPr>
        </xdr:nvSpPr>
        <xdr:spPr>
          <a:xfrm>
            <a:off x="931" y="2064"/>
            <a:ext cx="310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8" name="__TH_B4123"/>
          <xdr:cNvSpPr txBox="1">
            <a:spLocks noChangeArrowheads="1"/>
          </xdr:cNvSpPr>
        </xdr:nvSpPr>
        <xdr:spPr>
          <a:xfrm>
            <a:off x="86" y="1234"/>
            <a:ext cx="345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9" name="__TH_B4224"/>
          <xdr:cNvSpPr txBox="1">
            <a:spLocks noChangeArrowheads="1"/>
          </xdr:cNvSpPr>
        </xdr:nvSpPr>
        <xdr:spPr>
          <a:xfrm>
            <a:off x="250" y="2064"/>
            <a:ext cx="207" cy="40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19050</xdr:colOff>
      <xdr:row>3</xdr:row>
      <xdr:rowOff>0</xdr:rowOff>
    </xdr:from>
    <xdr:to>
      <xdr:col>5</xdr:col>
      <xdr:colOff>66675</xdr:colOff>
      <xdr:row>10</xdr:row>
      <xdr:rowOff>0</xdr:rowOff>
    </xdr:to>
    <xdr:grpSp>
      <xdr:nvGrpSpPr>
        <xdr:cNvPr id="350" name="__TH_G52五号25"/>
        <xdr:cNvGrpSpPr/>
      </xdr:nvGrpSpPr>
      <xdr:grpSpPr>
        <a:xfrm>
          <a:off x="19050" y="650240"/>
          <a:ext cx="1905000" cy="1253490"/>
          <a:chOff x="0" y="0"/>
          <a:chExt cx="1724" cy="2570"/>
        </a:xfrm>
      </xdr:grpSpPr>
      <xdr:sp>
        <xdr:nvSpPr>
          <xdr:cNvPr id="351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52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53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54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5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6" name="__TH_B2119"/>
          <xdr:cNvSpPr txBox="1">
            <a:spLocks noChangeArrowheads="1"/>
          </xdr:cNvSpPr>
        </xdr:nvSpPr>
        <xdr:spPr>
          <a:xfrm>
            <a:off x="888" y="959"/>
            <a:ext cx="293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7" name="__TH_B2220"/>
          <xdr:cNvSpPr txBox="1">
            <a:spLocks noChangeArrowheads="1"/>
          </xdr:cNvSpPr>
        </xdr:nvSpPr>
        <xdr:spPr>
          <a:xfrm>
            <a:off x="1250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8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9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0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1" name="__TH_B4224"/>
          <xdr:cNvSpPr txBox="1">
            <a:spLocks noChangeArrowheads="1"/>
          </xdr:cNvSpPr>
        </xdr:nvSpPr>
        <xdr:spPr>
          <a:xfrm>
            <a:off x="250" y="2060"/>
            <a:ext cx="241" cy="4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47625</xdr:colOff>
      <xdr:row>63</xdr:row>
      <xdr:rowOff>0</xdr:rowOff>
    </xdr:to>
    <xdr:grpSp>
      <xdr:nvGrpSpPr>
        <xdr:cNvPr id="362" name="__TH_G52五号25"/>
        <xdr:cNvGrpSpPr/>
      </xdr:nvGrpSpPr>
      <xdr:grpSpPr>
        <a:xfrm>
          <a:off x="0" y="10222865"/>
          <a:ext cx="1905000" cy="1253490"/>
          <a:chOff x="0" y="0"/>
          <a:chExt cx="1724" cy="2570"/>
        </a:xfrm>
      </xdr:grpSpPr>
      <xdr:sp>
        <xdr:nvSpPr>
          <xdr:cNvPr id="363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64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65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66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7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8" name="__TH_B2119"/>
          <xdr:cNvSpPr txBox="1">
            <a:spLocks noChangeArrowheads="1"/>
          </xdr:cNvSpPr>
        </xdr:nvSpPr>
        <xdr:spPr>
          <a:xfrm>
            <a:off x="931" y="959"/>
            <a:ext cx="293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9" name="__TH_B2220"/>
          <xdr:cNvSpPr txBox="1">
            <a:spLocks noChangeArrowheads="1"/>
          </xdr:cNvSpPr>
        </xdr:nvSpPr>
        <xdr:spPr>
          <a:xfrm>
            <a:off x="1293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0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1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2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3" name="__TH_B4224"/>
          <xdr:cNvSpPr txBox="1">
            <a:spLocks noChangeArrowheads="1"/>
          </xdr:cNvSpPr>
        </xdr:nvSpPr>
        <xdr:spPr>
          <a:xfrm>
            <a:off x="250" y="2060"/>
            <a:ext cx="138" cy="3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47625</xdr:colOff>
      <xdr:row>116</xdr:row>
      <xdr:rowOff>0</xdr:rowOff>
    </xdr:to>
    <xdr:grpSp>
      <xdr:nvGrpSpPr>
        <xdr:cNvPr id="374" name="__TH_G52五号25"/>
        <xdr:cNvGrpSpPr/>
      </xdr:nvGrpSpPr>
      <xdr:grpSpPr>
        <a:xfrm>
          <a:off x="0" y="19795490"/>
          <a:ext cx="1905000" cy="1253490"/>
          <a:chOff x="0" y="0"/>
          <a:chExt cx="1724" cy="2570"/>
        </a:xfrm>
      </xdr:grpSpPr>
      <xdr:sp>
        <xdr:nvSpPr>
          <xdr:cNvPr id="375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76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77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78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9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0" name="__TH_B2119"/>
          <xdr:cNvSpPr txBox="1">
            <a:spLocks noChangeArrowheads="1"/>
          </xdr:cNvSpPr>
        </xdr:nvSpPr>
        <xdr:spPr>
          <a:xfrm>
            <a:off x="914" y="959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1" name="__TH_B2220"/>
          <xdr:cNvSpPr txBox="1">
            <a:spLocks noChangeArrowheads="1"/>
          </xdr:cNvSpPr>
        </xdr:nvSpPr>
        <xdr:spPr>
          <a:xfrm>
            <a:off x="1284" y="1367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2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3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4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5" name="__TH_B4224"/>
          <xdr:cNvSpPr txBox="1">
            <a:spLocks noChangeArrowheads="1"/>
          </xdr:cNvSpPr>
        </xdr:nvSpPr>
        <xdr:spPr>
          <a:xfrm>
            <a:off x="250" y="2060"/>
            <a:ext cx="19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47625</xdr:colOff>
      <xdr:row>169</xdr:row>
      <xdr:rowOff>0</xdr:rowOff>
    </xdr:to>
    <xdr:grpSp>
      <xdr:nvGrpSpPr>
        <xdr:cNvPr id="386" name="__TH_G52五号25"/>
        <xdr:cNvGrpSpPr/>
      </xdr:nvGrpSpPr>
      <xdr:grpSpPr>
        <a:xfrm>
          <a:off x="0" y="29368115"/>
          <a:ext cx="1905000" cy="1253490"/>
          <a:chOff x="0" y="0"/>
          <a:chExt cx="1724" cy="2570"/>
        </a:xfrm>
      </xdr:grpSpPr>
      <xdr:sp>
        <xdr:nvSpPr>
          <xdr:cNvPr id="387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88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89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90" name="__TH_B1117"/>
          <xdr:cNvSpPr txBox="1">
            <a:spLocks noChangeArrowheads="1"/>
          </xdr:cNvSpPr>
        </xdr:nvSpPr>
        <xdr:spPr>
          <a:xfrm>
            <a:off x="715" y="102"/>
            <a:ext cx="293" cy="5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1" name="__TH_B1218"/>
          <xdr:cNvSpPr txBox="1">
            <a:spLocks noChangeArrowheads="1"/>
          </xdr:cNvSpPr>
        </xdr:nvSpPr>
        <xdr:spPr>
          <a:xfrm>
            <a:off x="1293" y="367"/>
            <a:ext cx="431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2" name="__TH_B2119"/>
          <xdr:cNvSpPr txBox="1">
            <a:spLocks noChangeArrowheads="1"/>
          </xdr:cNvSpPr>
        </xdr:nvSpPr>
        <xdr:spPr>
          <a:xfrm>
            <a:off x="957" y="1040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3" name="__TH_B2220"/>
          <xdr:cNvSpPr txBox="1">
            <a:spLocks noChangeArrowheads="1"/>
          </xdr:cNvSpPr>
        </xdr:nvSpPr>
        <xdr:spPr>
          <a:xfrm>
            <a:off x="1327" y="1448"/>
            <a:ext cx="267" cy="57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4" name="__TH_B3121"/>
          <xdr:cNvSpPr txBox="1">
            <a:spLocks noChangeArrowheads="1"/>
          </xdr:cNvSpPr>
        </xdr:nvSpPr>
        <xdr:spPr>
          <a:xfrm>
            <a:off x="578" y="1244"/>
            <a:ext cx="379" cy="53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5" name="__TH_B3222"/>
          <xdr:cNvSpPr txBox="1">
            <a:spLocks noChangeArrowheads="1"/>
          </xdr:cNvSpPr>
        </xdr:nvSpPr>
        <xdr:spPr>
          <a:xfrm>
            <a:off x="931" y="2060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6" name="__TH_B4123"/>
          <xdr:cNvSpPr txBox="1">
            <a:spLocks noChangeArrowheads="1"/>
          </xdr:cNvSpPr>
        </xdr:nvSpPr>
        <xdr:spPr>
          <a:xfrm>
            <a:off x="86" y="1224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7" name="__TH_B4224"/>
          <xdr:cNvSpPr txBox="1">
            <a:spLocks noChangeArrowheads="1"/>
          </xdr:cNvSpPr>
        </xdr:nvSpPr>
        <xdr:spPr>
          <a:xfrm>
            <a:off x="250" y="2060"/>
            <a:ext cx="164" cy="38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47625</xdr:colOff>
      <xdr:row>222</xdr:row>
      <xdr:rowOff>67310</xdr:rowOff>
    </xdr:to>
    <xdr:grpSp>
      <xdr:nvGrpSpPr>
        <xdr:cNvPr id="398" name="__TH_G52五号25"/>
        <xdr:cNvGrpSpPr/>
      </xdr:nvGrpSpPr>
      <xdr:grpSpPr>
        <a:xfrm>
          <a:off x="0" y="38940740"/>
          <a:ext cx="1905000" cy="1320800"/>
          <a:chOff x="0" y="0"/>
          <a:chExt cx="1724" cy="2717"/>
        </a:xfrm>
      </xdr:grpSpPr>
      <xdr:sp>
        <xdr:nvSpPr>
          <xdr:cNvPr id="399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00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01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02" name="__TH_B1117"/>
          <xdr:cNvSpPr txBox="1">
            <a:spLocks noChangeArrowheads="1"/>
          </xdr:cNvSpPr>
        </xdr:nvSpPr>
        <xdr:spPr>
          <a:xfrm>
            <a:off x="715" y="102"/>
            <a:ext cx="293" cy="51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3" name="__TH_B1218"/>
          <xdr:cNvSpPr txBox="1">
            <a:spLocks noChangeArrowheads="1"/>
          </xdr:cNvSpPr>
        </xdr:nvSpPr>
        <xdr:spPr>
          <a:xfrm>
            <a:off x="1293" y="368"/>
            <a:ext cx="431" cy="57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4" name="__TH_B2119"/>
          <xdr:cNvSpPr txBox="1">
            <a:spLocks noChangeArrowheads="1"/>
          </xdr:cNvSpPr>
        </xdr:nvSpPr>
        <xdr:spPr>
          <a:xfrm>
            <a:off x="957" y="1042"/>
            <a:ext cx="30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5" name="__TH_B2220"/>
          <xdr:cNvSpPr txBox="1">
            <a:spLocks noChangeArrowheads="1"/>
          </xdr:cNvSpPr>
        </xdr:nvSpPr>
        <xdr:spPr>
          <a:xfrm>
            <a:off x="1327" y="1450"/>
            <a:ext cx="267" cy="57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6" name="__TH_B3121"/>
          <xdr:cNvSpPr txBox="1">
            <a:spLocks noChangeArrowheads="1"/>
          </xdr:cNvSpPr>
        </xdr:nvSpPr>
        <xdr:spPr>
          <a:xfrm>
            <a:off x="578" y="1246"/>
            <a:ext cx="379" cy="53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7" name="__TH_B3222"/>
          <xdr:cNvSpPr txBox="1">
            <a:spLocks noChangeArrowheads="1"/>
          </xdr:cNvSpPr>
        </xdr:nvSpPr>
        <xdr:spPr>
          <a:xfrm>
            <a:off x="931" y="2063"/>
            <a:ext cx="310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8" name="__TH_B4123"/>
          <xdr:cNvSpPr txBox="1">
            <a:spLocks noChangeArrowheads="1"/>
          </xdr:cNvSpPr>
        </xdr:nvSpPr>
        <xdr:spPr>
          <a:xfrm>
            <a:off x="86" y="1226"/>
            <a:ext cx="345" cy="59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9" name="__TH_B4224"/>
          <xdr:cNvSpPr txBox="1">
            <a:spLocks noChangeArrowheads="1"/>
          </xdr:cNvSpPr>
        </xdr:nvSpPr>
        <xdr:spPr>
          <a:xfrm>
            <a:off x="250" y="2063"/>
            <a:ext cx="353" cy="65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272</xdr:row>
      <xdr:rowOff>0</xdr:rowOff>
    </xdr:from>
    <xdr:to>
      <xdr:col>5</xdr:col>
      <xdr:colOff>47625</xdr:colOff>
      <xdr:row>279</xdr:row>
      <xdr:rowOff>0</xdr:rowOff>
    </xdr:to>
    <xdr:grpSp>
      <xdr:nvGrpSpPr>
        <xdr:cNvPr id="410" name="__TH_G52五号25"/>
        <xdr:cNvGrpSpPr/>
      </xdr:nvGrpSpPr>
      <xdr:grpSpPr>
        <a:xfrm>
          <a:off x="0" y="49153445"/>
          <a:ext cx="1905000" cy="1253490"/>
          <a:chOff x="0" y="0"/>
          <a:chExt cx="1724" cy="2570"/>
        </a:xfrm>
      </xdr:grpSpPr>
      <xdr:sp>
        <xdr:nvSpPr>
          <xdr:cNvPr id="411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12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13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14" name="__TH_B1117"/>
          <xdr:cNvSpPr txBox="1">
            <a:spLocks noChangeArrowheads="1"/>
          </xdr:cNvSpPr>
        </xdr:nvSpPr>
        <xdr:spPr>
          <a:xfrm>
            <a:off x="715" y="121"/>
            <a:ext cx="293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5" name="__TH_B1218"/>
          <xdr:cNvSpPr txBox="1">
            <a:spLocks noChangeArrowheads="1"/>
          </xdr:cNvSpPr>
        </xdr:nvSpPr>
        <xdr:spPr>
          <a:xfrm>
            <a:off x="1293" y="364"/>
            <a:ext cx="431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6" name="__TH_B2119"/>
          <xdr:cNvSpPr txBox="1">
            <a:spLocks noChangeArrowheads="1"/>
          </xdr:cNvSpPr>
        </xdr:nvSpPr>
        <xdr:spPr>
          <a:xfrm>
            <a:off x="914" y="992"/>
            <a:ext cx="302" cy="5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7" name="__TH_B2220"/>
          <xdr:cNvSpPr txBox="1">
            <a:spLocks noChangeArrowheads="1"/>
          </xdr:cNvSpPr>
        </xdr:nvSpPr>
        <xdr:spPr>
          <a:xfrm>
            <a:off x="1284" y="1417"/>
            <a:ext cx="267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8" name="__TH_B3121"/>
          <xdr:cNvSpPr txBox="1">
            <a:spLocks noChangeArrowheads="1"/>
          </xdr:cNvSpPr>
        </xdr:nvSpPr>
        <xdr:spPr>
          <a:xfrm>
            <a:off x="578" y="1255"/>
            <a:ext cx="379" cy="5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9" name="__TH_B3222"/>
          <xdr:cNvSpPr txBox="1">
            <a:spLocks noChangeArrowheads="1"/>
          </xdr:cNvSpPr>
        </xdr:nvSpPr>
        <xdr:spPr>
          <a:xfrm>
            <a:off x="931" y="2064"/>
            <a:ext cx="310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0" name="__TH_B4123"/>
          <xdr:cNvSpPr txBox="1">
            <a:spLocks noChangeArrowheads="1"/>
          </xdr:cNvSpPr>
        </xdr:nvSpPr>
        <xdr:spPr>
          <a:xfrm>
            <a:off x="86" y="1234"/>
            <a:ext cx="345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1" name="__TH_B4224"/>
          <xdr:cNvSpPr txBox="1">
            <a:spLocks noChangeArrowheads="1"/>
          </xdr:cNvSpPr>
        </xdr:nvSpPr>
        <xdr:spPr>
          <a:xfrm>
            <a:off x="250" y="2064"/>
            <a:ext cx="198" cy="36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383</xdr:row>
      <xdr:rowOff>0</xdr:rowOff>
    </xdr:from>
    <xdr:to>
      <xdr:col>5</xdr:col>
      <xdr:colOff>47625</xdr:colOff>
      <xdr:row>390</xdr:row>
      <xdr:rowOff>0</xdr:rowOff>
    </xdr:to>
    <xdr:grpSp>
      <xdr:nvGrpSpPr>
        <xdr:cNvPr id="422" name="__TH_G52五号25"/>
        <xdr:cNvGrpSpPr/>
      </xdr:nvGrpSpPr>
      <xdr:grpSpPr>
        <a:xfrm>
          <a:off x="0" y="69041645"/>
          <a:ext cx="1905000" cy="1253490"/>
          <a:chOff x="0" y="0"/>
          <a:chExt cx="1724" cy="2570"/>
        </a:xfrm>
      </xdr:grpSpPr>
      <xdr:sp>
        <xdr:nvSpPr>
          <xdr:cNvPr id="423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24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25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26" name="__TH_B1117"/>
          <xdr:cNvSpPr txBox="1">
            <a:spLocks noChangeArrowheads="1"/>
          </xdr:cNvSpPr>
        </xdr:nvSpPr>
        <xdr:spPr>
          <a:xfrm>
            <a:off x="715" y="120"/>
            <a:ext cx="293" cy="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7" name="__TH_B1218"/>
          <xdr:cNvSpPr txBox="1">
            <a:spLocks noChangeArrowheads="1"/>
          </xdr:cNvSpPr>
        </xdr:nvSpPr>
        <xdr:spPr>
          <a:xfrm>
            <a:off x="1293" y="361"/>
            <a:ext cx="431" cy="5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8" name="__TH_B2119"/>
          <xdr:cNvSpPr txBox="1">
            <a:spLocks noChangeArrowheads="1"/>
          </xdr:cNvSpPr>
        </xdr:nvSpPr>
        <xdr:spPr>
          <a:xfrm>
            <a:off x="914" y="1004"/>
            <a:ext cx="302" cy="4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9" name="__TH_B2220"/>
          <xdr:cNvSpPr txBox="1">
            <a:spLocks noChangeArrowheads="1"/>
          </xdr:cNvSpPr>
        </xdr:nvSpPr>
        <xdr:spPr>
          <a:xfrm>
            <a:off x="1284" y="1405"/>
            <a:ext cx="267" cy="5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0" name="__TH_B3121"/>
          <xdr:cNvSpPr txBox="1">
            <a:spLocks noChangeArrowheads="1"/>
          </xdr:cNvSpPr>
        </xdr:nvSpPr>
        <xdr:spPr>
          <a:xfrm>
            <a:off x="578" y="1245"/>
            <a:ext cx="379" cy="5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1" name="__TH_B3222"/>
          <xdr:cNvSpPr txBox="1">
            <a:spLocks noChangeArrowheads="1"/>
          </xdr:cNvSpPr>
        </xdr:nvSpPr>
        <xdr:spPr>
          <a:xfrm>
            <a:off x="931" y="2048"/>
            <a:ext cx="310" cy="50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2" name="__TH_B4123"/>
          <xdr:cNvSpPr txBox="1">
            <a:spLocks noChangeArrowheads="1"/>
          </xdr:cNvSpPr>
        </xdr:nvSpPr>
        <xdr:spPr>
          <a:xfrm>
            <a:off x="86" y="1225"/>
            <a:ext cx="345" cy="58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3" name="__TH_B4224"/>
          <xdr:cNvSpPr txBox="1">
            <a:spLocks noChangeArrowheads="1"/>
          </xdr:cNvSpPr>
        </xdr:nvSpPr>
        <xdr:spPr>
          <a:xfrm>
            <a:off x="250" y="2048"/>
            <a:ext cx="164" cy="4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329</xdr:row>
      <xdr:rowOff>0</xdr:rowOff>
    </xdr:from>
    <xdr:to>
      <xdr:col>5</xdr:col>
      <xdr:colOff>47625</xdr:colOff>
      <xdr:row>336</xdr:row>
      <xdr:rowOff>0</xdr:rowOff>
    </xdr:to>
    <xdr:grpSp>
      <xdr:nvGrpSpPr>
        <xdr:cNvPr id="434" name="__TH_G52五号25"/>
        <xdr:cNvGrpSpPr/>
      </xdr:nvGrpSpPr>
      <xdr:grpSpPr>
        <a:xfrm>
          <a:off x="0" y="59366150"/>
          <a:ext cx="1905000" cy="1253490"/>
          <a:chOff x="0" y="0"/>
          <a:chExt cx="1724" cy="2570"/>
        </a:xfrm>
      </xdr:grpSpPr>
      <xdr:sp>
        <xdr:nvSpPr>
          <xdr:cNvPr id="435" name="__TH_L14"/>
          <xdr:cNvSpPr/>
        </xdr:nvSpPr>
        <xdr:spPr>
          <a:xfrm>
            <a:off x="0" y="0"/>
            <a:ext cx="1660" cy="128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36" name="__TH_L15"/>
          <xdr:cNvSpPr/>
        </xdr:nvSpPr>
        <xdr:spPr>
          <a:xfrm>
            <a:off x="0" y="0"/>
            <a:ext cx="166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37" name="__TH_L16"/>
          <xdr:cNvSpPr/>
        </xdr:nvSpPr>
        <xdr:spPr>
          <a:xfrm>
            <a:off x="0" y="0"/>
            <a:ext cx="830" cy="2570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38" name="__TH_B1117"/>
          <xdr:cNvSpPr txBox="1">
            <a:spLocks noChangeArrowheads="1"/>
          </xdr:cNvSpPr>
        </xdr:nvSpPr>
        <xdr:spPr>
          <a:xfrm>
            <a:off x="715" y="121"/>
            <a:ext cx="293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9" name="__TH_B1218"/>
          <xdr:cNvSpPr txBox="1">
            <a:spLocks noChangeArrowheads="1"/>
          </xdr:cNvSpPr>
        </xdr:nvSpPr>
        <xdr:spPr>
          <a:xfrm>
            <a:off x="1293" y="364"/>
            <a:ext cx="431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0" name="__TH_B2119"/>
          <xdr:cNvSpPr txBox="1">
            <a:spLocks noChangeArrowheads="1"/>
          </xdr:cNvSpPr>
        </xdr:nvSpPr>
        <xdr:spPr>
          <a:xfrm>
            <a:off x="914" y="992"/>
            <a:ext cx="302" cy="50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1" name="__TH_B2220"/>
          <xdr:cNvSpPr txBox="1">
            <a:spLocks noChangeArrowheads="1"/>
          </xdr:cNvSpPr>
        </xdr:nvSpPr>
        <xdr:spPr>
          <a:xfrm>
            <a:off x="1284" y="1417"/>
            <a:ext cx="267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2" name="__TH_B3121"/>
          <xdr:cNvSpPr txBox="1">
            <a:spLocks noChangeArrowheads="1"/>
          </xdr:cNvSpPr>
        </xdr:nvSpPr>
        <xdr:spPr>
          <a:xfrm>
            <a:off x="578" y="1255"/>
            <a:ext cx="379" cy="52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3" name="__TH_B3222"/>
          <xdr:cNvSpPr txBox="1">
            <a:spLocks noChangeArrowheads="1"/>
          </xdr:cNvSpPr>
        </xdr:nvSpPr>
        <xdr:spPr>
          <a:xfrm>
            <a:off x="931" y="2064"/>
            <a:ext cx="310" cy="48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4" name="__TH_B4123"/>
          <xdr:cNvSpPr txBox="1">
            <a:spLocks noChangeArrowheads="1"/>
          </xdr:cNvSpPr>
        </xdr:nvSpPr>
        <xdr:spPr>
          <a:xfrm>
            <a:off x="86" y="1234"/>
            <a:ext cx="345" cy="5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5" name="__TH_B4224"/>
          <xdr:cNvSpPr txBox="1">
            <a:spLocks noChangeArrowheads="1"/>
          </xdr:cNvSpPr>
        </xdr:nvSpPr>
        <xdr:spPr>
          <a:xfrm>
            <a:off x="250" y="2064"/>
            <a:ext cx="207" cy="40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" name="__TH_G52五号25"/>
        <xdr:cNvGrpSpPr/>
      </xdr:nvGrpSpPr>
      <xdr:grpSpPr>
        <a:xfrm>
          <a:off x="0" y="650240"/>
          <a:ext cx="1941830" cy="132270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10222865"/>
          <a:ext cx="1941830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26" name="__TH_G52五号25"/>
        <xdr:cNvGrpSpPr/>
      </xdr:nvGrpSpPr>
      <xdr:grpSpPr>
        <a:xfrm>
          <a:off x="0" y="19795490"/>
          <a:ext cx="1941830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38" name="__TH_G52五号25"/>
        <xdr:cNvGrpSpPr/>
      </xdr:nvGrpSpPr>
      <xdr:grpSpPr>
        <a:xfrm>
          <a:off x="0" y="29368115"/>
          <a:ext cx="1941830" cy="132270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50" name="__TH_G52五号25"/>
        <xdr:cNvGrpSpPr/>
      </xdr:nvGrpSpPr>
      <xdr:grpSpPr>
        <a:xfrm>
          <a:off x="0" y="38940740"/>
          <a:ext cx="1941830" cy="1322705"/>
          <a:chOff x="0" y="0"/>
          <a:chExt cx="1724" cy="2717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62" name="__TH_G52五号25"/>
        <xdr:cNvGrpSpPr/>
      </xdr:nvGrpSpPr>
      <xdr:grpSpPr>
        <a:xfrm>
          <a:off x="0" y="48513365"/>
          <a:ext cx="1941830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325</xdr:row>
      <xdr:rowOff>0</xdr:rowOff>
    </xdr:from>
    <xdr:to>
      <xdr:col>5</xdr:col>
      <xdr:colOff>46575</xdr:colOff>
      <xdr:row>332</xdr:row>
      <xdr:rowOff>69763</xdr:rowOff>
    </xdr:to>
    <xdr:grpSp>
      <xdr:nvGrpSpPr>
        <xdr:cNvPr id="74" name="__TH_G52五号25"/>
        <xdr:cNvGrpSpPr/>
      </xdr:nvGrpSpPr>
      <xdr:grpSpPr>
        <a:xfrm>
          <a:off x="0" y="58802270"/>
          <a:ext cx="1941830" cy="132270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380</xdr:row>
      <xdr:rowOff>0</xdr:rowOff>
    </xdr:from>
    <xdr:to>
      <xdr:col>5</xdr:col>
      <xdr:colOff>46575</xdr:colOff>
      <xdr:row>387</xdr:row>
      <xdr:rowOff>69763</xdr:rowOff>
    </xdr:to>
    <xdr:grpSp>
      <xdr:nvGrpSpPr>
        <xdr:cNvPr id="86" name="__TH_G52五号25"/>
        <xdr:cNvGrpSpPr/>
      </xdr:nvGrpSpPr>
      <xdr:grpSpPr>
        <a:xfrm>
          <a:off x="0" y="68733035"/>
          <a:ext cx="1941830" cy="1322705"/>
          <a:chOff x="0" y="0"/>
          <a:chExt cx="1724" cy="2717"/>
        </a:xfrm>
      </xdr:grpSpPr>
      <xdr:sp>
        <xdr:nvSpPr>
          <xdr:cNvPr id="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146" name="__TH_G52五号25"/>
        <xdr:cNvGrpSpPr/>
      </xdr:nvGrpSpPr>
      <xdr:grpSpPr>
        <a:xfrm>
          <a:off x="0" y="650240"/>
          <a:ext cx="1941830" cy="1322705"/>
          <a:chOff x="0" y="0"/>
          <a:chExt cx="1724" cy="2717"/>
        </a:xfrm>
      </xdr:grpSpPr>
      <xdr:sp>
        <xdr:nvSpPr>
          <xdr:cNvPr id="1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2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3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94" name="__TH_G52五号25"/>
        <xdr:cNvGrpSpPr/>
      </xdr:nvGrpSpPr>
      <xdr:grpSpPr>
        <a:xfrm>
          <a:off x="0" y="10222865"/>
          <a:ext cx="1941830" cy="1322705"/>
          <a:chOff x="0" y="0"/>
          <a:chExt cx="1724" cy="2717"/>
        </a:xfrm>
      </xdr:grpSpPr>
      <xdr:sp>
        <xdr:nvSpPr>
          <xdr:cNvPr id="19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206" name="__TH_G52五号25"/>
        <xdr:cNvGrpSpPr/>
      </xdr:nvGrpSpPr>
      <xdr:grpSpPr>
        <a:xfrm>
          <a:off x="0" y="19795490"/>
          <a:ext cx="1941830" cy="1322705"/>
          <a:chOff x="0" y="0"/>
          <a:chExt cx="1724" cy="2717"/>
        </a:xfrm>
      </xdr:grpSpPr>
      <xdr:sp>
        <xdr:nvSpPr>
          <xdr:cNvPr id="20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1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218" name="__TH_G52五号25"/>
        <xdr:cNvGrpSpPr/>
      </xdr:nvGrpSpPr>
      <xdr:grpSpPr>
        <a:xfrm>
          <a:off x="0" y="29368115"/>
          <a:ext cx="1941830" cy="1322705"/>
          <a:chOff x="0" y="0"/>
          <a:chExt cx="1724" cy="2717"/>
        </a:xfrm>
      </xdr:grpSpPr>
      <xdr:sp>
        <xdr:nvSpPr>
          <xdr:cNvPr id="21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230" name="__TH_G52五号25"/>
        <xdr:cNvGrpSpPr/>
      </xdr:nvGrpSpPr>
      <xdr:grpSpPr>
        <a:xfrm>
          <a:off x="0" y="38940740"/>
          <a:ext cx="1941830" cy="1322705"/>
          <a:chOff x="0" y="0"/>
          <a:chExt cx="1724" cy="2717"/>
        </a:xfrm>
      </xdr:grpSpPr>
      <xdr:sp>
        <xdr:nvSpPr>
          <xdr:cNvPr id="23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6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7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242" name="__TH_G52五号25"/>
        <xdr:cNvGrpSpPr/>
      </xdr:nvGrpSpPr>
      <xdr:grpSpPr>
        <a:xfrm>
          <a:off x="0" y="48513365"/>
          <a:ext cx="1941830" cy="1322705"/>
          <a:chOff x="0" y="0"/>
          <a:chExt cx="1724" cy="2717"/>
        </a:xfrm>
      </xdr:grpSpPr>
      <xdr:sp>
        <xdr:nvSpPr>
          <xdr:cNvPr id="24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9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325</xdr:row>
      <xdr:rowOff>0</xdr:rowOff>
    </xdr:from>
    <xdr:to>
      <xdr:col>5</xdr:col>
      <xdr:colOff>46575</xdr:colOff>
      <xdr:row>332</xdr:row>
      <xdr:rowOff>69763</xdr:rowOff>
    </xdr:to>
    <xdr:grpSp>
      <xdr:nvGrpSpPr>
        <xdr:cNvPr id="254" name="__TH_G52五号25"/>
        <xdr:cNvGrpSpPr/>
      </xdr:nvGrpSpPr>
      <xdr:grpSpPr>
        <a:xfrm>
          <a:off x="0" y="58802270"/>
          <a:ext cx="1941830" cy="1322705"/>
          <a:chOff x="0" y="0"/>
          <a:chExt cx="1724" cy="2717"/>
        </a:xfrm>
      </xdr:grpSpPr>
      <xdr:sp>
        <xdr:nvSpPr>
          <xdr:cNvPr id="25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380</xdr:row>
      <xdr:rowOff>0</xdr:rowOff>
    </xdr:from>
    <xdr:to>
      <xdr:col>5</xdr:col>
      <xdr:colOff>46575</xdr:colOff>
      <xdr:row>387</xdr:row>
      <xdr:rowOff>69763</xdr:rowOff>
    </xdr:to>
    <xdr:grpSp>
      <xdr:nvGrpSpPr>
        <xdr:cNvPr id="266" name="__TH_G52五号25"/>
        <xdr:cNvGrpSpPr/>
      </xdr:nvGrpSpPr>
      <xdr:grpSpPr>
        <a:xfrm>
          <a:off x="0" y="68733035"/>
          <a:ext cx="1941830" cy="1322705"/>
          <a:chOff x="0" y="0"/>
          <a:chExt cx="1724" cy="2717"/>
        </a:xfrm>
      </xdr:grpSpPr>
      <xdr:sp>
        <xdr:nvSpPr>
          <xdr:cNvPr id="26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6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6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7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437</xdr:row>
      <xdr:rowOff>0</xdr:rowOff>
    </xdr:from>
    <xdr:to>
      <xdr:col>5</xdr:col>
      <xdr:colOff>46575</xdr:colOff>
      <xdr:row>444</xdr:row>
      <xdr:rowOff>69763</xdr:rowOff>
    </xdr:to>
    <xdr:grpSp>
      <xdr:nvGrpSpPr>
        <xdr:cNvPr id="278" name="__TH_G52五号25"/>
        <xdr:cNvGrpSpPr/>
      </xdr:nvGrpSpPr>
      <xdr:grpSpPr>
        <a:xfrm>
          <a:off x="0" y="78945740"/>
          <a:ext cx="1941830" cy="1322705"/>
          <a:chOff x="0" y="0"/>
          <a:chExt cx="1724" cy="2717"/>
        </a:xfrm>
      </xdr:grpSpPr>
      <xdr:sp>
        <xdr:nvSpPr>
          <xdr:cNvPr id="27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492</xdr:row>
      <xdr:rowOff>0</xdr:rowOff>
    </xdr:from>
    <xdr:to>
      <xdr:col>5</xdr:col>
      <xdr:colOff>46575</xdr:colOff>
      <xdr:row>499</xdr:row>
      <xdr:rowOff>69763</xdr:rowOff>
    </xdr:to>
    <xdr:grpSp>
      <xdr:nvGrpSpPr>
        <xdr:cNvPr id="290" name="__TH_G52五号25"/>
        <xdr:cNvGrpSpPr/>
      </xdr:nvGrpSpPr>
      <xdr:grpSpPr>
        <a:xfrm>
          <a:off x="0" y="88800305"/>
          <a:ext cx="1941830" cy="1322705"/>
          <a:chOff x="0" y="0"/>
          <a:chExt cx="1724" cy="2717"/>
        </a:xfrm>
      </xdr:grpSpPr>
      <xdr:sp>
        <xdr:nvSpPr>
          <xdr:cNvPr id="29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602</xdr:row>
      <xdr:rowOff>0</xdr:rowOff>
    </xdr:from>
    <xdr:to>
      <xdr:col>5</xdr:col>
      <xdr:colOff>46575</xdr:colOff>
      <xdr:row>609</xdr:row>
      <xdr:rowOff>69763</xdr:rowOff>
    </xdr:to>
    <xdr:grpSp>
      <xdr:nvGrpSpPr>
        <xdr:cNvPr id="302" name="__TH_G52五号25"/>
        <xdr:cNvGrpSpPr/>
      </xdr:nvGrpSpPr>
      <xdr:grpSpPr>
        <a:xfrm>
          <a:off x="0" y="108488480"/>
          <a:ext cx="1941830" cy="1421765"/>
          <a:chOff x="0" y="0"/>
          <a:chExt cx="1724" cy="2717"/>
        </a:xfrm>
      </xdr:grpSpPr>
      <xdr:sp>
        <xdr:nvSpPr>
          <xdr:cNvPr id="30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753</xdr:row>
      <xdr:rowOff>0</xdr:rowOff>
    </xdr:from>
    <xdr:to>
      <xdr:col>5</xdr:col>
      <xdr:colOff>46575</xdr:colOff>
      <xdr:row>760</xdr:row>
      <xdr:rowOff>69763</xdr:rowOff>
    </xdr:to>
    <xdr:grpSp>
      <xdr:nvGrpSpPr>
        <xdr:cNvPr id="314" name="__TH_G52五号25"/>
        <xdr:cNvGrpSpPr/>
      </xdr:nvGrpSpPr>
      <xdr:grpSpPr>
        <a:xfrm>
          <a:off x="0" y="135507095"/>
          <a:ext cx="1941830" cy="1393190"/>
          <a:chOff x="0" y="0"/>
          <a:chExt cx="1724" cy="2717"/>
        </a:xfrm>
      </xdr:grpSpPr>
      <xdr:sp>
        <xdr:nvSpPr>
          <xdr:cNvPr id="3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655</xdr:row>
      <xdr:rowOff>0</xdr:rowOff>
    </xdr:from>
    <xdr:to>
      <xdr:col>5</xdr:col>
      <xdr:colOff>46575</xdr:colOff>
      <xdr:row>662</xdr:row>
      <xdr:rowOff>69763</xdr:rowOff>
    </xdr:to>
    <xdr:grpSp>
      <xdr:nvGrpSpPr>
        <xdr:cNvPr id="326" name="__TH_G52五号25"/>
        <xdr:cNvGrpSpPr/>
      </xdr:nvGrpSpPr>
      <xdr:grpSpPr>
        <a:xfrm>
          <a:off x="0" y="117842030"/>
          <a:ext cx="1941830" cy="1450340"/>
          <a:chOff x="0" y="0"/>
          <a:chExt cx="1724" cy="2717"/>
        </a:xfrm>
      </xdr:grpSpPr>
      <xdr:sp>
        <xdr:nvSpPr>
          <xdr:cNvPr id="3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700</xdr:row>
      <xdr:rowOff>0</xdr:rowOff>
    </xdr:from>
    <xdr:to>
      <xdr:col>5</xdr:col>
      <xdr:colOff>46575</xdr:colOff>
      <xdr:row>707</xdr:row>
      <xdr:rowOff>69763</xdr:rowOff>
    </xdr:to>
    <xdr:grpSp>
      <xdr:nvGrpSpPr>
        <xdr:cNvPr id="338" name="__TH_G52五号25"/>
        <xdr:cNvGrpSpPr/>
      </xdr:nvGrpSpPr>
      <xdr:grpSpPr>
        <a:xfrm>
          <a:off x="0" y="125719205"/>
          <a:ext cx="1941830" cy="1345565"/>
          <a:chOff x="0" y="0"/>
          <a:chExt cx="1724" cy="2717"/>
        </a:xfrm>
      </xdr:grpSpPr>
      <xdr:sp>
        <xdr:nvSpPr>
          <xdr:cNvPr id="3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547</xdr:row>
      <xdr:rowOff>0</xdr:rowOff>
    </xdr:from>
    <xdr:to>
      <xdr:col>5</xdr:col>
      <xdr:colOff>46575</xdr:colOff>
      <xdr:row>554</xdr:row>
      <xdr:rowOff>69763</xdr:rowOff>
    </xdr:to>
    <xdr:grpSp>
      <xdr:nvGrpSpPr>
        <xdr:cNvPr id="350" name="__TH_G52五号25"/>
        <xdr:cNvGrpSpPr/>
      </xdr:nvGrpSpPr>
      <xdr:grpSpPr>
        <a:xfrm>
          <a:off x="0" y="98715830"/>
          <a:ext cx="1941830" cy="1517015"/>
          <a:chOff x="0" y="0"/>
          <a:chExt cx="1724" cy="2717"/>
        </a:xfrm>
      </xdr:grpSpPr>
      <xdr:sp>
        <xdr:nvSpPr>
          <xdr:cNvPr id="3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458" name="__TH_G52五号25"/>
        <xdr:cNvGrpSpPr/>
      </xdr:nvGrpSpPr>
      <xdr:grpSpPr>
        <a:xfrm>
          <a:off x="0" y="650240"/>
          <a:ext cx="1941830" cy="1322705"/>
          <a:chOff x="0" y="0"/>
          <a:chExt cx="1724" cy="2717"/>
        </a:xfrm>
      </xdr:grpSpPr>
      <xdr:sp>
        <xdr:nvSpPr>
          <xdr:cNvPr id="4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6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4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5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470" name="__TH_G52五号25"/>
        <xdr:cNvGrpSpPr/>
      </xdr:nvGrpSpPr>
      <xdr:grpSpPr>
        <a:xfrm>
          <a:off x="0" y="10222865"/>
          <a:ext cx="1941830" cy="1322705"/>
          <a:chOff x="0" y="0"/>
          <a:chExt cx="1724" cy="2717"/>
        </a:xfrm>
      </xdr:grpSpPr>
      <xdr:sp>
        <xdr:nvSpPr>
          <xdr:cNvPr id="4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7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6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7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482" name="__TH_G52五号25"/>
        <xdr:cNvGrpSpPr/>
      </xdr:nvGrpSpPr>
      <xdr:grpSpPr>
        <a:xfrm>
          <a:off x="0" y="19795490"/>
          <a:ext cx="1941830" cy="1322705"/>
          <a:chOff x="0" y="0"/>
          <a:chExt cx="1724" cy="2717"/>
        </a:xfrm>
      </xdr:grpSpPr>
      <xdr:sp>
        <xdr:nvSpPr>
          <xdr:cNvPr id="4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8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9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494" name="__TH_G52五号25"/>
        <xdr:cNvGrpSpPr/>
      </xdr:nvGrpSpPr>
      <xdr:grpSpPr>
        <a:xfrm>
          <a:off x="0" y="29368115"/>
          <a:ext cx="1941830" cy="1322705"/>
          <a:chOff x="0" y="0"/>
          <a:chExt cx="1724" cy="2717"/>
        </a:xfrm>
      </xdr:grpSpPr>
      <xdr:sp>
        <xdr:nvSpPr>
          <xdr:cNvPr id="49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9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9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9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00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01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0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0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0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0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506" name="__TH_G52五号25"/>
        <xdr:cNvGrpSpPr/>
      </xdr:nvGrpSpPr>
      <xdr:grpSpPr>
        <a:xfrm>
          <a:off x="0" y="38940740"/>
          <a:ext cx="1941830" cy="1322705"/>
          <a:chOff x="0" y="0"/>
          <a:chExt cx="1724" cy="2717"/>
        </a:xfrm>
      </xdr:grpSpPr>
      <xdr:sp>
        <xdr:nvSpPr>
          <xdr:cNvPr id="50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0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0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1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1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12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13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1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1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1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1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518" name="__TH_G52五号25"/>
        <xdr:cNvGrpSpPr/>
      </xdr:nvGrpSpPr>
      <xdr:grpSpPr>
        <a:xfrm>
          <a:off x="0" y="48513365"/>
          <a:ext cx="1941830" cy="1322705"/>
          <a:chOff x="0" y="0"/>
          <a:chExt cx="1724" cy="2717"/>
        </a:xfrm>
      </xdr:grpSpPr>
      <xdr:sp>
        <xdr:nvSpPr>
          <xdr:cNvPr id="51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2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2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25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2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2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2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2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325</xdr:row>
      <xdr:rowOff>0</xdr:rowOff>
    </xdr:from>
    <xdr:to>
      <xdr:col>5</xdr:col>
      <xdr:colOff>46575</xdr:colOff>
      <xdr:row>332</xdr:row>
      <xdr:rowOff>69763</xdr:rowOff>
    </xdr:to>
    <xdr:grpSp>
      <xdr:nvGrpSpPr>
        <xdr:cNvPr id="530" name="__TH_G52五号25"/>
        <xdr:cNvGrpSpPr/>
      </xdr:nvGrpSpPr>
      <xdr:grpSpPr>
        <a:xfrm>
          <a:off x="0" y="58802270"/>
          <a:ext cx="1941830" cy="1322705"/>
          <a:chOff x="0" y="0"/>
          <a:chExt cx="1724" cy="2717"/>
        </a:xfrm>
      </xdr:grpSpPr>
      <xdr:sp>
        <xdr:nvSpPr>
          <xdr:cNvPr id="53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3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3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3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3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3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4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4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380</xdr:row>
      <xdr:rowOff>0</xdr:rowOff>
    </xdr:from>
    <xdr:to>
      <xdr:col>5</xdr:col>
      <xdr:colOff>46575</xdr:colOff>
      <xdr:row>387</xdr:row>
      <xdr:rowOff>69763</xdr:rowOff>
    </xdr:to>
    <xdr:grpSp>
      <xdr:nvGrpSpPr>
        <xdr:cNvPr id="542" name="__TH_G52五号25"/>
        <xdr:cNvGrpSpPr/>
      </xdr:nvGrpSpPr>
      <xdr:grpSpPr>
        <a:xfrm>
          <a:off x="0" y="68733035"/>
          <a:ext cx="1941830" cy="1322705"/>
          <a:chOff x="0" y="0"/>
          <a:chExt cx="1724" cy="2717"/>
        </a:xfrm>
      </xdr:grpSpPr>
      <xdr:sp>
        <xdr:nvSpPr>
          <xdr:cNvPr id="54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4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4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4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437</xdr:row>
      <xdr:rowOff>0</xdr:rowOff>
    </xdr:from>
    <xdr:to>
      <xdr:col>5</xdr:col>
      <xdr:colOff>46575</xdr:colOff>
      <xdr:row>444</xdr:row>
      <xdr:rowOff>69763</xdr:rowOff>
    </xdr:to>
    <xdr:grpSp>
      <xdr:nvGrpSpPr>
        <xdr:cNvPr id="554" name="__TH_G52五号25"/>
        <xdr:cNvGrpSpPr/>
      </xdr:nvGrpSpPr>
      <xdr:grpSpPr>
        <a:xfrm>
          <a:off x="0" y="78945740"/>
          <a:ext cx="1941830" cy="1322705"/>
          <a:chOff x="0" y="0"/>
          <a:chExt cx="1724" cy="2717"/>
        </a:xfrm>
      </xdr:grpSpPr>
      <xdr:sp>
        <xdr:nvSpPr>
          <xdr:cNvPr id="55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5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5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5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492</xdr:row>
      <xdr:rowOff>0</xdr:rowOff>
    </xdr:from>
    <xdr:to>
      <xdr:col>5</xdr:col>
      <xdr:colOff>46575</xdr:colOff>
      <xdr:row>499</xdr:row>
      <xdr:rowOff>69763</xdr:rowOff>
    </xdr:to>
    <xdr:grpSp>
      <xdr:nvGrpSpPr>
        <xdr:cNvPr id="566" name="__TH_G52五号25"/>
        <xdr:cNvGrpSpPr/>
      </xdr:nvGrpSpPr>
      <xdr:grpSpPr>
        <a:xfrm>
          <a:off x="0" y="88800305"/>
          <a:ext cx="1941830" cy="1322705"/>
          <a:chOff x="0" y="0"/>
          <a:chExt cx="1724" cy="2717"/>
        </a:xfrm>
      </xdr:grpSpPr>
      <xdr:sp>
        <xdr:nvSpPr>
          <xdr:cNvPr id="56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6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6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7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602</xdr:row>
      <xdr:rowOff>0</xdr:rowOff>
    </xdr:from>
    <xdr:to>
      <xdr:col>5</xdr:col>
      <xdr:colOff>46575</xdr:colOff>
      <xdr:row>609</xdr:row>
      <xdr:rowOff>69763</xdr:rowOff>
    </xdr:to>
    <xdr:grpSp>
      <xdr:nvGrpSpPr>
        <xdr:cNvPr id="578" name="__TH_G52五号25"/>
        <xdr:cNvGrpSpPr/>
      </xdr:nvGrpSpPr>
      <xdr:grpSpPr>
        <a:xfrm>
          <a:off x="0" y="108488480"/>
          <a:ext cx="1941830" cy="1421765"/>
          <a:chOff x="0" y="0"/>
          <a:chExt cx="1724" cy="2717"/>
        </a:xfrm>
      </xdr:grpSpPr>
      <xdr:sp>
        <xdr:nvSpPr>
          <xdr:cNvPr id="57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8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8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8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753</xdr:row>
      <xdr:rowOff>0</xdr:rowOff>
    </xdr:from>
    <xdr:to>
      <xdr:col>5</xdr:col>
      <xdr:colOff>46575</xdr:colOff>
      <xdr:row>760</xdr:row>
      <xdr:rowOff>69763</xdr:rowOff>
    </xdr:to>
    <xdr:grpSp>
      <xdr:nvGrpSpPr>
        <xdr:cNvPr id="590" name="__TH_G52五号25"/>
        <xdr:cNvGrpSpPr/>
      </xdr:nvGrpSpPr>
      <xdr:grpSpPr>
        <a:xfrm>
          <a:off x="0" y="135507095"/>
          <a:ext cx="1941830" cy="1393190"/>
          <a:chOff x="0" y="0"/>
          <a:chExt cx="1724" cy="2717"/>
        </a:xfrm>
      </xdr:grpSpPr>
      <xdr:sp>
        <xdr:nvSpPr>
          <xdr:cNvPr id="59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9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9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9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655</xdr:row>
      <xdr:rowOff>0</xdr:rowOff>
    </xdr:from>
    <xdr:to>
      <xdr:col>5</xdr:col>
      <xdr:colOff>46575</xdr:colOff>
      <xdr:row>662</xdr:row>
      <xdr:rowOff>69763</xdr:rowOff>
    </xdr:to>
    <xdr:grpSp>
      <xdr:nvGrpSpPr>
        <xdr:cNvPr id="602" name="__TH_G52五号25"/>
        <xdr:cNvGrpSpPr/>
      </xdr:nvGrpSpPr>
      <xdr:grpSpPr>
        <a:xfrm>
          <a:off x="0" y="117842030"/>
          <a:ext cx="1941830" cy="1450340"/>
          <a:chOff x="0" y="0"/>
          <a:chExt cx="1724" cy="2717"/>
        </a:xfrm>
      </xdr:grpSpPr>
      <xdr:sp>
        <xdr:nvSpPr>
          <xdr:cNvPr id="60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0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0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0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700</xdr:row>
      <xdr:rowOff>0</xdr:rowOff>
    </xdr:from>
    <xdr:to>
      <xdr:col>5</xdr:col>
      <xdr:colOff>46575</xdr:colOff>
      <xdr:row>707</xdr:row>
      <xdr:rowOff>69763</xdr:rowOff>
    </xdr:to>
    <xdr:grpSp>
      <xdr:nvGrpSpPr>
        <xdr:cNvPr id="614" name="__TH_G52五号25"/>
        <xdr:cNvGrpSpPr/>
      </xdr:nvGrpSpPr>
      <xdr:grpSpPr>
        <a:xfrm>
          <a:off x="0" y="125719205"/>
          <a:ext cx="1941830" cy="1345565"/>
          <a:chOff x="0" y="0"/>
          <a:chExt cx="1724" cy="2717"/>
        </a:xfrm>
      </xdr:grpSpPr>
      <xdr:sp>
        <xdr:nvSpPr>
          <xdr:cNvPr id="6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2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2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547</xdr:row>
      <xdr:rowOff>0</xdr:rowOff>
    </xdr:from>
    <xdr:to>
      <xdr:col>5</xdr:col>
      <xdr:colOff>46575</xdr:colOff>
      <xdr:row>554</xdr:row>
      <xdr:rowOff>69763</xdr:rowOff>
    </xdr:to>
    <xdr:grpSp>
      <xdr:nvGrpSpPr>
        <xdr:cNvPr id="626" name="__TH_G52五号25"/>
        <xdr:cNvGrpSpPr/>
      </xdr:nvGrpSpPr>
      <xdr:grpSpPr>
        <a:xfrm>
          <a:off x="0" y="98715830"/>
          <a:ext cx="1941830" cy="1517015"/>
          <a:chOff x="0" y="0"/>
          <a:chExt cx="1724" cy="2717"/>
        </a:xfrm>
      </xdr:grpSpPr>
      <xdr:sp>
        <xdr:nvSpPr>
          <xdr:cNvPr id="6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3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3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98" name="__TH_G52五号25"/>
        <xdr:cNvGrpSpPr/>
      </xdr:nvGrpSpPr>
      <xdr:grpSpPr>
        <a:xfrm>
          <a:off x="0" y="650240"/>
          <a:ext cx="1941830" cy="1322705"/>
          <a:chOff x="0" y="0"/>
          <a:chExt cx="1724" cy="2717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10" name="__TH_G52五号25"/>
        <xdr:cNvGrpSpPr/>
      </xdr:nvGrpSpPr>
      <xdr:grpSpPr>
        <a:xfrm>
          <a:off x="0" y="10222865"/>
          <a:ext cx="1941830" cy="1322705"/>
          <a:chOff x="0" y="0"/>
          <a:chExt cx="1724" cy="2717"/>
        </a:xfrm>
      </xdr:grpSpPr>
      <xdr:sp>
        <xdr:nvSpPr>
          <xdr:cNvPr id="1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122" name="__TH_G52五号25"/>
        <xdr:cNvGrpSpPr/>
      </xdr:nvGrpSpPr>
      <xdr:grpSpPr>
        <a:xfrm>
          <a:off x="0" y="19795490"/>
          <a:ext cx="1941830" cy="1322705"/>
          <a:chOff x="0" y="0"/>
          <a:chExt cx="1724" cy="2717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134" name="__TH_G52五号25"/>
        <xdr:cNvGrpSpPr/>
      </xdr:nvGrpSpPr>
      <xdr:grpSpPr>
        <a:xfrm>
          <a:off x="0" y="29368115"/>
          <a:ext cx="1941830" cy="1322705"/>
          <a:chOff x="0" y="0"/>
          <a:chExt cx="1724" cy="2717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158" name="__TH_G52五号25"/>
        <xdr:cNvGrpSpPr/>
      </xdr:nvGrpSpPr>
      <xdr:grpSpPr>
        <a:xfrm>
          <a:off x="0" y="38940740"/>
          <a:ext cx="1941830" cy="1322705"/>
          <a:chOff x="0" y="0"/>
          <a:chExt cx="1724" cy="2717"/>
        </a:xfrm>
      </xdr:grpSpPr>
      <xdr:sp>
        <xdr:nvSpPr>
          <xdr:cNvPr id="1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4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5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170" name="__TH_G52五号25"/>
        <xdr:cNvGrpSpPr/>
      </xdr:nvGrpSpPr>
      <xdr:grpSpPr>
        <a:xfrm>
          <a:off x="0" y="48513365"/>
          <a:ext cx="1941830" cy="1322705"/>
          <a:chOff x="0" y="0"/>
          <a:chExt cx="1724" cy="2717"/>
        </a:xfrm>
      </xdr:grpSpPr>
      <xdr:sp>
        <xdr:nvSpPr>
          <xdr:cNvPr id="1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7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325</xdr:row>
      <xdr:rowOff>0</xdr:rowOff>
    </xdr:from>
    <xdr:to>
      <xdr:col>5</xdr:col>
      <xdr:colOff>46575</xdr:colOff>
      <xdr:row>332</xdr:row>
      <xdr:rowOff>69763</xdr:rowOff>
    </xdr:to>
    <xdr:grpSp>
      <xdr:nvGrpSpPr>
        <xdr:cNvPr id="182" name="__TH_G52五号25"/>
        <xdr:cNvGrpSpPr/>
      </xdr:nvGrpSpPr>
      <xdr:grpSpPr>
        <a:xfrm>
          <a:off x="0" y="58802270"/>
          <a:ext cx="1941830" cy="1322705"/>
          <a:chOff x="0" y="0"/>
          <a:chExt cx="1724" cy="2717"/>
        </a:xfrm>
      </xdr:grpSpPr>
      <xdr:sp>
        <xdr:nvSpPr>
          <xdr:cNvPr id="1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380</xdr:row>
      <xdr:rowOff>0</xdr:rowOff>
    </xdr:from>
    <xdr:to>
      <xdr:col>5</xdr:col>
      <xdr:colOff>46575</xdr:colOff>
      <xdr:row>387</xdr:row>
      <xdr:rowOff>69763</xdr:rowOff>
    </xdr:to>
    <xdr:grpSp>
      <xdr:nvGrpSpPr>
        <xdr:cNvPr id="362" name="__TH_G52五号25"/>
        <xdr:cNvGrpSpPr/>
      </xdr:nvGrpSpPr>
      <xdr:grpSpPr>
        <a:xfrm>
          <a:off x="0" y="68733035"/>
          <a:ext cx="1941830" cy="1322705"/>
          <a:chOff x="0" y="0"/>
          <a:chExt cx="1724" cy="2717"/>
        </a:xfrm>
      </xdr:grpSpPr>
      <xdr:sp>
        <xdr:nvSpPr>
          <xdr:cNvPr id="3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374" name="__TH_G52五号25"/>
        <xdr:cNvGrpSpPr/>
      </xdr:nvGrpSpPr>
      <xdr:grpSpPr>
        <a:xfrm>
          <a:off x="0" y="650240"/>
          <a:ext cx="1941830" cy="1322705"/>
          <a:chOff x="0" y="0"/>
          <a:chExt cx="1724" cy="2717"/>
        </a:xfrm>
      </xdr:grpSpPr>
      <xdr:sp>
        <xdr:nvSpPr>
          <xdr:cNvPr id="3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0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1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386" name="__TH_G52五号25"/>
        <xdr:cNvGrpSpPr/>
      </xdr:nvGrpSpPr>
      <xdr:grpSpPr>
        <a:xfrm>
          <a:off x="0" y="10222865"/>
          <a:ext cx="1941830" cy="1322705"/>
          <a:chOff x="0" y="0"/>
          <a:chExt cx="1724" cy="2717"/>
        </a:xfrm>
      </xdr:grpSpPr>
      <xdr:sp>
        <xdr:nvSpPr>
          <xdr:cNvPr id="3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2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3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398" name="__TH_G52五号25"/>
        <xdr:cNvGrpSpPr/>
      </xdr:nvGrpSpPr>
      <xdr:grpSpPr>
        <a:xfrm>
          <a:off x="0" y="19795490"/>
          <a:ext cx="1941830" cy="1322705"/>
          <a:chOff x="0" y="0"/>
          <a:chExt cx="1724" cy="2717"/>
        </a:xfrm>
      </xdr:grpSpPr>
      <xdr:sp>
        <xdr:nvSpPr>
          <xdr:cNvPr id="3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4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5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410" name="__TH_G52五号25"/>
        <xdr:cNvGrpSpPr/>
      </xdr:nvGrpSpPr>
      <xdr:grpSpPr>
        <a:xfrm>
          <a:off x="0" y="29368115"/>
          <a:ext cx="1941830" cy="1322705"/>
          <a:chOff x="0" y="0"/>
          <a:chExt cx="1724" cy="2717"/>
        </a:xfrm>
      </xdr:grpSpPr>
      <xdr:sp>
        <xdr:nvSpPr>
          <xdr:cNvPr id="4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422" name="__TH_G52五号25"/>
        <xdr:cNvGrpSpPr/>
      </xdr:nvGrpSpPr>
      <xdr:grpSpPr>
        <a:xfrm>
          <a:off x="0" y="38940740"/>
          <a:ext cx="1941830" cy="1322705"/>
          <a:chOff x="0" y="0"/>
          <a:chExt cx="1724" cy="2717"/>
        </a:xfrm>
      </xdr:grpSpPr>
      <xdr:sp>
        <xdr:nvSpPr>
          <xdr:cNvPr id="4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8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29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434" name="__TH_G52五号25"/>
        <xdr:cNvGrpSpPr/>
      </xdr:nvGrpSpPr>
      <xdr:grpSpPr>
        <a:xfrm>
          <a:off x="0" y="48513365"/>
          <a:ext cx="1941830" cy="1322705"/>
          <a:chOff x="0" y="0"/>
          <a:chExt cx="1724" cy="2717"/>
        </a:xfrm>
      </xdr:grpSpPr>
      <xdr:sp>
        <xdr:nvSpPr>
          <xdr:cNvPr id="4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1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325</xdr:row>
      <xdr:rowOff>0</xdr:rowOff>
    </xdr:from>
    <xdr:to>
      <xdr:col>5</xdr:col>
      <xdr:colOff>46575</xdr:colOff>
      <xdr:row>332</xdr:row>
      <xdr:rowOff>69763</xdr:rowOff>
    </xdr:to>
    <xdr:grpSp>
      <xdr:nvGrpSpPr>
        <xdr:cNvPr id="446" name="__TH_G52五号25"/>
        <xdr:cNvGrpSpPr/>
      </xdr:nvGrpSpPr>
      <xdr:grpSpPr>
        <a:xfrm>
          <a:off x="0" y="58802270"/>
          <a:ext cx="1941830" cy="1322705"/>
          <a:chOff x="0" y="0"/>
          <a:chExt cx="1724" cy="2717"/>
        </a:xfrm>
      </xdr:grpSpPr>
      <xdr:sp>
        <xdr:nvSpPr>
          <xdr:cNvPr id="4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380</xdr:row>
      <xdr:rowOff>0</xdr:rowOff>
    </xdr:from>
    <xdr:to>
      <xdr:col>5</xdr:col>
      <xdr:colOff>46575</xdr:colOff>
      <xdr:row>387</xdr:row>
      <xdr:rowOff>69763</xdr:rowOff>
    </xdr:to>
    <xdr:grpSp>
      <xdr:nvGrpSpPr>
        <xdr:cNvPr id="638" name="__TH_G52五号25"/>
        <xdr:cNvGrpSpPr/>
      </xdr:nvGrpSpPr>
      <xdr:grpSpPr>
        <a:xfrm>
          <a:off x="0" y="68733035"/>
          <a:ext cx="1941830" cy="1322705"/>
          <a:chOff x="0" y="0"/>
          <a:chExt cx="1724" cy="2717"/>
        </a:xfrm>
      </xdr:grpSpPr>
      <xdr:sp>
        <xdr:nvSpPr>
          <xdr:cNvPr id="6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4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4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437</xdr:row>
      <xdr:rowOff>0</xdr:rowOff>
    </xdr:from>
    <xdr:to>
      <xdr:col>5</xdr:col>
      <xdr:colOff>46575</xdr:colOff>
      <xdr:row>444</xdr:row>
      <xdr:rowOff>69763</xdr:rowOff>
    </xdr:to>
    <xdr:grpSp>
      <xdr:nvGrpSpPr>
        <xdr:cNvPr id="650" name="__TH_G52五号25"/>
        <xdr:cNvGrpSpPr/>
      </xdr:nvGrpSpPr>
      <xdr:grpSpPr>
        <a:xfrm>
          <a:off x="0" y="78945740"/>
          <a:ext cx="1941830" cy="1322705"/>
          <a:chOff x="0" y="0"/>
          <a:chExt cx="1724" cy="2717"/>
        </a:xfrm>
      </xdr:grpSpPr>
      <xdr:sp>
        <xdr:nvSpPr>
          <xdr:cNvPr id="6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5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5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492</xdr:row>
      <xdr:rowOff>0</xdr:rowOff>
    </xdr:from>
    <xdr:to>
      <xdr:col>5</xdr:col>
      <xdr:colOff>46575</xdr:colOff>
      <xdr:row>499</xdr:row>
      <xdr:rowOff>69763</xdr:rowOff>
    </xdr:to>
    <xdr:grpSp>
      <xdr:nvGrpSpPr>
        <xdr:cNvPr id="662" name="__TH_G52五号25"/>
        <xdr:cNvGrpSpPr/>
      </xdr:nvGrpSpPr>
      <xdr:grpSpPr>
        <a:xfrm>
          <a:off x="0" y="88800305"/>
          <a:ext cx="1941830" cy="1322705"/>
          <a:chOff x="0" y="0"/>
          <a:chExt cx="1724" cy="2717"/>
        </a:xfrm>
      </xdr:grpSpPr>
      <xdr:sp>
        <xdr:nvSpPr>
          <xdr:cNvPr id="6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6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6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602</xdr:row>
      <xdr:rowOff>0</xdr:rowOff>
    </xdr:from>
    <xdr:to>
      <xdr:col>5</xdr:col>
      <xdr:colOff>46575</xdr:colOff>
      <xdr:row>609</xdr:row>
      <xdr:rowOff>69763</xdr:rowOff>
    </xdr:to>
    <xdr:grpSp>
      <xdr:nvGrpSpPr>
        <xdr:cNvPr id="674" name="__TH_G52五号25"/>
        <xdr:cNvGrpSpPr/>
      </xdr:nvGrpSpPr>
      <xdr:grpSpPr>
        <a:xfrm>
          <a:off x="0" y="108488480"/>
          <a:ext cx="1941830" cy="1421765"/>
          <a:chOff x="0" y="0"/>
          <a:chExt cx="1724" cy="2717"/>
        </a:xfrm>
      </xdr:grpSpPr>
      <xdr:sp>
        <xdr:nvSpPr>
          <xdr:cNvPr id="6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753</xdr:row>
      <xdr:rowOff>0</xdr:rowOff>
    </xdr:from>
    <xdr:to>
      <xdr:col>5</xdr:col>
      <xdr:colOff>46575</xdr:colOff>
      <xdr:row>760</xdr:row>
      <xdr:rowOff>69763</xdr:rowOff>
    </xdr:to>
    <xdr:grpSp>
      <xdr:nvGrpSpPr>
        <xdr:cNvPr id="686" name="__TH_G52五号25"/>
        <xdr:cNvGrpSpPr/>
      </xdr:nvGrpSpPr>
      <xdr:grpSpPr>
        <a:xfrm>
          <a:off x="0" y="135507095"/>
          <a:ext cx="1941830" cy="1393190"/>
          <a:chOff x="0" y="0"/>
          <a:chExt cx="1724" cy="2717"/>
        </a:xfrm>
      </xdr:grpSpPr>
      <xdr:sp>
        <xdr:nvSpPr>
          <xdr:cNvPr id="6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655</xdr:row>
      <xdr:rowOff>0</xdr:rowOff>
    </xdr:from>
    <xdr:to>
      <xdr:col>5</xdr:col>
      <xdr:colOff>46575</xdr:colOff>
      <xdr:row>662</xdr:row>
      <xdr:rowOff>69763</xdr:rowOff>
    </xdr:to>
    <xdr:grpSp>
      <xdr:nvGrpSpPr>
        <xdr:cNvPr id="698" name="__TH_G52五号25"/>
        <xdr:cNvGrpSpPr/>
      </xdr:nvGrpSpPr>
      <xdr:grpSpPr>
        <a:xfrm>
          <a:off x="0" y="117842030"/>
          <a:ext cx="1941830" cy="1450340"/>
          <a:chOff x="0" y="0"/>
          <a:chExt cx="1724" cy="2717"/>
        </a:xfrm>
      </xdr:grpSpPr>
      <xdr:sp>
        <xdr:nvSpPr>
          <xdr:cNvPr id="6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700</xdr:row>
      <xdr:rowOff>0</xdr:rowOff>
    </xdr:from>
    <xdr:to>
      <xdr:col>5</xdr:col>
      <xdr:colOff>46575</xdr:colOff>
      <xdr:row>707</xdr:row>
      <xdr:rowOff>69763</xdr:rowOff>
    </xdr:to>
    <xdr:grpSp>
      <xdr:nvGrpSpPr>
        <xdr:cNvPr id="710" name="__TH_G52五号25"/>
        <xdr:cNvGrpSpPr/>
      </xdr:nvGrpSpPr>
      <xdr:grpSpPr>
        <a:xfrm>
          <a:off x="0" y="125719205"/>
          <a:ext cx="1941830" cy="1345565"/>
          <a:chOff x="0" y="0"/>
          <a:chExt cx="1724" cy="2717"/>
        </a:xfrm>
      </xdr:grpSpPr>
      <xdr:sp>
        <xdr:nvSpPr>
          <xdr:cNvPr id="7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547</xdr:row>
      <xdr:rowOff>0</xdr:rowOff>
    </xdr:from>
    <xdr:to>
      <xdr:col>5</xdr:col>
      <xdr:colOff>46575</xdr:colOff>
      <xdr:row>554</xdr:row>
      <xdr:rowOff>69763</xdr:rowOff>
    </xdr:to>
    <xdr:grpSp>
      <xdr:nvGrpSpPr>
        <xdr:cNvPr id="722" name="__TH_G52五号25"/>
        <xdr:cNvGrpSpPr/>
      </xdr:nvGrpSpPr>
      <xdr:grpSpPr>
        <a:xfrm>
          <a:off x="0" y="98715830"/>
          <a:ext cx="1941830" cy="1517015"/>
          <a:chOff x="0" y="0"/>
          <a:chExt cx="1724" cy="2717"/>
        </a:xfrm>
      </xdr:grpSpPr>
      <xdr:sp>
        <xdr:nvSpPr>
          <xdr:cNvPr id="7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734" name="__TH_G52五号25"/>
        <xdr:cNvGrpSpPr/>
      </xdr:nvGrpSpPr>
      <xdr:grpSpPr>
        <a:xfrm>
          <a:off x="0" y="650240"/>
          <a:ext cx="1941830" cy="1322705"/>
          <a:chOff x="0" y="0"/>
          <a:chExt cx="1724" cy="2717"/>
        </a:xfrm>
      </xdr:grpSpPr>
      <xdr:sp>
        <xdr:nvSpPr>
          <xdr:cNvPr id="7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40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41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4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746" name="__TH_G52五号25"/>
        <xdr:cNvGrpSpPr/>
      </xdr:nvGrpSpPr>
      <xdr:grpSpPr>
        <a:xfrm>
          <a:off x="0" y="10222865"/>
          <a:ext cx="1941830" cy="1322705"/>
          <a:chOff x="0" y="0"/>
          <a:chExt cx="1724" cy="2717"/>
        </a:xfrm>
      </xdr:grpSpPr>
      <xdr:sp>
        <xdr:nvSpPr>
          <xdr:cNvPr id="7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52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53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5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758" name="__TH_G52五号25"/>
        <xdr:cNvGrpSpPr/>
      </xdr:nvGrpSpPr>
      <xdr:grpSpPr>
        <a:xfrm>
          <a:off x="0" y="19795490"/>
          <a:ext cx="1941830" cy="1322705"/>
          <a:chOff x="0" y="0"/>
          <a:chExt cx="1724" cy="2717"/>
        </a:xfrm>
      </xdr:grpSpPr>
      <xdr:sp>
        <xdr:nvSpPr>
          <xdr:cNvPr id="7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6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64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65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6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6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6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6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770" name="__TH_G52五号25"/>
        <xdr:cNvGrpSpPr/>
      </xdr:nvGrpSpPr>
      <xdr:grpSpPr>
        <a:xfrm>
          <a:off x="0" y="29368115"/>
          <a:ext cx="1941830" cy="1322705"/>
          <a:chOff x="0" y="0"/>
          <a:chExt cx="1724" cy="2717"/>
        </a:xfrm>
      </xdr:grpSpPr>
      <xdr:sp>
        <xdr:nvSpPr>
          <xdr:cNvPr id="7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7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7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7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7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7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8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8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782" name="__TH_G52五号25"/>
        <xdr:cNvGrpSpPr/>
      </xdr:nvGrpSpPr>
      <xdr:grpSpPr>
        <a:xfrm>
          <a:off x="0" y="38940740"/>
          <a:ext cx="1941830" cy="1322705"/>
          <a:chOff x="0" y="0"/>
          <a:chExt cx="1724" cy="2717"/>
        </a:xfrm>
      </xdr:grpSpPr>
      <xdr:sp>
        <xdr:nvSpPr>
          <xdr:cNvPr id="7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88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89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794" name="__TH_G52五号25"/>
        <xdr:cNvGrpSpPr/>
      </xdr:nvGrpSpPr>
      <xdr:grpSpPr>
        <a:xfrm>
          <a:off x="0" y="48513365"/>
          <a:ext cx="1941830" cy="1322705"/>
          <a:chOff x="0" y="0"/>
          <a:chExt cx="1724" cy="2717"/>
        </a:xfrm>
      </xdr:grpSpPr>
      <xdr:sp>
        <xdr:nvSpPr>
          <xdr:cNvPr id="79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9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9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9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1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325</xdr:row>
      <xdr:rowOff>0</xdr:rowOff>
    </xdr:from>
    <xdr:to>
      <xdr:col>5</xdr:col>
      <xdr:colOff>46575</xdr:colOff>
      <xdr:row>332</xdr:row>
      <xdr:rowOff>69763</xdr:rowOff>
    </xdr:to>
    <xdr:grpSp>
      <xdr:nvGrpSpPr>
        <xdr:cNvPr id="806" name="__TH_G52五号25"/>
        <xdr:cNvGrpSpPr/>
      </xdr:nvGrpSpPr>
      <xdr:grpSpPr>
        <a:xfrm>
          <a:off x="0" y="58802270"/>
          <a:ext cx="1941830" cy="1322705"/>
          <a:chOff x="0" y="0"/>
          <a:chExt cx="1724" cy="2717"/>
        </a:xfrm>
      </xdr:grpSpPr>
      <xdr:sp>
        <xdr:nvSpPr>
          <xdr:cNvPr id="80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0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0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1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380</xdr:row>
      <xdr:rowOff>0</xdr:rowOff>
    </xdr:from>
    <xdr:to>
      <xdr:col>5</xdr:col>
      <xdr:colOff>46575</xdr:colOff>
      <xdr:row>387</xdr:row>
      <xdr:rowOff>69763</xdr:rowOff>
    </xdr:to>
    <xdr:grpSp>
      <xdr:nvGrpSpPr>
        <xdr:cNvPr id="818" name="__TH_G52五号25"/>
        <xdr:cNvGrpSpPr/>
      </xdr:nvGrpSpPr>
      <xdr:grpSpPr>
        <a:xfrm>
          <a:off x="0" y="68733035"/>
          <a:ext cx="1941830" cy="1322705"/>
          <a:chOff x="0" y="0"/>
          <a:chExt cx="1724" cy="2717"/>
        </a:xfrm>
      </xdr:grpSpPr>
      <xdr:sp>
        <xdr:nvSpPr>
          <xdr:cNvPr id="81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2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2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2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437</xdr:row>
      <xdr:rowOff>0</xdr:rowOff>
    </xdr:from>
    <xdr:to>
      <xdr:col>5</xdr:col>
      <xdr:colOff>46575</xdr:colOff>
      <xdr:row>444</xdr:row>
      <xdr:rowOff>69763</xdr:rowOff>
    </xdr:to>
    <xdr:grpSp>
      <xdr:nvGrpSpPr>
        <xdr:cNvPr id="830" name="__TH_G52五号25"/>
        <xdr:cNvGrpSpPr/>
      </xdr:nvGrpSpPr>
      <xdr:grpSpPr>
        <a:xfrm>
          <a:off x="0" y="78945740"/>
          <a:ext cx="1941830" cy="1322705"/>
          <a:chOff x="0" y="0"/>
          <a:chExt cx="1724" cy="2717"/>
        </a:xfrm>
      </xdr:grpSpPr>
      <xdr:sp>
        <xdr:nvSpPr>
          <xdr:cNvPr id="83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3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3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3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492</xdr:row>
      <xdr:rowOff>0</xdr:rowOff>
    </xdr:from>
    <xdr:to>
      <xdr:col>5</xdr:col>
      <xdr:colOff>46575</xdr:colOff>
      <xdr:row>499</xdr:row>
      <xdr:rowOff>69763</xdr:rowOff>
    </xdr:to>
    <xdr:grpSp>
      <xdr:nvGrpSpPr>
        <xdr:cNvPr id="842" name="__TH_G52五号25"/>
        <xdr:cNvGrpSpPr/>
      </xdr:nvGrpSpPr>
      <xdr:grpSpPr>
        <a:xfrm>
          <a:off x="0" y="88800305"/>
          <a:ext cx="1941830" cy="1322705"/>
          <a:chOff x="0" y="0"/>
          <a:chExt cx="1724" cy="2717"/>
        </a:xfrm>
      </xdr:grpSpPr>
      <xdr:sp>
        <xdr:nvSpPr>
          <xdr:cNvPr id="84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4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4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4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602</xdr:row>
      <xdr:rowOff>0</xdr:rowOff>
    </xdr:from>
    <xdr:to>
      <xdr:col>5</xdr:col>
      <xdr:colOff>46575</xdr:colOff>
      <xdr:row>609</xdr:row>
      <xdr:rowOff>69763</xdr:rowOff>
    </xdr:to>
    <xdr:grpSp>
      <xdr:nvGrpSpPr>
        <xdr:cNvPr id="854" name="__TH_G52五号25"/>
        <xdr:cNvGrpSpPr/>
      </xdr:nvGrpSpPr>
      <xdr:grpSpPr>
        <a:xfrm>
          <a:off x="0" y="108488480"/>
          <a:ext cx="1941830" cy="1421765"/>
          <a:chOff x="0" y="0"/>
          <a:chExt cx="1724" cy="2717"/>
        </a:xfrm>
      </xdr:grpSpPr>
      <xdr:sp>
        <xdr:nvSpPr>
          <xdr:cNvPr id="85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5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5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5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6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6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6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6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6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6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753</xdr:row>
      <xdr:rowOff>0</xdr:rowOff>
    </xdr:from>
    <xdr:to>
      <xdr:col>5</xdr:col>
      <xdr:colOff>46575</xdr:colOff>
      <xdr:row>760</xdr:row>
      <xdr:rowOff>69763</xdr:rowOff>
    </xdr:to>
    <xdr:grpSp>
      <xdr:nvGrpSpPr>
        <xdr:cNvPr id="866" name="__TH_G52五号25"/>
        <xdr:cNvGrpSpPr/>
      </xdr:nvGrpSpPr>
      <xdr:grpSpPr>
        <a:xfrm>
          <a:off x="0" y="135507095"/>
          <a:ext cx="1941830" cy="1393190"/>
          <a:chOff x="0" y="0"/>
          <a:chExt cx="1724" cy="2717"/>
        </a:xfrm>
      </xdr:grpSpPr>
      <xdr:sp>
        <xdr:nvSpPr>
          <xdr:cNvPr id="86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6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6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7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7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7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7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7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7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7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7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655</xdr:row>
      <xdr:rowOff>0</xdr:rowOff>
    </xdr:from>
    <xdr:to>
      <xdr:col>5</xdr:col>
      <xdr:colOff>46575</xdr:colOff>
      <xdr:row>662</xdr:row>
      <xdr:rowOff>69763</xdr:rowOff>
    </xdr:to>
    <xdr:grpSp>
      <xdr:nvGrpSpPr>
        <xdr:cNvPr id="878" name="__TH_G52五号25"/>
        <xdr:cNvGrpSpPr/>
      </xdr:nvGrpSpPr>
      <xdr:grpSpPr>
        <a:xfrm>
          <a:off x="0" y="117842030"/>
          <a:ext cx="1941830" cy="1450340"/>
          <a:chOff x="0" y="0"/>
          <a:chExt cx="1724" cy="2717"/>
        </a:xfrm>
      </xdr:grpSpPr>
      <xdr:sp>
        <xdr:nvSpPr>
          <xdr:cNvPr id="87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8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8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8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8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8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8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8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700</xdr:row>
      <xdr:rowOff>0</xdr:rowOff>
    </xdr:from>
    <xdr:to>
      <xdr:col>5</xdr:col>
      <xdr:colOff>46575</xdr:colOff>
      <xdr:row>707</xdr:row>
      <xdr:rowOff>69763</xdr:rowOff>
    </xdr:to>
    <xdr:grpSp>
      <xdr:nvGrpSpPr>
        <xdr:cNvPr id="890" name="__TH_G52五号25"/>
        <xdr:cNvGrpSpPr/>
      </xdr:nvGrpSpPr>
      <xdr:grpSpPr>
        <a:xfrm>
          <a:off x="0" y="125719205"/>
          <a:ext cx="1941830" cy="1345565"/>
          <a:chOff x="0" y="0"/>
          <a:chExt cx="1724" cy="2717"/>
        </a:xfrm>
      </xdr:grpSpPr>
      <xdr:sp>
        <xdr:nvSpPr>
          <xdr:cNvPr id="89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9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9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97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9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9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0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0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547</xdr:row>
      <xdr:rowOff>0</xdr:rowOff>
    </xdr:from>
    <xdr:to>
      <xdr:col>5</xdr:col>
      <xdr:colOff>46575</xdr:colOff>
      <xdr:row>554</xdr:row>
      <xdr:rowOff>69763</xdr:rowOff>
    </xdr:to>
    <xdr:grpSp>
      <xdr:nvGrpSpPr>
        <xdr:cNvPr id="902" name="__TH_G52五号25"/>
        <xdr:cNvGrpSpPr/>
      </xdr:nvGrpSpPr>
      <xdr:grpSpPr>
        <a:xfrm>
          <a:off x="0" y="98715830"/>
          <a:ext cx="1941830" cy="1517015"/>
          <a:chOff x="0" y="0"/>
          <a:chExt cx="1724" cy="2717"/>
        </a:xfrm>
      </xdr:grpSpPr>
      <xdr:sp>
        <xdr:nvSpPr>
          <xdr:cNvPr id="90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0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0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0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" name="__TH_G52五号25"/>
        <xdr:cNvGrpSpPr/>
      </xdr:nvGrpSpPr>
      <xdr:grpSpPr>
        <a:xfrm>
          <a:off x="0" y="650240"/>
          <a:ext cx="1875155" cy="132270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10222865"/>
          <a:ext cx="1875155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26" name="__TH_G52五号25"/>
        <xdr:cNvGrpSpPr/>
      </xdr:nvGrpSpPr>
      <xdr:grpSpPr>
        <a:xfrm>
          <a:off x="0" y="19795490"/>
          <a:ext cx="1875155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38" name="__TH_G52五号25"/>
        <xdr:cNvGrpSpPr/>
      </xdr:nvGrpSpPr>
      <xdr:grpSpPr>
        <a:xfrm>
          <a:off x="0" y="29368115"/>
          <a:ext cx="1875155" cy="132270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50" name="__TH_G52五号25"/>
        <xdr:cNvGrpSpPr/>
      </xdr:nvGrpSpPr>
      <xdr:grpSpPr>
        <a:xfrm>
          <a:off x="0" y="38940740"/>
          <a:ext cx="1875155" cy="1322705"/>
          <a:chOff x="0" y="0"/>
          <a:chExt cx="1724" cy="2717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62" name="__TH_G52五号25"/>
        <xdr:cNvGrpSpPr/>
      </xdr:nvGrpSpPr>
      <xdr:grpSpPr>
        <a:xfrm>
          <a:off x="0" y="48513365"/>
          <a:ext cx="1875155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324</xdr:row>
      <xdr:rowOff>0</xdr:rowOff>
    </xdr:from>
    <xdr:to>
      <xdr:col>5</xdr:col>
      <xdr:colOff>46575</xdr:colOff>
      <xdr:row>331</xdr:row>
      <xdr:rowOff>69763</xdr:rowOff>
    </xdr:to>
    <xdr:grpSp>
      <xdr:nvGrpSpPr>
        <xdr:cNvPr id="98" name="__TH_G52五号25"/>
        <xdr:cNvGrpSpPr/>
      </xdr:nvGrpSpPr>
      <xdr:grpSpPr>
        <a:xfrm>
          <a:off x="0" y="58623200"/>
          <a:ext cx="1875155" cy="1322705"/>
          <a:chOff x="0" y="0"/>
          <a:chExt cx="1724" cy="2717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377</xdr:row>
      <xdr:rowOff>0</xdr:rowOff>
    </xdr:from>
    <xdr:to>
      <xdr:col>5</xdr:col>
      <xdr:colOff>46575</xdr:colOff>
      <xdr:row>384</xdr:row>
      <xdr:rowOff>69763</xdr:rowOff>
    </xdr:to>
    <xdr:grpSp>
      <xdr:nvGrpSpPr>
        <xdr:cNvPr id="122" name="__TH_G52五号25"/>
        <xdr:cNvGrpSpPr/>
      </xdr:nvGrpSpPr>
      <xdr:grpSpPr>
        <a:xfrm>
          <a:off x="0" y="68195825"/>
          <a:ext cx="1875155" cy="1322705"/>
          <a:chOff x="0" y="0"/>
          <a:chExt cx="1724" cy="2717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538</xdr:row>
      <xdr:rowOff>0</xdr:rowOff>
    </xdr:from>
    <xdr:to>
      <xdr:col>4</xdr:col>
      <xdr:colOff>302242</xdr:colOff>
      <xdr:row>545</xdr:row>
      <xdr:rowOff>1056</xdr:rowOff>
    </xdr:to>
    <xdr:grpSp>
      <xdr:nvGrpSpPr>
        <xdr:cNvPr id="134" name="__TH_G52五号25"/>
        <xdr:cNvGrpSpPr/>
      </xdr:nvGrpSpPr>
      <xdr:grpSpPr>
        <a:xfrm>
          <a:off x="0" y="97271840"/>
          <a:ext cx="1816100" cy="1254125"/>
          <a:chOff x="0" y="0"/>
          <a:chExt cx="1660" cy="2570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702</xdr:row>
      <xdr:rowOff>171450</xdr:rowOff>
    </xdr:from>
    <xdr:to>
      <xdr:col>4</xdr:col>
      <xdr:colOff>302242</xdr:colOff>
      <xdr:row>709</xdr:row>
      <xdr:rowOff>162981</xdr:rowOff>
    </xdr:to>
    <xdr:grpSp>
      <xdr:nvGrpSpPr>
        <xdr:cNvPr id="158" name="__TH_G52五号25"/>
        <xdr:cNvGrpSpPr/>
      </xdr:nvGrpSpPr>
      <xdr:grpSpPr>
        <a:xfrm>
          <a:off x="0" y="127075565"/>
          <a:ext cx="1816100" cy="1267460"/>
          <a:chOff x="0" y="0"/>
          <a:chExt cx="1660" cy="2570"/>
        </a:xfrm>
      </xdr:grpSpPr>
      <xdr:sp>
        <xdr:nvSpPr>
          <xdr:cNvPr id="1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2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3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4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5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6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7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8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9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429</xdr:row>
      <xdr:rowOff>171450</xdr:rowOff>
    </xdr:from>
    <xdr:to>
      <xdr:col>4</xdr:col>
      <xdr:colOff>302242</xdr:colOff>
      <xdr:row>436</xdr:row>
      <xdr:rowOff>162981</xdr:rowOff>
    </xdr:to>
    <xdr:grpSp>
      <xdr:nvGrpSpPr>
        <xdr:cNvPr id="170" name="__TH_G52五号25"/>
        <xdr:cNvGrpSpPr/>
      </xdr:nvGrpSpPr>
      <xdr:grpSpPr>
        <a:xfrm>
          <a:off x="0" y="77758925"/>
          <a:ext cx="1816100" cy="1246505"/>
          <a:chOff x="0" y="0"/>
          <a:chExt cx="1660" cy="2570"/>
        </a:xfrm>
      </xdr:grpSpPr>
      <xdr:sp>
        <xdr:nvSpPr>
          <xdr:cNvPr id="1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4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5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6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7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8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9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0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1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593</xdr:row>
      <xdr:rowOff>0</xdr:rowOff>
    </xdr:from>
    <xdr:to>
      <xdr:col>4</xdr:col>
      <xdr:colOff>302242</xdr:colOff>
      <xdr:row>599</xdr:row>
      <xdr:rowOff>162981</xdr:rowOff>
    </xdr:to>
    <xdr:grpSp>
      <xdr:nvGrpSpPr>
        <xdr:cNvPr id="206" name="__TH_G52五号25"/>
        <xdr:cNvGrpSpPr/>
      </xdr:nvGrpSpPr>
      <xdr:grpSpPr>
        <a:xfrm>
          <a:off x="0" y="107202605"/>
          <a:ext cx="1816100" cy="1236980"/>
          <a:chOff x="0" y="0"/>
          <a:chExt cx="1660" cy="2570"/>
        </a:xfrm>
      </xdr:grpSpPr>
      <xdr:sp>
        <xdr:nvSpPr>
          <xdr:cNvPr id="20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10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1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2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3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4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5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6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7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483</xdr:row>
      <xdr:rowOff>0</xdr:rowOff>
    </xdr:from>
    <xdr:to>
      <xdr:col>4</xdr:col>
      <xdr:colOff>302242</xdr:colOff>
      <xdr:row>490</xdr:row>
      <xdr:rowOff>1056</xdr:rowOff>
    </xdr:to>
    <xdr:grpSp>
      <xdr:nvGrpSpPr>
        <xdr:cNvPr id="218" name="__TH_G52五号25"/>
        <xdr:cNvGrpSpPr/>
      </xdr:nvGrpSpPr>
      <xdr:grpSpPr>
        <a:xfrm>
          <a:off x="0" y="87341075"/>
          <a:ext cx="1816100" cy="1254125"/>
          <a:chOff x="0" y="0"/>
          <a:chExt cx="1660" cy="2570"/>
        </a:xfrm>
      </xdr:grpSpPr>
      <xdr:sp>
        <xdr:nvSpPr>
          <xdr:cNvPr id="21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2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3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4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5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6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7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8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9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648</xdr:row>
      <xdr:rowOff>0</xdr:rowOff>
    </xdr:from>
    <xdr:to>
      <xdr:col>4</xdr:col>
      <xdr:colOff>302242</xdr:colOff>
      <xdr:row>654</xdr:row>
      <xdr:rowOff>162981</xdr:rowOff>
    </xdr:to>
    <xdr:grpSp>
      <xdr:nvGrpSpPr>
        <xdr:cNvPr id="230" name="__TH_G52五号25"/>
        <xdr:cNvGrpSpPr/>
      </xdr:nvGrpSpPr>
      <xdr:grpSpPr>
        <a:xfrm>
          <a:off x="0" y="117133370"/>
          <a:ext cx="1816100" cy="1257935"/>
          <a:chOff x="0" y="0"/>
          <a:chExt cx="1660" cy="2570"/>
        </a:xfrm>
      </xdr:grpSpPr>
      <xdr:sp>
        <xdr:nvSpPr>
          <xdr:cNvPr id="23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4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5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6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7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8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9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0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1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758</xdr:row>
      <xdr:rowOff>0</xdr:rowOff>
    </xdr:from>
    <xdr:to>
      <xdr:col>5</xdr:col>
      <xdr:colOff>46575</xdr:colOff>
      <xdr:row>765</xdr:row>
      <xdr:rowOff>69763</xdr:rowOff>
    </xdr:to>
    <xdr:grpSp>
      <xdr:nvGrpSpPr>
        <xdr:cNvPr id="74" name="__TH_G52五号25"/>
        <xdr:cNvGrpSpPr/>
      </xdr:nvGrpSpPr>
      <xdr:grpSpPr>
        <a:xfrm>
          <a:off x="0" y="137036810"/>
          <a:ext cx="1875155" cy="132270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110" name="__TH_G52五号25"/>
        <xdr:cNvGrpSpPr/>
      </xdr:nvGrpSpPr>
      <xdr:grpSpPr>
        <a:xfrm>
          <a:off x="0" y="650240"/>
          <a:ext cx="1875155" cy="1322705"/>
          <a:chOff x="0" y="0"/>
          <a:chExt cx="1724" cy="2717"/>
        </a:xfrm>
      </xdr:grpSpPr>
      <xdr:sp>
        <xdr:nvSpPr>
          <xdr:cNvPr id="1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6" name="__TH_G52五号25"/>
        <xdr:cNvGrpSpPr/>
      </xdr:nvGrpSpPr>
      <xdr:grpSpPr>
        <a:xfrm>
          <a:off x="0" y="10222865"/>
          <a:ext cx="1875155" cy="1322705"/>
          <a:chOff x="0" y="0"/>
          <a:chExt cx="1724" cy="2717"/>
        </a:xfrm>
      </xdr:grpSpPr>
      <xdr:sp>
        <xdr:nvSpPr>
          <xdr:cNvPr id="1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2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3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182" name="__TH_G52五号25"/>
        <xdr:cNvGrpSpPr/>
      </xdr:nvGrpSpPr>
      <xdr:grpSpPr>
        <a:xfrm>
          <a:off x="0" y="19795490"/>
          <a:ext cx="1875155" cy="1322705"/>
          <a:chOff x="0" y="0"/>
          <a:chExt cx="1724" cy="2717"/>
        </a:xfrm>
      </xdr:grpSpPr>
      <xdr:sp>
        <xdr:nvSpPr>
          <xdr:cNvPr id="1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8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9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194" name="__TH_G52五号25"/>
        <xdr:cNvGrpSpPr/>
      </xdr:nvGrpSpPr>
      <xdr:grpSpPr>
        <a:xfrm>
          <a:off x="0" y="29368115"/>
          <a:ext cx="1875155" cy="1322705"/>
          <a:chOff x="0" y="0"/>
          <a:chExt cx="1724" cy="2717"/>
        </a:xfrm>
      </xdr:grpSpPr>
      <xdr:sp>
        <xdr:nvSpPr>
          <xdr:cNvPr id="19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0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1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242" name="__TH_G52五号25"/>
        <xdr:cNvGrpSpPr/>
      </xdr:nvGrpSpPr>
      <xdr:grpSpPr>
        <a:xfrm>
          <a:off x="0" y="38940740"/>
          <a:ext cx="1875155" cy="1322705"/>
          <a:chOff x="0" y="0"/>
          <a:chExt cx="1724" cy="2717"/>
        </a:xfrm>
      </xdr:grpSpPr>
      <xdr:sp>
        <xdr:nvSpPr>
          <xdr:cNvPr id="24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8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9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254" name="__TH_G52五号25"/>
        <xdr:cNvGrpSpPr/>
      </xdr:nvGrpSpPr>
      <xdr:grpSpPr>
        <a:xfrm>
          <a:off x="0" y="48513365"/>
          <a:ext cx="1875155" cy="1322705"/>
          <a:chOff x="0" y="0"/>
          <a:chExt cx="1724" cy="2717"/>
        </a:xfrm>
      </xdr:grpSpPr>
      <xdr:sp>
        <xdr:nvSpPr>
          <xdr:cNvPr id="25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1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324</xdr:row>
      <xdr:rowOff>0</xdr:rowOff>
    </xdr:from>
    <xdr:to>
      <xdr:col>5</xdr:col>
      <xdr:colOff>46575</xdr:colOff>
      <xdr:row>331</xdr:row>
      <xdr:rowOff>69763</xdr:rowOff>
    </xdr:to>
    <xdr:grpSp>
      <xdr:nvGrpSpPr>
        <xdr:cNvPr id="266" name="__TH_G52五号25"/>
        <xdr:cNvGrpSpPr/>
      </xdr:nvGrpSpPr>
      <xdr:grpSpPr>
        <a:xfrm>
          <a:off x="0" y="58623200"/>
          <a:ext cx="1875155" cy="1322705"/>
          <a:chOff x="0" y="0"/>
          <a:chExt cx="1724" cy="2717"/>
        </a:xfrm>
      </xdr:grpSpPr>
      <xdr:sp>
        <xdr:nvSpPr>
          <xdr:cNvPr id="26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6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6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7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3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377</xdr:row>
      <xdr:rowOff>0</xdr:rowOff>
    </xdr:from>
    <xdr:to>
      <xdr:col>5</xdr:col>
      <xdr:colOff>46575</xdr:colOff>
      <xdr:row>384</xdr:row>
      <xdr:rowOff>69763</xdr:rowOff>
    </xdr:to>
    <xdr:grpSp>
      <xdr:nvGrpSpPr>
        <xdr:cNvPr id="278" name="__TH_G52五号25"/>
        <xdr:cNvGrpSpPr/>
      </xdr:nvGrpSpPr>
      <xdr:grpSpPr>
        <a:xfrm>
          <a:off x="0" y="68195825"/>
          <a:ext cx="1875155" cy="1322705"/>
          <a:chOff x="0" y="0"/>
          <a:chExt cx="1724" cy="2717"/>
        </a:xfrm>
      </xdr:grpSpPr>
      <xdr:sp>
        <xdr:nvSpPr>
          <xdr:cNvPr id="27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538</xdr:row>
      <xdr:rowOff>0</xdr:rowOff>
    </xdr:from>
    <xdr:to>
      <xdr:col>4</xdr:col>
      <xdr:colOff>302242</xdr:colOff>
      <xdr:row>545</xdr:row>
      <xdr:rowOff>1056</xdr:rowOff>
    </xdr:to>
    <xdr:grpSp>
      <xdr:nvGrpSpPr>
        <xdr:cNvPr id="290" name="__TH_G52五号25"/>
        <xdr:cNvGrpSpPr/>
      </xdr:nvGrpSpPr>
      <xdr:grpSpPr>
        <a:xfrm>
          <a:off x="0" y="97271840"/>
          <a:ext cx="1816100" cy="1254125"/>
          <a:chOff x="0" y="0"/>
          <a:chExt cx="1660" cy="2570"/>
        </a:xfrm>
      </xdr:grpSpPr>
      <xdr:sp>
        <xdr:nvSpPr>
          <xdr:cNvPr id="29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4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5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6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7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8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9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0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1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702</xdr:row>
      <xdr:rowOff>171450</xdr:rowOff>
    </xdr:from>
    <xdr:to>
      <xdr:col>4</xdr:col>
      <xdr:colOff>302242</xdr:colOff>
      <xdr:row>709</xdr:row>
      <xdr:rowOff>162981</xdr:rowOff>
    </xdr:to>
    <xdr:grpSp>
      <xdr:nvGrpSpPr>
        <xdr:cNvPr id="302" name="__TH_G52五号25"/>
        <xdr:cNvGrpSpPr/>
      </xdr:nvGrpSpPr>
      <xdr:grpSpPr>
        <a:xfrm>
          <a:off x="0" y="127075565"/>
          <a:ext cx="1816100" cy="1267460"/>
          <a:chOff x="0" y="0"/>
          <a:chExt cx="1660" cy="2570"/>
        </a:xfrm>
      </xdr:grpSpPr>
      <xdr:sp>
        <xdr:nvSpPr>
          <xdr:cNvPr id="30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6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7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8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9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0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1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2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3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429</xdr:row>
      <xdr:rowOff>171450</xdr:rowOff>
    </xdr:from>
    <xdr:to>
      <xdr:col>4</xdr:col>
      <xdr:colOff>302242</xdr:colOff>
      <xdr:row>436</xdr:row>
      <xdr:rowOff>162981</xdr:rowOff>
    </xdr:to>
    <xdr:grpSp>
      <xdr:nvGrpSpPr>
        <xdr:cNvPr id="314" name="__TH_G52五号25"/>
        <xdr:cNvGrpSpPr/>
      </xdr:nvGrpSpPr>
      <xdr:grpSpPr>
        <a:xfrm>
          <a:off x="0" y="77758925"/>
          <a:ext cx="1816100" cy="1246505"/>
          <a:chOff x="0" y="0"/>
          <a:chExt cx="1660" cy="2570"/>
        </a:xfrm>
      </xdr:grpSpPr>
      <xdr:sp>
        <xdr:nvSpPr>
          <xdr:cNvPr id="3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8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9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0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1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2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3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4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5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593</xdr:row>
      <xdr:rowOff>0</xdr:rowOff>
    </xdr:from>
    <xdr:to>
      <xdr:col>4</xdr:col>
      <xdr:colOff>302242</xdr:colOff>
      <xdr:row>599</xdr:row>
      <xdr:rowOff>162981</xdr:rowOff>
    </xdr:to>
    <xdr:grpSp>
      <xdr:nvGrpSpPr>
        <xdr:cNvPr id="326" name="__TH_G52五号25"/>
        <xdr:cNvGrpSpPr/>
      </xdr:nvGrpSpPr>
      <xdr:grpSpPr>
        <a:xfrm>
          <a:off x="0" y="107202605"/>
          <a:ext cx="1816100" cy="1236980"/>
          <a:chOff x="0" y="0"/>
          <a:chExt cx="1660" cy="2570"/>
        </a:xfrm>
      </xdr:grpSpPr>
      <xdr:sp>
        <xdr:nvSpPr>
          <xdr:cNvPr id="3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30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1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2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3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4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5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6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7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483</xdr:row>
      <xdr:rowOff>0</xdr:rowOff>
    </xdr:from>
    <xdr:to>
      <xdr:col>4</xdr:col>
      <xdr:colOff>302242</xdr:colOff>
      <xdr:row>490</xdr:row>
      <xdr:rowOff>1056</xdr:rowOff>
    </xdr:to>
    <xdr:grpSp>
      <xdr:nvGrpSpPr>
        <xdr:cNvPr id="338" name="__TH_G52五号25"/>
        <xdr:cNvGrpSpPr/>
      </xdr:nvGrpSpPr>
      <xdr:grpSpPr>
        <a:xfrm>
          <a:off x="0" y="87341075"/>
          <a:ext cx="1816100" cy="1254125"/>
          <a:chOff x="0" y="0"/>
          <a:chExt cx="1660" cy="2570"/>
        </a:xfrm>
      </xdr:grpSpPr>
      <xdr:sp>
        <xdr:nvSpPr>
          <xdr:cNvPr id="3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2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3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4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5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6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7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8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9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648</xdr:row>
      <xdr:rowOff>0</xdr:rowOff>
    </xdr:from>
    <xdr:to>
      <xdr:col>4</xdr:col>
      <xdr:colOff>302242</xdr:colOff>
      <xdr:row>654</xdr:row>
      <xdr:rowOff>162981</xdr:rowOff>
    </xdr:to>
    <xdr:grpSp>
      <xdr:nvGrpSpPr>
        <xdr:cNvPr id="350" name="__TH_G52五号25"/>
        <xdr:cNvGrpSpPr/>
      </xdr:nvGrpSpPr>
      <xdr:grpSpPr>
        <a:xfrm>
          <a:off x="0" y="117133370"/>
          <a:ext cx="1816100" cy="1257935"/>
          <a:chOff x="0" y="0"/>
          <a:chExt cx="1660" cy="2570"/>
        </a:xfrm>
      </xdr:grpSpPr>
      <xdr:sp>
        <xdr:nvSpPr>
          <xdr:cNvPr id="3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4" name="__TH_B1117"/>
          <xdr:cNvSpPr txBox="1">
            <a:spLocks noChangeArrowheads="1"/>
          </xdr:cNvSpPr>
        </xdr:nvSpPr>
        <xdr:spPr>
          <a:xfrm>
            <a:off x="713" y="112"/>
            <a:ext cx="202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5" name="__TH_B1218"/>
          <xdr:cNvSpPr txBox="1">
            <a:spLocks noChangeArrowheads="1"/>
          </xdr:cNvSpPr>
        </xdr:nvSpPr>
        <xdr:spPr>
          <a:xfrm>
            <a:off x="1296" y="367"/>
            <a:ext cx="221" cy="4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6" name="__TH_B2119"/>
          <xdr:cNvSpPr txBox="1">
            <a:spLocks noChangeArrowheads="1"/>
          </xdr:cNvSpPr>
        </xdr:nvSpPr>
        <xdr:spPr>
          <a:xfrm>
            <a:off x="917" y="973"/>
            <a:ext cx="185" cy="35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7" name="__TH_B2220"/>
          <xdr:cNvSpPr txBox="1">
            <a:spLocks noChangeArrowheads="1"/>
          </xdr:cNvSpPr>
        </xdr:nvSpPr>
        <xdr:spPr>
          <a:xfrm>
            <a:off x="1282" y="1394"/>
            <a:ext cx="152" cy="4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8" name="__TH_B3121"/>
          <xdr:cNvSpPr txBox="1">
            <a:spLocks noChangeArrowheads="1"/>
          </xdr:cNvSpPr>
        </xdr:nvSpPr>
        <xdr:spPr>
          <a:xfrm>
            <a:off x="575" y="1248"/>
            <a:ext cx="184" cy="36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9" name="__TH_B3222"/>
          <xdr:cNvSpPr txBox="1">
            <a:spLocks noChangeArrowheads="1"/>
          </xdr:cNvSpPr>
        </xdr:nvSpPr>
        <xdr:spPr>
          <a:xfrm>
            <a:off x="933" y="2056"/>
            <a:ext cx="189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0" name="__TH_B4123"/>
          <xdr:cNvSpPr txBox="1">
            <a:spLocks noChangeArrowheads="1"/>
          </xdr:cNvSpPr>
        </xdr:nvSpPr>
        <xdr:spPr>
          <a:xfrm>
            <a:off x="88" y="1233"/>
            <a:ext cx="193" cy="37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1" name="__TH_B4224"/>
          <xdr:cNvSpPr txBox="1">
            <a:spLocks noChangeArrowheads="1"/>
          </xdr:cNvSpPr>
        </xdr:nvSpPr>
        <xdr:spPr>
          <a:xfrm>
            <a:off x="250" y="2056"/>
            <a:ext cx="166" cy="3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758</xdr:row>
      <xdr:rowOff>0</xdr:rowOff>
    </xdr:from>
    <xdr:to>
      <xdr:col>5</xdr:col>
      <xdr:colOff>46575</xdr:colOff>
      <xdr:row>765</xdr:row>
      <xdr:rowOff>69763</xdr:rowOff>
    </xdr:to>
    <xdr:grpSp>
      <xdr:nvGrpSpPr>
        <xdr:cNvPr id="362" name="__TH_G52五号25"/>
        <xdr:cNvGrpSpPr/>
      </xdr:nvGrpSpPr>
      <xdr:grpSpPr>
        <a:xfrm>
          <a:off x="0" y="137036810"/>
          <a:ext cx="1875155" cy="1322705"/>
          <a:chOff x="0" y="0"/>
          <a:chExt cx="1724" cy="2717"/>
        </a:xfrm>
      </xdr:grpSpPr>
      <xdr:sp>
        <xdr:nvSpPr>
          <xdr:cNvPr id="3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9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" name="__TH_G52五号25"/>
        <xdr:cNvGrpSpPr/>
      </xdr:nvGrpSpPr>
      <xdr:grpSpPr>
        <a:xfrm>
          <a:off x="0" y="650240"/>
          <a:ext cx="1798955" cy="132270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10222865"/>
          <a:ext cx="1798955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26" name="__TH_G52五号25"/>
        <xdr:cNvGrpSpPr/>
      </xdr:nvGrpSpPr>
      <xdr:grpSpPr>
        <a:xfrm>
          <a:off x="0" y="19795490"/>
          <a:ext cx="1798955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161</xdr:row>
      <xdr:rowOff>171450</xdr:rowOff>
    </xdr:from>
    <xdr:to>
      <xdr:col>5</xdr:col>
      <xdr:colOff>46575</xdr:colOff>
      <xdr:row>169</xdr:row>
      <xdr:rowOff>60238</xdr:rowOff>
    </xdr:to>
    <xdr:grpSp>
      <xdr:nvGrpSpPr>
        <xdr:cNvPr id="38" name="__TH_G52五号25"/>
        <xdr:cNvGrpSpPr/>
      </xdr:nvGrpSpPr>
      <xdr:grpSpPr>
        <a:xfrm>
          <a:off x="0" y="29358590"/>
          <a:ext cx="1798955" cy="132270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50" name="__TH_G52五号25"/>
        <xdr:cNvGrpSpPr/>
      </xdr:nvGrpSpPr>
      <xdr:grpSpPr>
        <a:xfrm>
          <a:off x="0" y="38940740"/>
          <a:ext cx="1798955" cy="1322705"/>
          <a:chOff x="0" y="0"/>
          <a:chExt cx="1724" cy="2717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62" name="__TH_G52五号25"/>
        <xdr:cNvGrpSpPr/>
      </xdr:nvGrpSpPr>
      <xdr:grpSpPr>
        <a:xfrm>
          <a:off x="0" y="48513365"/>
          <a:ext cx="1798955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323</xdr:row>
      <xdr:rowOff>0</xdr:rowOff>
    </xdr:from>
    <xdr:to>
      <xdr:col>5</xdr:col>
      <xdr:colOff>46575</xdr:colOff>
      <xdr:row>330</xdr:row>
      <xdr:rowOff>69763</xdr:rowOff>
    </xdr:to>
    <xdr:grpSp>
      <xdr:nvGrpSpPr>
        <xdr:cNvPr id="74" name="__TH_G52五号25"/>
        <xdr:cNvGrpSpPr/>
      </xdr:nvGrpSpPr>
      <xdr:grpSpPr>
        <a:xfrm>
          <a:off x="0" y="58444130"/>
          <a:ext cx="1798955" cy="132270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86" name="__TH_G52五号25"/>
        <xdr:cNvGrpSpPr/>
      </xdr:nvGrpSpPr>
      <xdr:grpSpPr>
        <a:xfrm>
          <a:off x="0" y="650240"/>
          <a:ext cx="1798955" cy="1322705"/>
          <a:chOff x="0" y="0"/>
          <a:chExt cx="1724" cy="2717"/>
        </a:xfrm>
      </xdr:grpSpPr>
      <xdr:sp>
        <xdr:nvSpPr>
          <xdr:cNvPr id="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98" name="__TH_G52五号25"/>
        <xdr:cNvGrpSpPr/>
      </xdr:nvGrpSpPr>
      <xdr:grpSpPr>
        <a:xfrm>
          <a:off x="0" y="10222865"/>
          <a:ext cx="1798955" cy="1322705"/>
          <a:chOff x="0" y="0"/>
          <a:chExt cx="1724" cy="2717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110" name="__TH_G52五号25"/>
        <xdr:cNvGrpSpPr/>
      </xdr:nvGrpSpPr>
      <xdr:grpSpPr>
        <a:xfrm>
          <a:off x="0" y="19795490"/>
          <a:ext cx="1798955" cy="1322705"/>
          <a:chOff x="0" y="0"/>
          <a:chExt cx="1724" cy="2717"/>
        </a:xfrm>
      </xdr:grpSpPr>
      <xdr:sp>
        <xdr:nvSpPr>
          <xdr:cNvPr id="1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161</xdr:row>
      <xdr:rowOff>171450</xdr:rowOff>
    </xdr:from>
    <xdr:to>
      <xdr:col>5</xdr:col>
      <xdr:colOff>46575</xdr:colOff>
      <xdr:row>169</xdr:row>
      <xdr:rowOff>60238</xdr:rowOff>
    </xdr:to>
    <xdr:grpSp>
      <xdr:nvGrpSpPr>
        <xdr:cNvPr id="122" name="__TH_G52五号25"/>
        <xdr:cNvGrpSpPr/>
      </xdr:nvGrpSpPr>
      <xdr:grpSpPr>
        <a:xfrm>
          <a:off x="0" y="29358590"/>
          <a:ext cx="1798955" cy="1322705"/>
          <a:chOff x="0" y="0"/>
          <a:chExt cx="1724" cy="2717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134" name="__TH_G52五号25"/>
        <xdr:cNvGrpSpPr/>
      </xdr:nvGrpSpPr>
      <xdr:grpSpPr>
        <a:xfrm>
          <a:off x="0" y="38940740"/>
          <a:ext cx="1798955" cy="1322705"/>
          <a:chOff x="0" y="0"/>
          <a:chExt cx="1724" cy="2717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146" name="__TH_G52五号25"/>
        <xdr:cNvGrpSpPr/>
      </xdr:nvGrpSpPr>
      <xdr:grpSpPr>
        <a:xfrm>
          <a:off x="0" y="48513365"/>
          <a:ext cx="1798955" cy="1322705"/>
          <a:chOff x="0" y="0"/>
          <a:chExt cx="1724" cy="2717"/>
        </a:xfrm>
      </xdr:grpSpPr>
      <xdr:sp>
        <xdr:nvSpPr>
          <xdr:cNvPr id="1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2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3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323</xdr:row>
      <xdr:rowOff>0</xdr:rowOff>
    </xdr:from>
    <xdr:to>
      <xdr:col>5</xdr:col>
      <xdr:colOff>46575</xdr:colOff>
      <xdr:row>330</xdr:row>
      <xdr:rowOff>69763</xdr:rowOff>
    </xdr:to>
    <xdr:grpSp>
      <xdr:nvGrpSpPr>
        <xdr:cNvPr id="158" name="__TH_G52五号25"/>
        <xdr:cNvGrpSpPr/>
      </xdr:nvGrpSpPr>
      <xdr:grpSpPr>
        <a:xfrm>
          <a:off x="0" y="58444130"/>
          <a:ext cx="1798955" cy="1322705"/>
          <a:chOff x="0" y="0"/>
          <a:chExt cx="1724" cy="2717"/>
        </a:xfrm>
      </xdr:grpSpPr>
      <xdr:sp>
        <xdr:nvSpPr>
          <xdr:cNvPr id="1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4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5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170" name="__TH_G52五号25"/>
        <xdr:cNvGrpSpPr/>
      </xdr:nvGrpSpPr>
      <xdr:grpSpPr>
        <a:xfrm>
          <a:off x="0" y="650240"/>
          <a:ext cx="1798955" cy="1322705"/>
          <a:chOff x="0" y="0"/>
          <a:chExt cx="1724" cy="2717"/>
        </a:xfrm>
      </xdr:grpSpPr>
      <xdr:sp>
        <xdr:nvSpPr>
          <xdr:cNvPr id="1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6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7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82" name="__TH_G52五号25"/>
        <xdr:cNvGrpSpPr/>
      </xdr:nvGrpSpPr>
      <xdr:grpSpPr>
        <a:xfrm>
          <a:off x="0" y="10222865"/>
          <a:ext cx="1798955" cy="1322705"/>
          <a:chOff x="0" y="0"/>
          <a:chExt cx="1724" cy="2717"/>
        </a:xfrm>
      </xdr:grpSpPr>
      <xdr:sp>
        <xdr:nvSpPr>
          <xdr:cNvPr id="1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8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9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194" name="__TH_G52五号25"/>
        <xdr:cNvGrpSpPr/>
      </xdr:nvGrpSpPr>
      <xdr:grpSpPr>
        <a:xfrm>
          <a:off x="0" y="19795490"/>
          <a:ext cx="1798955" cy="1322705"/>
          <a:chOff x="0" y="0"/>
          <a:chExt cx="1724" cy="2717"/>
        </a:xfrm>
      </xdr:grpSpPr>
      <xdr:sp>
        <xdr:nvSpPr>
          <xdr:cNvPr id="19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0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1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161</xdr:row>
      <xdr:rowOff>171450</xdr:rowOff>
    </xdr:from>
    <xdr:to>
      <xdr:col>5</xdr:col>
      <xdr:colOff>46575</xdr:colOff>
      <xdr:row>169</xdr:row>
      <xdr:rowOff>60238</xdr:rowOff>
    </xdr:to>
    <xdr:grpSp>
      <xdr:nvGrpSpPr>
        <xdr:cNvPr id="206" name="__TH_G52五号25"/>
        <xdr:cNvGrpSpPr/>
      </xdr:nvGrpSpPr>
      <xdr:grpSpPr>
        <a:xfrm>
          <a:off x="0" y="29358590"/>
          <a:ext cx="1798955" cy="1322705"/>
          <a:chOff x="0" y="0"/>
          <a:chExt cx="1724" cy="2717"/>
        </a:xfrm>
      </xdr:grpSpPr>
      <xdr:sp>
        <xdr:nvSpPr>
          <xdr:cNvPr id="20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1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2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3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218" name="__TH_G52五号25"/>
        <xdr:cNvGrpSpPr/>
      </xdr:nvGrpSpPr>
      <xdr:grpSpPr>
        <a:xfrm>
          <a:off x="0" y="38940740"/>
          <a:ext cx="1798955" cy="1322705"/>
          <a:chOff x="0" y="0"/>
          <a:chExt cx="1724" cy="2717"/>
        </a:xfrm>
      </xdr:grpSpPr>
      <xdr:sp>
        <xdr:nvSpPr>
          <xdr:cNvPr id="21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4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5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268</xdr:row>
      <xdr:rowOff>0</xdr:rowOff>
    </xdr:from>
    <xdr:to>
      <xdr:col>5</xdr:col>
      <xdr:colOff>46575</xdr:colOff>
      <xdr:row>275</xdr:row>
      <xdr:rowOff>69763</xdr:rowOff>
    </xdr:to>
    <xdr:grpSp>
      <xdr:nvGrpSpPr>
        <xdr:cNvPr id="230" name="__TH_G52五号25"/>
        <xdr:cNvGrpSpPr/>
      </xdr:nvGrpSpPr>
      <xdr:grpSpPr>
        <a:xfrm>
          <a:off x="0" y="48513365"/>
          <a:ext cx="1798955" cy="1322705"/>
          <a:chOff x="0" y="0"/>
          <a:chExt cx="1724" cy="2717"/>
        </a:xfrm>
      </xdr:grpSpPr>
      <xdr:sp>
        <xdr:nvSpPr>
          <xdr:cNvPr id="23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6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7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323</xdr:row>
      <xdr:rowOff>0</xdr:rowOff>
    </xdr:from>
    <xdr:to>
      <xdr:col>5</xdr:col>
      <xdr:colOff>46575</xdr:colOff>
      <xdr:row>330</xdr:row>
      <xdr:rowOff>69763</xdr:rowOff>
    </xdr:to>
    <xdr:grpSp>
      <xdr:nvGrpSpPr>
        <xdr:cNvPr id="242" name="__TH_G52五号25"/>
        <xdr:cNvGrpSpPr/>
      </xdr:nvGrpSpPr>
      <xdr:grpSpPr>
        <a:xfrm>
          <a:off x="0" y="58444130"/>
          <a:ext cx="1798955" cy="1322705"/>
          <a:chOff x="0" y="0"/>
          <a:chExt cx="1724" cy="2717"/>
        </a:xfrm>
      </xdr:grpSpPr>
      <xdr:sp>
        <xdr:nvSpPr>
          <xdr:cNvPr id="24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9" name="__TH_B2220"/>
          <xdr:cNvSpPr txBox="1">
            <a:spLocks noChangeArrowheads="1"/>
          </xdr:cNvSpPr>
        </xdr:nvSpPr>
        <xdr:spPr>
          <a:xfrm>
            <a:off x="1282" y="139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" name="__TH_G52五号25"/>
        <xdr:cNvGrpSpPr/>
      </xdr:nvGrpSpPr>
      <xdr:grpSpPr>
        <a:xfrm>
          <a:off x="0" y="650240"/>
          <a:ext cx="1818005" cy="132270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9916160"/>
          <a:ext cx="1818005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6" name="__TH_G52五号25"/>
        <xdr:cNvGrpSpPr/>
      </xdr:nvGrpSpPr>
      <xdr:grpSpPr>
        <a:xfrm>
          <a:off x="0" y="650240"/>
          <a:ext cx="1818005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38" name="__TH_G52五号25"/>
        <xdr:cNvGrpSpPr/>
      </xdr:nvGrpSpPr>
      <xdr:grpSpPr>
        <a:xfrm>
          <a:off x="0" y="9916160"/>
          <a:ext cx="1818005" cy="132270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1056</xdr:rowOff>
    </xdr:to>
    <xdr:grpSp>
      <xdr:nvGrpSpPr>
        <xdr:cNvPr id="2" name="__TH_G52五号25"/>
        <xdr:cNvGrpSpPr/>
      </xdr:nvGrpSpPr>
      <xdr:grpSpPr>
        <a:xfrm>
          <a:off x="0" y="650240"/>
          <a:ext cx="1865630" cy="1254125"/>
          <a:chOff x="0" y="0"/>
          <a:chExt cx="1724" cy="2570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257" cy="36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1056</xdr:rowOff>
    </xdr:to>
    <xdr:grpSp>
      <xdr:nvGrpSpPr>
        <xdr:cNvPr id="14" name="__TH_G52五号25"/>
        <xdr:cNvGrpSpPr/>
      </xdr:nvGrpSpPr>
      <xdr:grpSpPr>
        <a:xfrm>
          <a:off x="0" y="10222865"/>
          <a:ext cx="1865630" cy="1254125"/>
          <a:chOff x="0" y="0"/>
          <a:chExt cx="1724" cy="2570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246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1056</xdr:rowOff>
    </xdr:to>
    <xdr:grpSp>
      <xdr:nvGrpSpPr>
        <xdr:cNvPr id="26" name="__TH_G52五号25"/>
        <xdr:cNvGrpSpPr/>
      </xdr:nvGrpSpPr>
      <xdr:grpSpPr>
        <a:xfrm>
          <a:off x="0" y="650240"/>
          <a:ext cx="1865630" cy="1254125"/>
          <a:chOff x="0" y="0"/>
          <a:chExt cx="1724" cy="2570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257" cy="36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1056</xdr:rowOff>
    </xdr:to>
    <xdr:grpSp>
      <xdr:nvGrpSpPr>
        <xdr:cNvPr id="38" name="__TH_G52五号25"/>
        <xdr:cNvGrpSpPr/>
      </xdr:nvGrpSpPr>
      <xdr:grpSpPr>
        <a:xfrm>
          <a:off x="0" y="10222865"/>
          <a:ext cx="1865630" cy="1254125"/>
          <a:chOff x="0" y="0"/>
          <a:chExt cx="1724" cy="2570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246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105</xdr:row>
      <xdr:rowOff>0</xdr:rowOff>
    </xdr:from>
    <xdr:to>
      <xdr:col>5</xdr:col>
      <xdr:colOff>46575</xdr:colOff>
      <xdr:row>112</xdr:row>
      <xdr:rowOff>1056</xdr:rowOff>
    </xdr:to>
    <xdr:grpSp>
      <xdr:nvGrpSpPr>
        <xdr:cNvPr id="50" name="__TH_G52五号25"/>
        <xdr:cNvGrpSpPr/>
      </xdr:nvGrpSpPr>
      <xdr:grpSpPr>
        <a:xfrm>
          <a:off x="0" y="18997295"/>
          <a:ext cx="1865630" cy="1259840"/>
          <a:chOff x="0" y="0"/>
          <a:chExt cx="1724" cy="2570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172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202</xdr:row>
      <xdr:rowOff>0</xdr:rowOff>
    </xdr:from>
    <xdr:to>
      <xdr:col>5</xdr:col>
      <xdr:colOff>46575</xdr:colOff>
      <xdr:row>209</xdr:row>
      <xdr:rowOff>69763</xdr:rowOff>
    </xdr:to>
    <xdr:grpSp>
      <xdr:nvGrpSpPr>
        <xdr:cNvPr id="62" name="__TH_G52五号25"/>
        <xdr:cNvGrpSpPr/>
      </xdr:nvGrpSpPr>
      <xdr:grpSpPr>
        <a:xfrm>
          <a:off x="0" y="36378515"/>
          <a:ext cx="1865630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253</xdr:row>
      <xdr:rowOff>0</xdr:rowOff>
    </xdr:from>
    <xdr:to>
      <xdr:col>5</xdr:col>
      <xdr:colOff>46575</xdr:colOff>
      <xdr:row>260</xdr:row>
      <xdr:rowOff>37980</xdr:rowOff>
    </xdr:to>
    <xdr:grpSp>
      <xdr:nvGrpSpPr>
        <xdr:cNvPr id="122" name="__TH_G52五号25"/>
        <xdr:cNvGrpSpPr/>
      </xdr:nvGrpSpPr>
      <xdr:grpSpPr>
        <a:xfrm>
          <a:off x="0" y="45554900"/>
          <a:ext cx="1865630" cy="1290955"/>
          <a:chOff x="0" y="0"/>
          <a:chExt cx="1724" cy="2649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164" cy="59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154</xdr:row>
      <xdr:rowOff>0</xdr:rowOff>
    </xdr:from>
    <xdr:to>
      <xdr:col>5</xdr:col>
      <xdr:colOff>46575</xdr:colOff>
      <xdr:row>161</xdr:row>
      <xdr:rowOff>1056</xdr:rowOff>
    </xdr:to>
    <xdr:grpSp>
      <xdr:nvGrpSpPr>
        <xdr:cNvPr id="134" name="__TH_G52五号25"/>
        <xdr:cNvGrpSpPr/>
      </xdr:nvGrpSpPr>
      <xdr:grpSpPr>
        <a:xfrm>
          <a:off x="0" y="27777440"/>
          <a:ext cx="1865630" cy="1254125"/>
          <a:chOff x="0" y="0"/>
          <a:chExt cx="1724" cy="2570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172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1056</xdr:rowOff>
    </xdr:to>
    <xdr:grpSp>
      <xdr:nvGrpSpPr>
        <xdr:cNvPr id="146" name="__TH_G52五号25"/>
        <xdr:cNvGrpSpPr/>
      </xdr:nvGrpSpPr>
      <xdr:grpSpPr>
        <a:xfrm>
          <a:off x="0" y="650240"/>
          <a:ext cx="1865630" cy="1254125"/>
          <a:chOff x="0" y="0"/>
          <a:chExt cx="1724" cy="2570"/>
        </a:xfrm>
      </xdr:grpSpPr>
      <xdr:sp>
        <xdr:nvSpPr>
          <xdr:cNvPr id="1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2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3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7" name="__TH_B4224"/>
          <xdr:cNvSpPr txBox="1">
            <a:spLocks noChangeArrowheads="1"/>
          </xdr:cNvSpPr>
        </xdr:nvSpPr>
        <xdr:spPr>
          <a:xfrm>
            <a:off x="250" y="2056"/>
            <a:ext cx="257" cy="36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1056</xdr:rowOff>
    </xdr:to>
    <xdr:grpSp>
      <xdr:nvGrpSpPr>
        <xdr:cNvPr id="158" name="__TH_G52五号25"/>
        <xdr:cNvGrpSpPr/>
      </xdr:nvGrpSpPr>
      <xdr:grpSpPr>
        <a:xfrm>
          <a:off x="0" y="10222865"/>
          <a:ext cx="1865630" cy="1254125"/>
          <a:chOff x="0" y="0"/>
          <a:chExt cx="1724" cy="2570"/>
        </a:xfrm>
      </xdr:grpSpPr>
      <xdr:sp>
        <xdr:nvSpPr>
          <xdr:cNvPr id="1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4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5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9" name="__TH_B4224"/>
          <xdr:cNvSpPr txBox="1">
            <a:spLocks noChangeArrowheads="1"/>
          </xdr:cNvSpPr>
        </xdr:nvSpPr>
        <xdr:spPr>
          <a:xfrm>
            <a:off x="250" y="2056"/>
            <a:ext cx="246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105</xdr:row>
      <xdr:rowOff>0</xdr:rowOff>
    </xdr:from>
    <xdr:to>
      <xdr:col>5</xdr:col>
      <xdr:colOff>46575</xdr:colOff>
      <xdr:row>112</xdr:row>
      <xdr:rowOff>1056</xdr:rowOff>
    </xdr:to>
    <xdr:grpSp>
      <xdr:nvGrpSpPr>
        <xdr:cNvPr id="170" name="__TH_G52五号25"/>
        <xdr:cNvGrpSpPr/>
      </xdr:nvGrpSpPr>
      <xdr:grpSpPr>
        <a:xfrm>
          <a:off x="0" y="18997295"/>
          <a:ext cx="1865630" cy="1259840"/>
          <a:chOff x="0" y="0"/>
          <a:chExt cx="1724" cy="2570"/>
        </a:xfrm>
      </xdr:grpSpPr>
      <xdr:sp>
        <xdr:nvSpPr>
          <xdr:cNvPr id="1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6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7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1" name="__TH_B4224"/>
          <xdr:cNvSpPr txBox="1">
            <a:spLocks noChangeArrowheads="1"/>
          </xdr:cNvSpPr>
        </xdr:nvSpPr>
        <xdr:spPr>
          <a:xfrm>
            <a:off x="250" y="2056"/>
            <a:ext cx="172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202</xdr:row>
      <xdr:rowOff>0</xdr:rowOff>
    </xdr:from>
    <xdr:to>
      <xdr:col>5</xdr:col>
      <xdr:colOff>46575</xdr:colOff>
      <xdr:row>209</xdr:row>
      <xdr:rowOff>69763</xdr:rowOff>
    </xdr:to>
    <xdr:grpSp>
      <xdr:nvGrpSpPr>
        <xdr:cNvPr id="182" name="__TH_G52五号25"/>
        <xdr:cNvGrpSpPr/>
      </xdr:nvGrpSpPr>
      <xdr:grpSpPr>
        <a:xfrm>
          <a:off x="0" y="36378515"/>
          <a:ext cx="1865630" cy="1322705"/>
          <a:chOff x="0" y="0"/>
          <a:chExt cx="1724" cy="2717"/>
        </a:xfrm>
      </xdr:grpSpPr>
      <xdr:sp>
        <xdr:nvSpPr>
          <xdr:cNvPr id="1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8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9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253</xdr:row>
      <xdr:rowOff>0</xdr:rowOff>
    </xdr:from>
    <xdr:to>
      <xdr:col>5</xdr:col>
      <xdr:colOff>46575</xdr:colOff>
      <xdr:row>260</xdr:row>
      <xdr:rowOff>37980</xdr:rowOff>
    </xdr:to>
    <xdr:grpSp>
      <xdr:nvGrpSpPr>
        <xdr:cNvPr id="194" name="__TH_G52五号25"/>
        <xdr:cNvGrpSpPr/>
      </xdr:nvGrpSpPr>
      <xdr:grpSpPr>
        <a:xfrm>
          <a:off x="0" y="45554900"/>
          <a:ext cx="1865630" cy="1290955"/>
          <a:chOff x="0" y="0"/>
          <a:chExt cx="1724" cy="2649"/>
        </a:xfrm>
      </xdr:grpSpPr>
      <xdr:sp>
        <xdr:nvSpPr>
          <xdr:cNvPr id="19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0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1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5" name="__TH_B4224"/>
          <xdr:cNvSpPr txBox="1">
            <a:spLocks noChangeArrowheads="1"/>
          </xdr:cNvSpPr>
        </xdr:nvSpPr>
        <xdr:spPr>
          <a:xfrm>
            <a:off x="250" y="2056"/>
            <a:ext cx="164" cy="59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154</xdr:row>
      <xdr:rowOff>0</xdr:rowOff>
    </xdr:from>
    <xdr:to>
      <xdr:col>5</xdr:col>
      <xdr:colOff>46575</xdr:colOff>
      <xdr:row>161</xdr:row>
      <xdr:rowOff>1056</xdr:rowOff>
    </xdr:to>
    <xdr:grpSp>
      <xdr:nvGrpSpPr>
        <xdr:cNvPr id="206" name="__TH_G52五号25"/>
        <xdr:cNvGrpSpPr/>
      </xdr:nvGrpSpPr>
      <xdr:grpSpPr>
        <a:xfrm>
          <a:off x="0" y="27777440"/>
          <a:ext cx="1865630" cy="1254125"/>
          <a:chOff x="0" y="0"/>
          <a:chExt cx="1724" cy="2570"/>
        </a:xfrm>
      </xdr:grpSpPr>
      <xdr:sp>
        <xdr:nvSpPr>
          <xdr:cNvPr id="20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1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7" name="__TH_B4224"/>
          <xdr:cNvSpPr txBox="1">
            <a:spLocks noChangeArrowheads="1"/>
          </xdr:cNvSpPr>
        </xdr:nvSpPr>
        <xdr:spPr>
          <a:xfrm>
            <a:off x="250" y="2056"/>
            <a:ext cx="172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1056</xdr:rowOff>
    </xdr:to>
    <xdr:grpSp>
      <xdr:nvGrpSpPr>
        <xdr:cNvPr id="218" name="__TH_G52五号25"/>
        <xdr:cNvGrpSpPr/>
      </xdr:nvGrpSpPr>
      <xdr:grpSpPr>
        <a:xfrm>
          <a:off x="0" y="650240"/>
          <a:ext cx="1865630" cy="1254125"/>
          <a:chOff x="0" y="0"/>
          <a:chExt cx="1724" cy="2570"/>
        </a:xfrm>
      </xdr:grpSpPr>
      <xdr:sp>
        <xdr:nvSpPr>
          <xdr:cNvPr id="21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4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5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9" name="__TH_B4224"/>
          <xdr:cNvSpPr txBox="1">
            <a:spLocks noChangeArrowheads="1"/>
          </xdr:cNvSpPr>
        </xdr:nvSpPr>
        <xdr:spPr>
          <a:xfrm>
            <a:off x="250" y="2056"/>
            <a:ext cx="257" cy="36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1056</xdr:rowOff>
    </xdr:to>
    <xdr:grpSp>
      <xdr:nvGrpSpPr>
        <xdr:cNvPr id="230" name="__TH_G52五号25"/>
        <xdr:cNvGrpSpPr/>
      </xdr:nvGrpSpPr>
      <xdr:grpSpPr>
        <a:xfrm>
          <a:off x="0" y="10222865"/>
          <a:ext cx="1865630" cy="1254125"/>
          <a:chOff x="0" y="0"/>
          <a:chExt cx="1724" cy="2570"/>
        </a:xfrm>
      </xdr:grpSpPr>
      <xdr:sp>
        <xdr:nvSpPr>
          <xdr:cNvPr id="23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6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7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1" name="__TH_B4224"/>
          <xdr:cNvSpPr txBox="1">
            <a:spLocks noChangeArrowheads="1"/>
          </xdr:cNvSpPr>
        </xdr:nvSpPr>
        <xdr:spPr>
          <a:xfrm>
            <a:off x="250" y="2056"/>
            <a:ext cx="246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105</xdr:row>
      <xdr:rowOff>0</xdr:rowOff>
    </xdr:from>
    <xdr:to>
      <xdr:col>5</xdr:col>
      <xdr:colOff>46575</xdr:colOff>
      <xdr:row>112</xdr:row>
      <xdr:rowOff>1056</xdr:rowOff>
    </xdr:to>
    <xdr:grpSp>
      <xdr:nvGrpSpPr>
        <xdr:cNvPr id="242" name="__TH_G52五号25"/>
        <xdr:cNvGrpSpPr/>
      </xdr:nvGrpSpPr>
      <xdr:grpSpPr>
        <a:xfrm>
          <a:off x="0" y="18997295"/>
          <a:ext cx="1865630" cy="1259840"/>
          <a:chOff x="0" y="0"/>
          <a:chExt cx="1724" cy="2570"/>
        </a:xfrm>
      </xdr:grpSpPr>
      <xdr:sp>
        <xdr:nvSpPr>
          <xdr:cNvPr id="24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4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8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9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3" name="__TH_B4224"/>
          <xdr:cNvSpPr txBox="1">
            <a:spLocks noChangeArrowheads="1"/>
          </xdr:cNvSpPr>
        </xdr:nvSpPr>
        <xdr:spPr>
          <a:xfrm>
            <a:off x="250" y="2056"/>
            <a:ext cx="172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202</xdr:row>
      <xdr:rowOff>0</xdr:rowOff>
    </xdr:from>
    <xdr:to>
      <xdr:col>5</xdr:col>
      <xdr:colOff>46575</xdr:colOff>
      <xdr:row>209</xdr:row>
      <xdr:rowOff>69763</xdr:rowOff>
    </xdr:to>
    <xdr:grpSp>
      <xdr:nvGrpSpPr>
        <xdr:cNvPr id="254" name="__TH_G52五号25"/>
        <xdr:cNvGrpSpPr/>
      </xdr:nvGrpSpPr>
      <xdr:grpSpPr>
        <a:xfrm>
          <a:off x="0" y="36378515"/>
          <a:ext cx="1865630" cy="1322705"/>
          <a:chOff x="0" y="0"/>
          <a:chExt cx="1724" cy="2717"/>
        </a:xfrm>
      </xdr:grpSpPr>
      <xdr:sp>
        <xdr:nvSpPr>
          <xdr:cNvPr id="25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5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0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1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6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253</xdr:row>
      <xdr:rowOff>0</xdr:rowOff>
    </xdr:from>
    <xdr:to>
      <xdr:col>5</xdr:col>
      <xdr:colOff>46575</xdr:colOff>
      <xdr:row>260</xdr:row>
      <xdr:rowOff>37980</xdr:rowOff>
    </xdr:to>
    <xdr:grpSp>
      <xdr:nvGrpSpPr>
        <xdr:cNvPr id="266" name="__TH_G52五号25"/>
        <xdr:cNvGrpSpPr/>
      </xdr:nvGrpSpPr>
      <xdr:grpSpPr>
        <a:xfrm>
          <a:off x="0" y="45554900"/>
          <a:ext cx="1865630" cy="1290955"/>
          <a:chOff x="0" y="0"/>
          <a:chExt cx="1724" cy="2649"/>
        </a:xfrm>
      </xdr:grpSpPr>
      <xdr:sp>
        <xdr:nvSpPr>
          <xdr:cNvPr id="26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6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6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7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2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3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77" name="__TH_B4224"/>
          <xdr:cNvSpPr txBox="1">
            <a:spLocks noChangeArrowheads="1"/>
          </xdr:cNvSpPr>
        </xdr:nvSpPr>
        <xdr:spPr>
          <a:xfrm>
            <a:off x="250" y="2056"/>
            <a:ext cx="164" cy="59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154</xdr:row>
      <xdr:rowOff>0</xdr:rowOff>
    </xdr:from>
    <xdr:to>
      <xdr:col>5</xdr:col>
      <xdr:colOff>46575</xdr:colOff>
      <xdr:row>161</xdr:row>
      <xdr:rowOff>1056</xdr:rowOff>
    </xdr:to>
    <xdr:grpSp>
      <xdr:nvGrpSpPr>
        <xdr:cNvPr id="278" name="__TH_G52五号25"/>
        <xdr:cNvGrpSpPr/>
      </xdr:nvGrpSpPr>
      <xdr:grpSpPr>
        <a:xfrm>
          <a:off x="0" y="27777440"/>
          <a:ext cx="1865630" cy="1254125"/>
          <a:chOff x="0" y="0"/>
          <a:chExt cx="1724" cy="2570"/>
        </a:xfrm>
      </xdr:grpSpPr>
      <xdr:sp>
        <xdr:nvSpPr>
          <xdr:cNvPr id="27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4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5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89" name="__TH_B4224"/>
          <xdr:cNvSpPr txBox="1">
            <a:spLocks noChangeArrowheads="1"/>
          </xdr:cNvSpPr>
        </xdr:nvSpPr>
        <xdr:spPr>
          <a:xfrm>
            <a:off x="250" y="2056"/>
            <a:ext cx="172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1056</xdr:rowOff>
    </xdr:to>
    <xdr:grpSp>
      <xdr:nvGrpSpPr>
        <xdr:cNvPr id="290" name="__TH_G52五号25"/>
        <xdr:cNvGrpSpPr/>
      </xdr:nvGrpSpPr>
      <xdr:grpSpPr>
        <a:xfrm>
          <a:off x="0" y="650240"/>
          <a:ext cx="1865630" cy="1254125"/>
          <a:chOff x="0" y="0"/>
          <a:chExt cx="1724" cy="2570"/>
        </a:xfrm>
      </xdr:grpSpPr>
      <xdr:sp>
        <xdr:nvSpPr>
          <xdr:cNvPr id="29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6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7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9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1" name="__TH_B4224"/>
          <xdr:cNvSpPr txBox="1">
            <a:spLocks noChangeArrowheads="1"/>
          </xdr:cNvSpPr>
        </xdr:nvSpPr>
        <xdr:spPr>
          <a:xfrm>
            <a:off x="250" y="2056"/>
            <a:ext cx="257" cy="36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1056</xdr:rowOff>
    </xdr:to>
    <xdr:grpSp>
      <xdr:nvGrpSpPr>
        <xdr:cNvPr id="302" name="__TH_G52五号25"/>
        <xdr:cNvGrpSpPr/>
      </xdr:nvGrpSpPr>
      <xdr:grpSpPr>
        <a:xfrm>
          <a:off x="0" y="10222865"/>
          <a:ext cx="1865630" cy="1254125"/>
          <a:chOff x="0" y="0"/>
          <a:chExt cx="1724" cy="2570"/>
        </a:xfrm>
      </xdr:grpSpPr>
      <xdr:sp>
        <xdr:nvSpPr>
          <xdr:cNvPr id="30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8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09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3" name="__TH_B4224"/>
          <xdr:cNvSpPr txBox="1">
            <a:spLocks noChangeArrowheads="1"/>
          </xdr:cNvSpPr>
        </xdr:nvSpPr>
        <xdr:spPr>
          <a:xfrm>
            <a:off x="250" y="2056"/>
            <a:ext cx="246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105</xdr:row>
      <xdr:rowOff>0</xdr:rowOff>
    </xdr:from>
    <xdr:to>
      <xdr:col>5</xdr:col>
      <xdr:colOff>46575</xdr:colOff>
      <xdr:row>112</xdr:row>
      <xdr:rowOff>1056</xdr:rowOff>
    </xdr:to>
    <xdr:grpSp>
      <xdr:nvGrpSpPr>
        <xdr:cNvPr id="314" name="__TH_G52五号25"/>
        <xdr:cNvGrpSpPr/>
      </xdr:nvGrpSpPr>
      <xdr:grpSpPr>
        <a:xfrm>
          <a:off x="0" y="18997295"/>
          <a:ext cx="1865630" cy="1259840"/>
          <a:chOff x="0" y="0"/>
          <a:chExt cx="1724" cy="2570"/>
        </a:xfrm>
      </xdr:grpSpPr>
      <xdr:sp>
        <xdr:nvSpPr>
          <xdr:cNvPr id="3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0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1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5" name="__TH_B4224"/>
          <xdr:cNvSpPr txBox="1">
            <a:spLocks noChangeArrowheads="1"/>
          </xdr:cNvSpPr>
        </xdr:nvSpPr>
        <xdr:spPr>
          <a:xfrm>
            <a:off x="250" y="2056"/>
            <a:ext cx="172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202</xdr:row>
      <xdr:rowOff>0</xdr:rowOff>
    </xdr:from>
    <xdr:to>
      <xdr:col>5</xdr:col>
      <xdr:colOff>46575</xdr:colOff>
      <xdr:row>209</xdr:row>
      <xdr:rowOff>69763</xdr:rowOff>
    </xdr:to>
    <xdr:grpSp>
      <xdr:nvGrpSpPr>
        <xdr:cNvPr id="326" name="__TH_G52五号25"/>
        <xdr:cNvGrpSpPr/>
      </xdr:nvGrpSpPr>
      <xdr:grpSpPr>
        <a:xfrm>
          <a:off x="0" y="36378515"/>
          <a:ext cx="1865630" cy="1322705"/>
          <a:chOff x="0" y="0"/>
          <a:chExt cx="1724" cy="2717"/>
        </a:xfrm>
      </xdr:grpSpPr>
      <xdr:sp>
        <xdr:nvSpPr>
          <xdr:cNvPr id="3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2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3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253</xdr:row>
      <xdr:rowOff>0</xdr:rowOff>
    </xdr:from>
    <xdr:to>
      <xdr:col>5</xdr:col>
      <xdr:colOff>46575</xdr:colOff>
      <xdr:row>260</xdr:row>
      <xdr:rowOff>37980</xdr:rowOff>
    </xdr:to>
    <xdr:grpSp>
      <xdr:nvGrpSpPr>
        <xdr:cNvPr id="338" name="__TH_G52五号25"/>
        <xdr:cNvGrpSpPr/>
      </xdr:nvGrpSpPr>
      <xdr:grpSpPr>
        <a:xfrm>
          <a:off x="0" y="45554900"/>
          <a:ext cx="1865630" cy="1290955"/>
          <a:chOff x="0" y="0"/>
          <a:chExt cx="1724" cy="2649"/>
        </a:xfrm>
      </xdr:grpSpPr>
      <xdr:sp>
        <xdr:nvSpPr>
          <xdr:cNvPr id="3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4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5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9" name="__TH_B4224"/>
          <xdr:cNvSpPr txBox="1">
            <a:spLocks noChangeArrowheads="1"/>
          </xdr:cNvSpPr>
        </xdr:nvSpPr>
        <xdr:spPr>
          <a:xfrm>
            <a:off x="250" y="2056"/>
            <a:ext cx="164" cy="59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154</xdr:row>
      <xdr:rowOff>0</xdr:rowOff>
    </xdr:from>
    <xdr:to>
      <xdr:col>5</xdr:col>
      <xdr:colOff>46575</xdr:colOff>
      <xdr:row>161</xdr:row>
      <xdr:rowOff>1056</xdr:rowOff>
    </xdr:to>
    <xdr:grpSp>
      <xdr:nvGrpSpPr>
        <xdr:cNvPr id="350" name="__TH_G52五号25"/>
        <xdr:cNvGrpSpPr/>
      </xdr:nvGrpSpPr>
      <xdr:grpSpPr>
        <a:xfrm>
          <a:off x="0" y="27777440"/>
          <a:ext cx="1865630" cy="1254125"/>
          <a:chOff x="0" y="0"/>
          <a:chExt cx="1724" cy="2570"/>
        </a:xfrm>
      </xdr:grpSpPr>
      <xdr:sp>
        <xdr:nvSpPr>
          <xdr:cNvPr id="3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6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7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1" name="__TH_B4224"/>
          <xdr:cNvSpPr txBox="1">
            <a:spLocks noChangeArrowheads="1"/>
          </xdr:cNvSpPr>
        </xdr:nvSpPr>
        <xdr:spPr>
          <a:xfrm>
            <a:off x="250" y="2056"/>
            <a:ext cx="172" cy="38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" name="__TH_G52五号25"/>
        <xdr:cNvGrpSpPr/>
      </xdr:nvGrpSpPr>
      <xdr:grpSpPr>
        <a:xfrm>
          <a:off x="0" y="650240"/>
          <a:ext cx="1932305" cy="132270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10222865"/>
          <a:ext cx="1932305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26" name="__TH_G52五号25"/>
        <xdr:cNvGrpSpPr/>
      </xdr:nvGrpSpPr>
      <xdr:grpSpPr>
        <a:xfrm>
          <a:off x="0" y="19795490"/>
          <a:ext cx="1932305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38" name="__TH_G52五号25"/>
        <xdr:cNvGrpSpPr/>
      </xdr:nvGrpSpPr>
      <xdr:grpSpPr>
        <a:xfrm>
          <a:off x="0" y="29309060"/>
          <a:ext cx="1932305" cy="132270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50" name="__TH_G52五号25"/>
        <xdr:cNvGrpSpPr/>
      </xdr:nvGrpSpPr>
      <xdr:grpSpPr>
        <a:xfrm>
          <a:off x="0" y="38651815"/>
          <a:ext cx="1932305" cy="1322705"/>
          <a:chOff x="0" y="0"/>
          <a:chExt cx="1724" cy="2717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270</xdr:row>
      <xdr:rowOff>0</xdr:rowOff>
    </xdr:from>
    <xdr:to>
      <xdr:col>5</xdr:col>
      <xdr:colOff>46575</xdr:colOff>
      <xdr:row>277</xdr:row>
      <xdr:rowOff>69763</xdr:rowOff>
    </xdr:to>
    <xdr:grpSp>
      <xdr:nvGrpSpPr>
        <xdr:cNvPr id="62" name="__TH_G52五号25"/>
        <xdr:cNvGrpSpPr/>
      </xdr:nvGrpSpPr>
      <xdr:grpSpPr>
        <a:xfrm>
          <a:off x="0" y="48588295"/>
          <a:ext cx="1932305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74" name="__TH_G52五号25"/>
        <xdr:cNvGrpSpPr/>
      </xdr:nvGrpSpPr>
      <xdr:grpSpPr>
        <a:xfrm>
          <a:off x="0" y="650240"/>
          <a:ext cx="1932305" cy="132270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86" name="__TH_G52五号25"/>
        <xdr:cNvGrpSpPr/>
      </xdr:nvGrpSpPr>
      <xdr:grpSpPr>
        <a:xfrm>
          <a:off x="0" y="10222865"/>
          <a:ext cx="1932305" cy="1322705"/>
          <a:chOff x="0" y="0"/>
          <a:chExt cx="1724" cy="2717"/>
        </a:xfrm>
      </xdr:grpSpPr>
      <xdr:sp>
        <xdr:nvSpPr>
          <xdr:cNvPr id="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98" name="__TH_G52五号25"/>
        <xdr:cNvGrpSpPr/>
      </xdr:nvGrpSpPr>
      <xdr:grpSpPr>
        <a:xfrm>
          <a:off x="0" y="19795490"/>
          <a:ext cx="1932305" cy="1322705"/>
          <a:chOff x="0" y="0"/>
          <a:chExt cx="1724" cy="2717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110" name="__TH_G52五号25"/>
        <xdr:cNvGrpSpPr/>
      </xdr:nvGrpSpPr>
      <xdr:grpSpPr>
        <a:xfrm>
          <a:off x="0" y="29309060"/>
          <a:ext cx="1932305" cy="1322705"/>
          <a:chOff x="0" y="0"/>
          <a:chExt cx="1724" cy="2717"/>
        </a:xfrm>
      </xdr:grpSpPr>
      <xdr:sp>
        <xdr:nvSpPr>
          <xdr:cNvPr id="1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122" name="__TH_G52五号25"/>
        <xdr:cNvGrpSpPr/>
      </xdr:nvGrpSpPr>
      <xdr:grpSpPr>
        <a:xfrm>
          <a:off x="0" y="38651815"/>
          <a:ext cx="1932305" cy="1322705"/>
          <a:chOff x="0" y="0"/>
          <a:chExt cx="1724" cy="2717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270</xdr:row>
      <xdr:rowOff>0</xdr:rowOff>
    </xdr:from>
    <xdr:to>
      <xdr:col>5</xdr:col>
      <xdr:colOff>46575</xdr:colOff>
      <xdr:row>277</xdr:row>
      <xdr:rowOff>69763</xdr:rowOff>
    </xdr:to>
    <xdr:grpSp>
      <xdr:nvGrpSpPr>
        <xdr:cNvPr id="134" name="__TH_G52五号25"/>
        <xdr:cNvGrpSpPr/>
      </xdr:nvGrpSpPr>
      <xdr:grpSpPr>
        <a:xfrm>
          <a:off x="0" y="48588295"/>
          <a:ext cx="1932305" cy="1322705"/>
          <a:chOff x="0" y="0"/>
          <a:chExt cx="1724" cy="2717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" name="__TH_G52五号25"/>
        <xdr:cNvGrpSpPr/>
      </xdr:nvGrpSpPr>
      <xdr:grpSpPr>
        <a:xfrm>
          <a:off x="0" y="650240"/>
          <a:ext cx="1818005" cy="132270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10222865"/>
          <a:ext cx="1818005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111</xdr:row>
      <xdr:rowOff>0</xdr:rowOff>
    </xdr:from>
    <xdr:to>
      <xdr:col>5</xdr:col>
      <xdr:colOff>46575</xdr:colOff>
      <xdr:row>118</xdr:row>
      <xdr:rowOff>69763</xdr:rowOff>
    </xdr:to>
    <xdr:grpSp>
      <xdr:nvGrpSpPr>
        <xdr:cNvPr id="26" name="__TH_G52五号25"/>
        <xdr:cNvGrpSpPr/>
      </xdr:nvGrpSpPr>
      <xdr:grpSpPr>
        <a:xfrm>
          <a:off x="0" y="20153630"/>
          <a:ext cx="1818005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166</xdr:row>
      <xdr:rowOff>0</xdr:rowOff>
    </xdr:from>
    <xdr:to>
      <xdr:col>5</xdr:col>
      <xdr:colOff>46575</xdr:colOff>
      <xdr:row>173</xdr:row>
      <xdr:rowOff>69763</xdr:rowOff>
    </xdr:to>
    <xdr:grpSp>
      <xdr:nvGrpSpPr>
        <xdr:cNvPr id="38" name="__TH_G52五号25"/>
        <xdr:cNvGrpSpPr/>
      </xdr:nvGrpSpPr>
      <xdr:grpSpPr>
        <a:xfrm>
          <a:off x="0" y="30084395"/>
          <a:ext cx="1818005" cy="132270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223</xdr:row>
      <xdr:rowOff>0</xdr:rowOff>
    </xdr:from>
    <xdr:to>
      <xdr:col>5</xdr:col>
      <xdr:colOff>46575</xdr:colOff>
      <xdr:row>230</xdr:row>
      <xdr:rowOff>69763</xdr:rowOff>
    </xdr:to>
    <xdr:grpSp>
      <xdr:nvGrpSpPr>
        <xdr:cNvPr id="50" name="__TH_G52五号25"/>
        <xdr:cNvGrpSpPr/>
      </xdr:nvGrpSpPr>
      <xdr:grpSpPr>
        <a:xfrm>
          <a:off x="0" y="40110410"/>
          <a:ext cx="1818005" cy="1322705"/>
          <a:chOff x="0" y="0"/>
          <a:chExt cx="1724" cy="2717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62" name="__TH_G52五号25"/>
        <xdr:cNvGrpSpPr/>
      </xdr:nvGrpSpPr>
      <xdr:grpSpPr>
        <a:xfrm>
          <a:off x="0" y="650240"/>
          <a:ext cx="1818005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74" name="__TH_G52五号25"/>
        <xdr:cNvGrpSpPr/>
      </xdr:nvGrpSpPr>
      <xdr:grpSpPr>
        <a:xfrm>
          <a:off x="0" y="10222865"/>
          <a:ext cx="1818005" cy="132270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111</xdr:row>
      <xdr:rowOff>0</xdr:rowOff>
    </xdr:from>
    <xdr:to>
      <xdr:col>5</xdr:col>
      <xdr:colOff>46575</xdr:colOff>
      <xdr:row>118</xdr:row>
      <xdr:rowOff>69763</xdr:rowOff>
    </xdr:to>
    <xdr:grpSp>
      <xdr:nvGrpSpPr>
        <xdr:cNvPr id="86" name="__TH_G52五号25"/>
        <xdr:cNvGrpSpPr/>
      </xdr:nvGrpSpPr>
      <xdr:grpSpPr>
        <a:xfrm>
          <a:off x="0" y="20153630"/>
          <a:ext cx="1818005" cy="1322705"/>
          <a:chOff x="0" y="0"/>
          <a:chExt cx="1724" cy="2717"/>
        </a:xfrm>
      </xdr:grpSpPr>
      <xdr:sp>
        <xdr:nvSpPr>
          <xdr:cNvPr id="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166</xdr:row>
      <xdr:rowOff>0</xdr:rowOff>
    </xdr:from>
    <xdr:to>
      <xdr:col>5</xdr:col>
      <xdr:colOff>46575</xdr:colOff>
      <xdr:row>173</xdr:row>
      <xdr:rowOff>69763</xdr:rowOff>
    </xdr:to>
    <xdr:grpSp>
      <xdr:nvGrpSpPr>
        <xdr:cNvPr id="98" name="__TH_G52五号25"/>
        <xdr:cNvGrpSpPr/>
      </xdr:nvGrpSpPr>
      <xdr:grpSpPr>
        <a:xfrm>
          <a:off x="0" y="30084395"/>
          <a:ext cx="1818005" cy="1322705"/>
          <a:chOff x="0" y="0"/>
          <a:chExt cx="1724" cy="2717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223</xdr:row>
      <xdr:rowOff>0</xdr:rowOff>
    </xdr:from>
    <xdr:to>
      <xdr:col>5</xdr:col>
      <xdr:colOff>46575</xdr:colOff>
      <xdr:row>230</xdr:row>
      <xdr:rowOff>69763</xdr:rowOff>
    </xdr:to>
    <xdr:grpSp>
      <xdr:nvGrpSpPr>
        <xdr:cNvPr id="110" name="__TH_G52五号25"/>
        <xdr:cNvGrpSpPr/>
      </xdr:nvGrpSpPr>
      <xdr:grpSpPr>
        <a:xfrm>
          <a:off x="0" y="40110410"/>
          <a:ext cx="1818005" cy="1322705"/>
          <a:chOff x="0" y="0"/>
          <a:chExt cx="1724" cy="2717"/>
        </a:xfrm>
      </xdr:grpSpPr>
      <xdr:sp>
        <xdr:nvSpPr>
          <xdr:cNvPr id="1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122" name="__TH_G52五号25"/>
        <xdr:cNvGrpSpPr/>
      </xdr:nvGrpSpPr>
      <xdr:grpSpPr>
        <a:xfrm>
          <a:off x="0" y="650240"/>
          <a:ext cx="1818005" cy="1322705"/>
          <a:chOff x="0" y="0"/>
          <a:chExt cx="1724" cy="2717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34" name="__TH_G52五号25"/>
        <xdr:cNvGrpSpPr/>
      </xdr:nvGrpSpPr>
      <xdr:grpSpPr>
        <a:xfrm>
          <a:off x="0" y="10222865"/>
          <a:ext cx="1818005" cy="1322705"/>
          <a:chOff x="0" y="0"/>
          <a:chExt cx="1724" cy="2717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111</xdr:row>
      <xdr:rowOff>0</xdr:rowOff>
    </xdr:from>
    <xdr:to>
      <xdr:col>5</xdr:col>
      <xdr:colOff>46575</xdr:colOff>
      <xdr:row>118</xdr:row>
      <xdr:rowOff>69763</xdr:rowOff>
    </xdr:to>
    <xdr:grpSp>
      <xdr:nvGrpSpPr>
        <xdr:cNvPr id="146" name="__TH_G52五号25"/>
        <xdr:cNvGrpSpPr/>
      </xdr:nvGrpSpPr>
      <xdr:grpSpPr>
        <a:xfrm>
          <a:off x="0" y="20153630"/>
          <a:ext cx="1818005" cy="1322705"/>
          <a:chOff x="0" y="0"/>
          <a:chExt cx="1724" cy="2717"/>
        </a:xfrm>
      </xdr:grpSpPr>
      <xdr:sp>
        <xdr:nvSpPr>
          <xdr:cNvPr id="1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166</xdr:row>
      <xdr:rowOff>0</xdr:rowOff>
    </xdr:from>
    <xdr:to>
      <xdr:col>5</xdr:col>
      <xdr:colOff>46575</xdr:colOff>
      <xdr:row>173</xdr:row>
      <xdr:rowOff>69763</xdr:rowOff>
    </xdr:to>
    <xdr:grpSp>
      <xdr:nvGrpSpPr>
        <xdr:cNvPr id="158" name="__TH_G52五号25"/>
        <xdr:cNvGrpSpPr/>
      </xdr:nvGrpSpPr>
      <xdr:grpSpPr>
        <a:xfrm>
          <a:off x="0" y="30084395"/>
          <a:ext cx="1818005" cy="1322705"/>
          <a:chOff x="0" y="0"/>
          <a:chExt cx="1724" cy="2717"/>
        </a:xfrm>
      </xdr:grpSpPr>
      <xdr:sp>
        <xdr:nvSpPr>
          <xdr:cNvPr id="1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223</xdr:row>
      <xdr:rowOff>0</xdr:rowOff>
    </xdr:from>
    <xdr:to>
      <xdr:col>5</xdr:col>
      <xdr:colOff>46575</xdr:colOff>
      <xdr:row>230</xdr:row>
      <xdr:rowOff>69763</xdr:rowOff>
    </xdr:to>
    <xdr:grpSp>
      <xdr:nvGrpSpPr>
        <xdr:cNvPr id="170" name="__TH_G52五号25"/>
        <xdr:cNvGrpSpPr/>
      </xdr:nvGrpSpPr>
      <xdr:grpSpPr>
        <a:xfrm>
          <a:off x="0" y="40110410"/>
          <a:ext cx="1818005" cy="1322705"/>
          <a:chOff x="0" y="0"/>
          <a:chExt cx="1724" cy="2717"/>
        </a:xfrm>
      </xdr:grpSpPr>
      <xdr:sp>
        <xdr:nvSpPr>
          <xdr:cNvPr id="1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182" name="__TH_G52五号25"/>
        <xdr:cNvGrpSpPr/>
      </xdr:nvGrpSpPr>
      <xdr:grpSpPr>
        <a:xfrm>
          <a:off x="0" y="650240"/>
          <a:ext cx="1818005" cy="1322705"/>
          <a:chOff x="0" y="0"/>
          <a:chExt cx="1724" cy="2717"/>
        </a:xfrm>
      </xdr:grpSpPr>
      <xdr:sp>
        <xdr:nvSpPr>
          <xdr:cNvPr id="1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94" name="__TH_G52五号25"/>
        <xdr:cNvGrpSpPr/>
      </xdr:nvGrpSpPr>
      <xdr:grpSpPr>
        <a:xfrm>
          <a:off x="0" y="10222865"/>
          <a:ext cx="1818005" cy="1322705"/>
          <a:chOff x="0" y="0"/>
          <a:chExt cx="1724" cy="2717"/>
        </a:xfrm>
      </xdr:grpSpPr>
      <xdr:sp>
        <xdr:nvSpPr>
          <xdr:cNvPr id="19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9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111</xdr:row>
      <xdr:rowOff>0</xdr:rowOff>
    </xdr:from>
    <xdr:to>
      <xdr:col>5</xdr:col>
      <xdr:colOff>46575</xdr:colOff>
      <xdr:row>118</xdr:row>
      <xdr:rowOff>69763</xdr:rowOff>
    </xdr:to>
    <xdr:grpSp>
      <xdr:nvGrpSpPr>
        <xdr:cNvPr id="206" name="__TH_G52五号25"/>
        <xdr:cNvGrpSpPr/>
      </xdr:nvGrpSpPr>
      <xdr:grpSpPr>
        <a:xfrm>
          <a:off x="0" y="20153630"/>
          <a:ext cx="1818005" cy="1322705"/>
          <a:chOff x="0" y="0"/>
          <a:chExt cx="1724" cy="2717"/>
        </a:xfrm>
      </xdr:grpSpPr>
      <xdr:sp>
        <xdr:nvSpPr>
          <xdr:cNvPr id="20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0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1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166</xdr:row>
      <xdr:rowOff>0</xdr:rowOff>
    </xdr:from>
    <xdr:to>
      <xdr:col>5</xdr:col>
      <xdr:colOff>46575</xdr:colOff>
      <xdr:row>173</xdr:row>
      <xdr:rowOff>69763</xdr:rowOff>
    </xdr:to>
    <xdr:grpSp>
      <xdr:nvGrpSpPr>
        <xdr:cNvPr id="218" name="__TH_G52五号25"/>
        <xdr:cNvGrpSpPr/>
      </xdr:nvGrpSpPr>
      <xdr:grpSpPr>
        <a:xfrm>
          <a:off x="0" y="30084395"/>
          <a:ext cx="1818005" cy="1322705"/>
          <a:chOff x="0" y="0"/>
          <a:chExt cx="1724" cy="2717"/>
        </a:xfrm>
      </xdr:grpSpPr>
      <xdr:sp>
        <xdr:nvSpPr>
          <xdr:cNvPr id="21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2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223</xdr:row>
      <xdr:rowOff>0</xdr:rowOff>
    </xdr:from>
    <xdr:to>
      <xdr:col>5</xdr:col>
      <xdr:colOff>46575</xdr:colOff>
      <xdr:row>230</xdr:row>
      <xdr:rowOff>69763</xdr:rowOff>
    </xdr:to>
    <xdr:grpSp>
      <xdr:nvGrpSpPr>
        <xdr:cNvPr id="230" name="__TH_G52五号25"/>
        <xdr:cNvGrpSpPr/>
      </xdr:nvGrpSpPr>
      <xdr:grpSpPr>
        <a:xfrm>
          <a:off x="0" y="40110410"/>
          <a:ext cx="1818005" cy="1322705"/>
          <a:chOff x="0" y="0"/>
          <a:chExt cx="1724" cy="2717"/>
        </a:xfrm>
      </xdr:grpSpPr>
      <xdr:sp>
        <xdr:nvSpPr>
          <xdr:cNvPr id="23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3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" name="__TH_G52五号25"/>
        <xdr:cNvGrpSpPr/>
      </xdr:nvGrpSpPr>
      <xdr:grpSpPr>
        <a:xfrm>
          <a:off x="0" y="650240"/>
          <a:ext cx="1875155" cy="132270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10222865"/>
          <a:ext cx="1875155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26" name="__TH_G52五号25"/>
        <xdr:cNvGrpSpPr/>
      </xdr:nvGrpSpPr>
      <xdr:grpSpPr>
        <a:xfrm>
          <a:off x="0" y="19795490"/>
          <a:ext cx="1875155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38" name="__TH_G52五号25"/>
        <xdr:cNvGrpSpPr/>
      </xdr:nvGrpSpPr>
      <xdr:grpSpPr>
        <a:xfrm>
          <a:off x="0" y="29368115"/>
          <a:ext cx="1875155" cy="132270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217</xdr:row>
      <xdr:rowOff>0</xdr:rowOff>
    </xdr:from>
    <xdr:to>
      <xdr:col>5</xdr:col>
      <xdr:colOff>46575</xdr:colOff>
      <xdr:row>224</xdr:row>
      <xdr:rowOff>69763</xdr:rowOff>
    </xdr:to>
    <xdr:grpSp>
      <xdr:nvGrpSpPr>
        <xdr:cNvPr id="110" name="__TH_G52五号25"/>
        <xdr:cNvGrpSpPr/>
      </xdr:nvGrpSpPr>
      <xdr:grpSpPr>
        <a:xfrm>
          <a:off x="0" y="39034085"/>
          <a:ext cx="1875155" cy="1324610"/>
          <a:chOff x="0" y="0"/>
          <a:chExt cx="1724" cy="2717"/>
        </a:xfrm>
      </xdr:grpSpPr>
      <xdr:sp>
        <xdr:nvSpPr>
          <xdr:cNvPr id="1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272</xdr:row>
      <xdr:rowOff>0</xdr:rowOff>
    </xdr:from>
    <xdr:to>
      <xdr:col>5</xdr:col>
      <xdr:colOff>46575</xdr:colOff>
      <xdr:row>279</xdr:row>
      <xdr:rowOff>69763</xdr:rowOff>
    </xdr:to>
    <xdr:grpSp>
      <xdr:nvGrpSpPr>
        <xdr:cNvPr id="122" name="__TH_G52五号25"/>
        <xdr:cNvGrpSpPr/>
      </xdr:nvGrpSpPr>
      <xdr:grpSpPr>
        <a:xfrm>
          <a:off x="0" y="48701960"/>
          <a:ext cx="1875155" cy="1324610"/>
          <a:chOff x="0" y="0"/>
          <a:chExt cx="1724" cy="2717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50" name="__TH_G52五号25"/>
        <xdr:cNvGrpSpPr/>
      </xdr:nvGrpSpPr>
      <xdr:grpSpPr>
        <a:xfrm>
          <a:off x="0" y="650240"/>
          <a:ext cx="1875155" cy="1322705"/>
          <a:chOff x="0" y="0"/>
          <a:chExt cx="1724" cy="2717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62" name="__TH_G52五号25"/>
        <xdr:cNvGrpSpPr/>
      </xdr:nvGrpSpPr>
      <xdr:grpSpPr>
        <a:xfrm>
          <a:off x="0" y="10222865"/>
          <a:ext cx="1875155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74" name="__TH_G52五号25"/>
        <xdr:cNvGrpSpPr/>
      </xdr:nvGrpSpPr>
      <xdr:grpSpPr>
        <a:xfrm>
          <a:off x="0" y="19795490"/>
          <a:ext cx="1875155" cy="132270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86" name="__TH_G52五号25"/>
        <xdr:cNvGrpSpPr/>
      </xdr:nvGrpSpPr>
      <xdr:grpSpPr>
        <a:xfrm>
          <a:off x="0" y="29368115"/>
          <a:ext cx="1875155" cy="1322705"/>
          <a:chOff x="0" y="0"/>
          <a:chExt cx="1724" cy="2717"/>
        </a:xfrm>
      </xdr:grpSpPr>
      <xdr:sp>
        <xdr:nvSpPr>
          <xdr:cNvPr id="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217</xdr:row>
      <xdr:rowOff>0</xdr:rowOff>
    </xdr:from>
    <xdr:to>
      <xdr:col>5</xdr:col>
      <xdr:colOff>46575</xdr:colOff>
      <xdr:row>224</xdr:row>
      <xdr:rowOff>69763</xdr:rowOff>
    </xdr:to>
    <xdr:grpSp>
      <xdr:nvGrpSpPr>
        <xdr:cNvPr id="98" name="__TH_G52五号25"/>
        <xdr:cNvGrpSpPr/>
      </xdr:nvGrpSpPr>
      <xdr:grpSpPr>
        <a:xfrm>
          <a:off x="0" y="39034085"/>
          <a:ext cx="1875155" cy="1324610"/>
          <a:chOff x="0" y="0"/>
          <a:chExt cx="1724" cy="2717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272</xdr:row>
      <xdr:rowOff>0</xdr:rowOff>
    </xdr:from>
    <xdr:to>
      <xdr:col>5</xdr:col>
      <xdr:colOff>46575</xdr:colOff>
      <xdr:row>279</xdr:row>
      <xdr:rowOff>69763</xdr:rowOff>
    </xdr:to>
    <xdr:grpSp>
      <xdr:nvGrpSpPr>
        <xdr:cNvPr id="134" name="__TH_G52五号25"/>
        <xdr:cNvGrpSpPr/>
      </xdr:nvGrpSpPr>
      <xdr:grpSpPr>
        <a:xfrm>
          <a:off x="0" y="48701960"/>
          <a:ext cx="1875155" cy="1324610"/>
          <a:chOff x="0" y="0"/>
          <a:chExt cx="1724" cy="2717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2" name="__TH_G52五号25"/>
        <xdr:cNvGrpSpPr/>
      </xdr:nvGrpSpPr>
      <xdr:grpSpPr>
        <a:xfrm>
          <a:off x="0" y="650240"/>
          <a:ext cx="1913255" cy="132270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10222865"/>
          <a:ext cx="1913255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26" name="__TH_G52五号25"/>
        <xdr:cNvGrpSpPr/>
      </xdr:nvGrpSpPr>
      <xdr:grpSpPr>
        <a:xfrm>
          <a:off x="0" y="19795490"/>
          <a:ext cx="1913255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38" name="__TH_G52五号25"/>
        <xdr:cNvGrpSpPr/>
      </xdr:nvGrpSpPr>
      <xdr:grpSpPr>
        <a:xfrm>
          <a:off x="0" y="29368115"/>
          <a:ext cx="1913255" cy="132270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50" name="__TH_G52五号25"/>
        <xdr:cNvGrpSpPr/>
      </xdr:nvGrpSpPr>
      <xdr:grpSpPr>
        <a:xfrm>
          <a:off x="0" y="38940740"/>
          <a:ext cx="1913255" cy="1322705"/>
          <a:chOff x="0" y="0"/>
          <a:chExt cx="1724" cy="2717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270</xdr:row>
      <xdr:rowOff>0</xdr:rowOff>
    </xdr:from>
    <xdr:to>
      <xdr:col>5</xdr:col>
      <xdr:colOff>46575</xdr:colOff>
      <xdr:row>277</xdr:row>
      <xdr:rowOff>69763</xdr:rowOff>
    </xdr:to>
    <xdr:grpSp>
      <xdr:nvGrpSpPr>
        <xdr:cNvPr id="62" name="__TH_G52五号25"/>
        <xdr:cNvGrpSpPr/>
      </xdr:nvGrpSpPr>
      <xdr:grpSpPr>
        <a:xfrm>
          <a:off x="0" y="48871505"/>
          <a:ext cx="1913255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146" name="__TH_G52五号25"/>
        <xdr:cNvGrpSpPr/>
      </xdr:nvGrpSpPr>
      <xdr:grpSpPr>
        <a:xfrm>
          <a:off x="0" y="650240"/>
          <a:ext cx="1913255" cy="1322705"/>
          <a:chOff x="0" y="0"/>
          <a:chExt cx="1724" cy="2717"/>
        </a:xfrm>
      </xdr:grpSpPr>
      <xdr:sp>
        <xdr:nvSpPr>
          <xdr:cNvPr id="14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4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5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2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3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5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58" name="__TH_G52五号25"/>
        <xdr:cNvGrpSpPr/>
      </xdr:nvGrpSpPr>
      <xdr:grpSpPr>
        <a:xfrm>
          <a:off x="0" y="10222865"/>
          <a:ext cx="1913255" cy="1322705"/>
          <a:chOff x="0" y="0"/>
          <a:chExt cx="1724" cy="2717"/>
        </a:xfrm>
      </xdr:grpSpPr>
      <xdr:sp>
        <xdr:nvSpPr>
          <xdr:cNvPr id="15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4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5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6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74" name="__TH_G52五号25"/>
        <xdr:cNvGrpSpPr/>
      </xdr:nvGrpSpPr>
      <xdr:grpSpPr>
        <a:xfrm>
          <a:off x="0" y="650240"/>
          <a:ext cx="1913255" cy="132270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86" name="__TH_G52五号25"/>
        <xdr:cNvGrpSpPr/>
      </xdr:nvGrpSpPr>
      <xdr:grpSpPr>
        <a:xfrm>
          <a:off x="0" y="10222865"/>
          <a:ext cx="1913255" cy="1322705"/>
          <a:chOff x="0" y="0"/>
          <a:chExt cx="1724" cy="2717"/>
        </a:xfrm>
      </xdr:grpSpPr>
      <xdr:sp>
        <xdr:nvSpPr>
          <xdr:cNvPr id="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98" name="__TH_G52五号25"/>
        <xdr:cNvGrpSpPr/>
      </xdr:nvGrpSpPr>
      <xdr:grpSpPr>
        <a:xfrm>
          <a:off x="0" y="19795490"/>
          <a:ext cx="1913255" cy="1322705"/>
          <a:chOff x="0" y="0"/>
          <a:chExt cx="1724" cy="2717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17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282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46575</xdr:colOff>
      <xdr:row>169</xdr:row>
      <xdr:rowOff>69763</xdr:rowOff>
    </xdr:to>
    <xdr:grpSp>
      <xdr:nvGrpSpPr>
        <xdr:cNvPr id="110" name="__TH_G52五号25"/>
        <xdr:cNvGrpSpPr/>
      </xdr:nvGrpSpPr>
      <xdr:grpSpPr>
        <a:xfrm>
          <a:off x="0" y="29368115"/>
          <a:ext cx="1913255" cy="1322705"/>
          <a:chOff x="0" y="0"/>
          <a:chExt cx="1724" cy="2717"/>
        </a:xfrm>
      </xdr:grpSpPr>
      <xdr:sp>
        <xdr:nvSpPr>
          <xdr:cNvPr id="11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1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6" name="__TH_B2119"/>
          <xdr:cNvSpPr txBox="1">
            <a:spLocks noChangeArrowheads="1"/>
          </xdr:cNvSpPr>
        </xdr:nvSpPr>
        <xdr:spPr>
          <a:xfrm>
            <a:off x="961" y="1035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7" name="__TH_B2220"/>
          <xdr:cNvSpPr txBox="1">
            <a:spLocks noChangeArrowheads="1"/>
          </xdr:cNvSpPr>
        </xdr:nvSpPr>
        <xdr:spPr>
          <a:xfrm>
            <a:off x="1326" y="1456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215</xdr:row>
      <xdr:rowOff>0</xdr:rowOff>
    </xdr:from>
    <xdr:to>
      <xdr:col>5</xdr:col>
      <xdr:colOff>46575</xdr:colOff>
      <xdr:row>222</xdr:row>
      <xdr:rowOff>69763</xdr:rowOff>
    </xdr:to>
    <xdr:grpSp>
      <xdr:nvGrpSpPr>
        <xdr:cNvPr id="122" name="__TH_G52五号25"/>
        <xdr:cNvGrpSpPr/>
      </xdr:nvGrpSpPr>
      <xdr:grpSpPr>
        <a:xfrm>
          <a:off x="0" y="38940740"/>
          <a:ext cx="1913255" cy="1322705"/>
          <a:chOff x="0" y="0"/>
          <a:chExt cx="1724" cy="2717"/>
        </a:xfrm>
      </xdr:grpSpPr>
      <xdr:sp>
        <xdr:nvSpPr>
          <xdr:cNvPr id="12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2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8" name="__TH_B2119"/>
          <xdr:cNvSpPr txBox="1">
            <a:spLocks noChangeArrowheads="1"/>
          </xdr:cNvSpPr>
        </xdr:nvSpPr>
        <xdr:spPr>
          <a:xfrm>
            <a:off x="917" y="994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9" name="__TH_B2220"/>
          <xdr:cNvSpPr txBox="1">
            <a:spLocks noChangeArrowheads="1"/>
          </xdr:cNvSpPr>
        </xdr:nvSpPr>
        <xdr:spPr>
          <a:xfrm>
            <a:off x="1282" y="141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270</xdr:row>
      <xdr:rowOff>0</xdr:rowOff>
    </xdr:from>
    <xdr:to>
      <xdr:col>5</xdr:col>
      <xdr:colOff>46575</xdr:colOff>
      <xdr:row>277</xdr:row>
      <xdr:rowOff>69763</xdr:rowOff>
    </xdr:to>
    <xdr:grpSp>
      <xdr:nvGrpSpPr>
        <xdr:cNvPr id="134" name="__TH_G52五号25"/>
        <xdr:cNvGrpSpPr/>
      </xdr:nvGrpSpPr>
      <xdr:grpSpPr>
        <a:xfrm>
          <a:off x="0" y="48871505"/>
          <a:ext cx="1913255" cy="1322705"/>
          <a:chOff x="0" y="0"/>
          <a:chExt cx="1724" cy="2717"/>
        </a:xfrm>
      </xdr:grpSpPr>
      <xdr:sp>
        <xdr:nvSpPr>
          <xdr:cNvPr id="13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3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0" name="__TH_B2119"/>
          <xdr:cNvSpPr txBox="1">
            <a:spLocks noChangeArrowheads="1"/>
          </xdr:cNvSpPr>
        </xdr:nvSpPr>
        <xdr:spPr>
          <a:xfrm>
            <a:off x="917" y="97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1" name="__TH_B2220"/>
          <xdr:cNvSpPr txBox="1">
            <a:spLocks noChangeArrowheads="1"/>
          </xdr:cNvSpPr>
        </xdr:nvSpPr>
        <xdr:spPr>
          <a:xfrm>
            <a:off x="1268" y="1435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4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46575</xdr:colOff>
      <xdr:row>10</xdr:row>
      <xdr:rowOff>69763</xdr:rowOff>
    </xdr:to>
    <xdr:grpSp>
      <xdr:nvGrpSpPr>
        <xdr:cNvPr id="170" name="__TH_G52五号25"/>
        <xdr:cNvGrpSpPr/>
      </xdr:nvGrpSpPr>
      <xdr:grpSpPr>
        <a:xfrm>
          <a:off x="0" y="650240"/>
          <a:ext cx="1913255" cy="1322705"/>
          <a:chOff x="0" y="0"/>
          <a:chExt cx="1724" cy="2717"/>
        </a:xfrm>
      </xdr:grpSpPr>
      <xdr:sp>
        <xdr:nvSpPr>
          <xdr:cNvPr id="17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6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7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7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82" name="__TH_G52五号25"/>
        <xdr:cNvGrpSpPr/>
      </xdr:nvGrpSpPr>
      <xdr:grpSpPr>
        <a:xfrm>
          <a:off x="0" y="10222865"/>
          <a:ext cx="1913255" cy="1322705"/>
          <a:chOff x="0" y="0"/>
          <a:chExt cx="1724" cy="2717"/>
        </a:xfrm>
      </xdr:grpSpPr>
      <xdr:sp>
        <xdr:nvSpPr>
          <xdr:cNvPr id="18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8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89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200025</xdr:rowOff>
    </xdr:from>
    <xdr:to>
      <xdr:col>5</xdr:col>
      <xdr:colOff>46575</xdr:colOff>
      <xdr:row>10</xdr:row>
      <xdr:rowOff>60238</xdr:rowOff>
    </xdr:to>
    <xdr:grpSp>
      <xdr:nvGrpSpPr>
        <xdr:cNvPr id="2" name="__TH_G52五号25"/>
        <xdr:cNvGrpSpPr/>
      </xdr:nvGrpSpPr>
      <xdr:grpSpPr>
        <a:xfrm>
          <a:off x="0" y="638175"/>
          <a:ext cx="1798955" cy="1325245"/>
          <a:chOff x="0" y="0"/>
          <a:chExt cx="1724" cy="2717"/>
        </a:xfrm>
      </xdr:grpSpPr>
      <xdr:sp>
        <xdr:nvSpPr>
          <xdr:cNvPr id="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14" name="__TH_G52五号25"/>
        <xdr:cNvGrpSpPr/>
      </xdr:nvGrpSpPr>
      <xdr:grpSpPr>
        <a:xfrm>
          <a:off x="0" y="10222865"/>
          <a:ext cx="1798955" cy="1322705"/>
          <a:chOff x="0" y="0"/>
          <a:chExt cx="1724" cy="2717"/>
        </a:xfrm>
      </xdr:grpSpPr>
      <xdr:sp>
        <xdr:nvSpPr>
          <xdr:cNvPr id="1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26" name="__TH_G52五号25"/>
        <xdr:cNvGrpSpPr/>
      </xdr:nvGrpSpPr>
      <xdr:grpSpPr>
        <a:xfrm>
          <a:off x="0" y="19795490"/>
          <a:ext cx="1798955" cy="1322705"/>
          <a:chOff x="0" y="0"/>
          <a:chExt cx="1724" cy="2717"/>
        </a:xfrm>
      </xdr:grpSpPr>
      <xdr:sp>
        <xdr:nvSpPr>
          <xdr:cNvPr id="2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2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3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</xdr:row>
      <xdr:rowOff>200025</xdr:rowOff>
    </xdr:from>
    <xdr:to>
      <xdr:col>5</xdr:col>
      <xdr:colOff>46575</xdr:colOff>
      <xdr:row>10</xdr:row>
      <xdr:rowOff>60238</xdr:rowOff>
    </xdr:to>
    <xdr:grpSp>
      <xdr:nvGrpSpPr>
        <xdr:cNvPr id="38" name="__TH_G52五号25"/>
        <xdr:cNvGrpSpPr/>
      </xdr:nvGrpSpPr>
      <xdr:grpSpPr>
        <a:xfrm>
          <a:off x="0" y="638175"/>
          <a:ext cx="1798955" cy="1325245"/>
          <a:chOff x="0" y="0"/>
          <a:chExt cx="1724" cy="2717"/>
        </a:xfrm>
      </xdr:grpSpPr>
      <xdr:sp>
        <xdr:nvSpPr>
          <xdr:cNvPr id="3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4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4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5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4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50" name="__TH_G52五号25"/>
        <xdr:cNvGrpSpPr/>
      </xdr:nvGrpSpPr>
      <xdr:grpSpPr>
        <a:xfrm>
          <a:off x="0" y="10222865"/>
          <a:ext cx="1798955" cy="1322705"/>
          <a:chOff x="0" y="0"/>
          <a:chExt cx="1724" cy="2717"/>
        </a:xfrm>
      </xdr:grpSpPr>
      <xdr:sp>
        <xdr:nvSpPr>
          <xdr:cNvPr id="51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2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3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54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5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6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7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8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59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0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1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62" name="__TH_G52五号25"/>
        <xdr:cNvGrpSpPr/>
      </xdr:nvGrpSpPr>
      <xdr:grpSpPr>
        <a:xfrm>
          <a:off x="0" y="19795490"/>
          <a:ext cx="1798955" cy="1322705"/>
          <a:chOff x="0" y="0"/>
          <a:chExt cx="1724" cy="2717"/>
        </a:xfrm>
      </xdr:grpSpPr>
      <xdr:sp>
        <xdr:nvSpPr>
          <xdr:cNvPr id="63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4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5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66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7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8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69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0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1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2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3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2</xdr:row>
      <xdr:rowOff>200025</xdr:rowOff>
    </xdr:from>
    <xdr:to>
      <xdr:col>5</xdr:col>
      <xdr:colOff>46575</xdr:colOff>
      <xdr:row>10</xdr:row>
      <xdr:rowOff>60238</xdr:rowOff>
    </xdr:to>
    <xdr:grpSp>
      <xdr:nvGrpSpPr>
        <xdr:cNvPr id="74" name="__TH_G52五号25"/>
        <xdr:cNvGrpSpPr/>
      </xdr:nvGrpSpPr>
      <xdr:grpSpPr>
        <a:xfrm>
          <a:off x="0" y="638175"/>
          <a:ext cx="1798955" cy="1325245"/>
          <a:chOff x="0" y="0"/>
          <a:chExt cx="1724" cy="2717"/>
        </a:xfrm>
      </xdr:grpSpPr>
      <xdr:sp>
        <xdr:nvSpPr>
          <xdr:cNvPr id="75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6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7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78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79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0" name="__TH_B2119"/>
          <xdr:cNvSpPr txBox="1">
            <a:spLocks noChangeArrowheads="1"/>
          </xdr:cNvSpPr>
        </xdr:nvSpPr>
        <xdr:spPr>
          <a:xfrm>
            <a:off x="889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1" name="__TH_B2220"/>
          <xdr:cNvSpPr txBox="1">
            <a:spLocks noChangeArrowheads="1"/>
          </xdr:cNvSpPr>
        </xdr:nvSpPr>
        <xdr:spPr>
          <a:xfrm>
            <a:off x="1254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2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3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4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85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46575</xdr:colOff>
      <xdr:row>63</xdr:row>
      <xdr:rowOff>69763</xdr:rowOff>
    </xdr:to>
    <xdr:grpSp>
      <xdr:nvGrpSpPr>
        <xdr:cNvPr id="86" name="__TH_G52五号25"/>
        <xdr:cNvGrpSpPr/>
      </xdr:nvGrpSpPr>
      <xdr:grpSpPr>
        <a:xfrm>
          <a:off x="0" y="10222865"/>
          <a:ext cx="1798955" cy="1322705"/>
          <a:chOff x="0" y="0"/>
          <a:chExt cx="1724" cy="2717"/>
        </a:xfrm>
      </xdr:grpSpPr>
      <xdr:sp>
        <xdr:nvSpPr>
          <xdr:cNvPr id="87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8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89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90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1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2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3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4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5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6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97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109</xdr:row>
      <xdr:rowOff>0</xdr:rowOff>
    </xdr:from>
    <xdr:to>
      <xdr:col>5</xdr:col>
      <xdr:colOff>46575</xdr:colOff>
      <xdr:row>116</xdr:row>
      <xdr:rowOff>69763</xdr:rowOff>
    </xdr:to>
    <xdr:grpSp>
      <xdr:nvGrpSpPr>
        <xdr:cNvPr id="98" name="__TH_G52五号25"/>
        <xdr:cNvGrpSpPr/>
      </xdr:nvGrpSpPr>
      <xdr:grpSpPr>
        <a:xfrm>
          <a:off x="0" y="19795490"/>
          <a:ext cx="1798955" cy="1322705"/>
          <a:chOff x="0" y="0"/>
          <a:chExt cx="1724" cy="2717"/>
        </a:xfrm>
      </xdr:grpSpPr>
      <xdr:sp>
        <xdr:nvSpPr>
          <xdr:cNvPr id="99" name="__TH_L14"/>
          <xdr:cNvSpPr>
            <a:spLocks noChangeShapeType="1"/>
          </xdr:cNvSpPr>
        </xdr:nvSpPr>
        <xdr:spPr>
          <a:xfrm>
            <a:off x="0" y="0"/>
            <a:ext cx="1660" cy="12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0" name="__TH_L15"/>
          <xdr:cNvSpPr>
            <a:spLocks noChangeShapeType="1"/>
          </xdr:cNvSpPr>
        </xdr:nvSpPr>
        <xdr:spPr>
          <a:xfrm>
            <a:off x="0" y="0"/>
            <a:ext cx="166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1" name="__TH_L16"/>
          <xdr:cNvSpPr>
            <a:spLocks noChangeShapeType="1"/>
          </xdr:cNvSpPr>
        </xdr:nvSpPr>
        <xdr:spPr>
          <a:xfrm>
            <a:off x="0" y="0"/>
            <a:ext cx="830" cy="25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</xdr:spPr>
      </xdr:sp>
      <xdr:sp>
        <xdr:nvSpPr>
          <xdr:cNvPr id="102" name="__TH_B1117"/>
          <xdr:cNvSpPr txBox="1">
            <a:spLocks noChangeArrowheads="1"/>
          </xdr:cNvSpPr>
        </xdr:nvSpPr>
        <xdr:spPr>
          <a:xfrm>
            <a:off x="713" y="112"/>
            <a:ext cx="293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" name="__TH_B1218"/>
          <xdr:cNvSpPr txBox="1">
            <a:spLocks noChangeArrowheads="1"/>
          </xdr:cNvSpPr>
        </xdr:nvSpPr>
        <xdr:spPr>
          <a:xfrm>
            <a:off x="1296" y="367"/>
            <a:ext cx="428" cy="56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级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4" name="__TH_B2119"/>
          <xdr:cNvSpPr txBox="1">
            <a:spLocks noChangeArrowheads="1"/>
          </xdr:cNvSpPr>
        </xdr:nvSpPr>
        <xdr:spPr>
          <a:xfrm>
            <a:off x="932" y="953"/>
            <a:ext cx="296" cy="4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5" name="__TH_B2220"/>
          <xdr:cNvSpPr txBox="1">
            <a:spLocks noChangeArrowheads="1"/>
          </xdr:cNvSpPr>
        </xdr:nvSpPr>
        <xdr:spPr>
          <a:xfrm>
            <a:off x="1297" y="1374"/>
            <a:ext cx="267" cy="56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6" name="__TH_B3121"/>
          <xdr:cNvSpPr txBox="1">
            <a:spLocks noChangeArrowheads="1"/>
          </xdr:cNvSpPr>
        </xdr:nvSpPr>
        <xdr:spPr>
          <a:xfrm>
            <a:off x="575" y="1248"/>
            <a:ext cx="386" cy="5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周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7" name="__TH_B3222"/>
          <xdr:cNvSpPr txBox="1">
            <a:spLocks noChangeArrowheads="1"/>
          </xdr:cNvSpPr>
        </xdr:nvSpPr>
        <xdr:spPr>
          <a:xfrm>
            <a:off x="933" y="2056"/>
            <a:ext cx="312" cy="4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8" name="__TH_B4123"/>
          <xdr:cNvSpPr txBox="1">
            <a:spLocks noChangeArrowheads="1"/>
          </xdr:cNvSpPr>
        </xdr:nvSpPr>
        <xdr:spPr>
          <a:xfrm>
            <a:off x="88" y="1233"/>
            <a:ext cx="343" cy="57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9" name="__TH_B4224"/>
          <xdr:cNvSpPr txBox="1">
            <a:spLocks noChangeArrowheads="1"/>
          </xdr:cNvSpPr>
        </xdr:nvSpPr>
        <xdr:spPr>
          <a:xfrm>
            <a:off x="250" y="2056"/>
            <a:ext cx="357" cy="66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9"/>
  <sheetViews>
    <sheetView workbookViewId="0">
      <selection activeCell="J96" sqref="J96:K96"/>
    </sheetView>
  </sheetViews>
  <sheetFormatPr defaultColWidth="9" defaultRowHeight="14.25" outlineLevelCol="1"/>
  <sheetData>
    <row r="1" ht="39" customHeight="1" spans="1:1">
      <c r="A1" s="1413"/>
    </row>
    <row r="2" ht="39" customHeight="1" spans="1:2">
      <c r="A2" s="1413" t="s">
        <v>0</v>
      </c>
      <c r="B2" t="s">
        <v>1</v>
      </c>
    </row>
    <row r="3" ht="39" customHeight="1" spans="1:2">
      <c r="A3" s="1413" t="s">
        <v>2</v>
      </c>
      <c r="B3" t="s">
        <v>3</v>
      </c>
    </row>
    <row r="4" ht="39" customHeight="1" spans="1:2">
      <c r="A4" s="1413" t="s">
        <v>4</v>
      </c>
      <c r="B4" t="s">
        <v>5</v>
      </c>
    </row>
    <row r="5" ht="39" customHeight="1" spans="1:2">
      <c r="A5" s="1413" t="s">
        <v>6</v>
      </c>
      <c r="B5" t="s">
        <v>7</v>
      </c>
    </row>
    <row r="6" ht="39" customHeight="1" spans="1:2">
      <c r="A6" s="1413" t="s">
        <v>8</v>
      </c>
      <c r="B6" t="s">
        <v>9</v>
      </c>
    </row>
    <row r="7" ht="39" customHeight="1" spans="1:2">
      <c r="A7" s="1413" t="s">
        <v>10</v>
      </c>
      <c r="B7" t="s">
        <v>11</v>
      </c>
    </row>
    <row r="8" ht="39" customHeight="1" spans="1:2">
      <c r="A8" s="1413" t="s">
        <v>12</v>
      </c>
      <c r="B8" t="s">
        <v>13</v>
      </c>
    </row>
    <row r="9" ht="36" customHeight="1" spans="1:2">
      <c r="A9" s="1413" t="s">
        <v>14</v>
      </c>
      <c r="B9" t="s">
        <v>15</v>
      </c>
    </row>
  </sheetData>
  <pageMargins left="0.698611111111111" right="0.698611111111111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541"/>
  <sheetViews>
    <sheetView view="pageBreakPreview" zoomScale="120" zoomScaleNormal="100" topLeftCell="A391" workbookViewId="0">
      <selection activeCell="F413" sqref="F413:G413"/>
    </sheetView>
  </sheetViews>
  <sheetFormatPr defaultColWidth="9" defaultRowHeight="14.25"/>
  <cols>
    <col min="1" max="1" width="3.875" style="803" customWidth="1"/>
    <col min="2" max="2" width="3.625" style="803" customWidth="1"/>
    <col min="3" max="3" width="8.25" style="803" customWidth="1"/>
    <col min="4" max="4" width="3.75" style="803" customWidth="1"/>
    <col min="5" max="5" width="3.625" style="803" customWidth="1"/>
    <col min="6" max="6" width="10.375" style="803" customWidth="1"/>
    <col min="7" max="7" width="4.875" style="803" customWidth="1"/>
    <col min="8" max="8" width="2.75" style="803" customWidth="1"/>
    <col min="9" max="9" width="2.875" style="803" customWidth="1"/>
    <col min="10" max="10" width="10.625" style="803" customWidth="1"/>
    <col min="11" max="11" width="4.5" style="803" customWidth="1"/>
    <col min="12" max="12" width="2.875" style="803" customWidth="1"/>
    <col min="13" max="13" width="3" style="803" customWidth="1"/>
    <col min="14" max="14" width="10.625" style="803" customWidth="1"/>
    <col min="15" max="15" width="5" style="803" customWidth="1"/>
    <col min="16" max="16" width="3.125" style="803" customWidth="1"/>
    <col min="17" max="17" width="2.75" style="803" customWidth="1"/>
  </cols>
  <sheetData>
    <row r="1" spans="1:17">
      <c r="A1" s="905" t="s">
        <v>16</v>
      </c>
      <c r="B1" s="905"/>
      <c r="C1" s="905"/>
      <c r="D1" s="905"/>
      <c r="E1" s="905"/>
      <c r="F1" s="905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</row>
    <row r="2" ht="20.25" spans="1:17">
      <c r="A2" s="907" t="s">
        <v>17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</row>
    <row r="3" spans="1:17">
      <c r="A3" s="908" t="s">
        <v>18</v>
      </c>
      <c r="B3" s="908"/>
      <c r="C3" s="908"/>
      <c r="D3" s="908"/>
      <c r="E3" s="908"/>
      <c r="F3" s="908"/>
      <c r="G3" s="909" t="s">
        <v>19</v>
      </c>
      <c r="H3" s="909"/>
      <c r="I3" s="909"/>
      <c r="J3" s="909"/>
      <c r="K3" s="909"/>
      <c r="L3" s="952" t="s">
        <v>20</v>
      </c>
      <c r="M3" s="952"/>
      <c r="N3" s="952"/>
      <c r="O3" s="952"/>
      <c r="P3" s="952"/>
      <c r="Q3" s="952"/>
    </row>
    <row r="4" ht="14.1" customHeight="1" spans="1:17">
      <c r="A4" s="910"/>
      <c r="B4" s="911"/>
      <c r="C4" s="911"/>
      <c r="D4" s="911"/>
      <c r="E4" s="912"/>
      <c r="F4" s="913" t="s">
        <v>21</v>
      </c>
      <c r="G4" s="914" t="s">
        <v>21</v>
      </c>
      <c r="H4" s="915"/>
      <c r="I4" s="953"/>
      <c r="J4" s="913" t="s">
        <v>21</v>
      </c>
      <c r="K4" s="914" t="s">
        <v>21</v>
      </c>
      <c r="L4" s="915"/>
      <c r="M4" s="953"/>
      <c r="N4" s="913" t="s">
        <v>21</v>
      </c>
      <c r="O4" s="914" t="s">
        <v>21</v>
      </c>
      <c r="P4" s="915"/>
      <c r="Q4" s="953"/>
    </row>
    <row r="5" ht="14.1" customHeight="1" spans="1:17">
      <c r="A5" s="916"/>
      <c r="B5" s="917"/>
      <c r="C5" s="917"/>
      <c r="D5" s="917"/>
      <c r="E5" s="918"/>
      <c r="F5" s="919" t="s">
        <v>22</v>
      </c>
      <c r="G5" s="920" t="s">
        <v>22</v>
      </c>
      <c r="H5" s="921"/>
      <c r="I5" s="954"/>
      <c r="J5" s="919" t="s">
        <v>22</v>
      </c>
      <c r="K5" s="920" t="s">
        <v>22</v>
      </c>
      <c r="L5" s="921"/>
      <c r="M5" s="954"/>
      <c r="N5" s="919" t="s">
        <v>22</v>
      </c>
      <c r="O5" s="920" t="s">
        <v>22</v>
      </c>
      <c r="P5" s="921"/>
      <c r="Q5" s="954"/>
    </row>
    <row r="6" ht="14.1" customHeight="1" spans="1:17">
      <c r="A6" s="916"/>
      <c r="B6" s="917"/>
      <c r="C6" s="917"/>
      <c r="D6" s="917"/>
      <c r="E6" s="918"/>
      <c r="F6" s="925" t="s">
        <v>23</v>
      </c>
      <c r="G6" s="926" t="s">
        <v>23</v>
      </c>
      <c r="H6" s="927"/>
      <c r="I6" s="956"/>
      <c r="J6" s="925" t="s">
        <v>23</v>
      </c>
      <c r="K6" s="926" t="s">
        <v>23</v>
      </c>
      <c r="L6" s="927"/>
      <c r="M6" s="956"/>
      <c r="N6" s="925" t="s">
        <v>23</v>
      </c>
      <c r="O6" s="926" t="s">
        <v>23</v>
      </c>
      <c r="P6" s="927"/>
      <c r="Q6" s="956"/>
    </row>
    <row r="7" ht="14.1" customHeight="1" spans="1:17">
      <c r="A7" s="916"/>
      <c r="B7" s="917"/>
      <c r="C7" s="917"/>
      <c r="D7" s="917"/>
      <c r="E7" s="918"/>
      <c r="F7" s="925">
        <v>2</v>
      </c>
      <c r="G7" s="926">
        <v>2</v>
      </c>
      <c r="H7" s="927"/>
      <c r="I7" s="956"/>
      <c r="J7" s="925">
        <v>2</v>
      </c>
      <c r="K7" s="926">
        <v>2</v>
      </c>
      <c r="L7" s="927"/>
      <c r="M7" s="956"/>
      <c r="N7" s="925">
        <v>2</v>
      </c>
      <c r="O7" s="926">
        <v>2</v>
      </c>
      <c r="P7" s="927"/>
      <c r="Q7" s="956"/>
    </row>
    <row r="8" ht="14.1" customHeight="1" spans="1:17">
      <c r="A8" s="916"/>
      <c r="B8" s="917"/>
      <c r="C8" s="917"/>
      <c r="D8" s="917"/>
      <c r="E8" s="918"/>
      <c r="F8" s="925">
        <v>2</v>
      </c>
      <c r="G8" s="926">
        <v>2</v>
      </c>
      <c r="H8" s="927"/>
      <c r="I8" s="956"/>
      <c r="J8" s="925">
        <v>2</v>
      </c>
      <c r="K8" s="926">
        <v>2</v>
      </c>
      <c r="L8" s="927"/>
      <c r="M8" s="956"/>
      <c r="N8" s="925">
        <v>2</v>
      </c>
      <c r="O8" s="926">
        <v>2</v>
      </c>
      <c r="P8" s="927"/>
      <c r="Q8" s="956"/>
    </row>
    <row r="9" ht="14.1" customHeight="1" spans="1:17">
      <c r="A9" s="916"/>
      <c r="B9" s="917"/>
      <c r="C9" s="917"/>
      <c r="D9" s="917"/>
      <c r="E9" s="918"/>
      <c r="F9" s="922">
        <v>1</v>
      </c>
      <c r="G9" s="923">
        <v>2</v>
      </c>
      <c r="H9" s="924"/>
      <c r="I9" s="955"/>
      <c r="J9" s="922">
        <v>3</v>
      </c>
      <c r="K9" s="923">
        <v>4</v>
      </c>
      <c r="L9" s="924"/>
      <c r="M9" s="955"/>
      <c r="N9" s="922">
        <v>5</v>
      </c>
      <c r="O9" s="923">
        <v>6</v>
      </c>
      <c r="P9" s="924"/>
      <c r="Q9" s="955"/>
    </row>
    <row r="10" ht="14.1" customHeight="1" spans="1:17">
      <c r="A10" s="928"/>
      <c r="B10" s="929"/>
      <c r="C10" s="929"/>
      <c r="D10" s="929"/>
      <c r="E10" s="930"/>
      <c r="F10" s="1348"/>
      <c r="G10" s="1349"/>
      <c r="H10" s="969"/>
      <c r="I10" s="970"/>
      <c r="J10" s="949"/>
      <c r="K10" s="950"/>
      <c r="L10" s="951"/>
      <c r="M10" s="966"/>
      <c r="N10" s="949"/>
      <c r="O10" s="950"/>
      <c r="P10" s="951"/>
      <c r="Q10" s="966"/>
    </row>
    <row r="11" ht="14.1" customHeight="1" spans="1:17">
      <c r="A11" s="30">
        <v>3</v>
      </c>
      <c r="B11" s="31" t="s">
        <v>24</v>
      </c>
      <c r="C11" s="32"/>
      <c r="D11" s="30">
        <v>1</v>
      </c>
      <c r="E11" s="30"/>
      <c r="F11" s="33" t="s">
        <v>25</v>
      </c>
      <c r="G11" s="34" t="s">
        <v>25</v>
      </c>
      <c r="H11" s="35"/>
      <c r="I11" s="37"/>
      <c r="J11" s="33" t="s">
        <v>25</v>
      </c>
      <c r="K11" s="34" t="s">
        <v>25</v>
      </c>
      <c r="L11" s="35"/>
      <c r="M11" s="37"/>
      <c r="N11" s="33" t="s">
        <v>25</v>
      </c>
      <c r="O11" s="34" t="s">
        <v>25</v>
      </c>
      <c r="P11" s="35"/>
      <c r="Q11" s="37"/>
    </row>
    <row r="12" ht="14.1" customHeight="1" spans="1:17">
      <c r="A12" s="30"/>
      <c r="B12" s="31" t="s">
        <v>26</v>
      </c>
      <c r="C12" s="32"/>
      <c r="D12" s="30">
        <v>2</v>
      </c>
      <c r="E12" s="30"/>
      <c r="F12" s="33" t="s">
        <v>25</v>
      </c>
      <c r="G12" s="34" t="s">
        <v>25</v>
      </c>
      <c r="H12" s="35"/>
      <c r="I12" s="37"/>
      <c r="J12" s="33" t="s">
        <v>25</v>
      </c>
      <c r="K12" s="34" t="s">
        <v>25</v>
      </c>
      <c r="L12" s="35"/>
      <c r="M12" s="37"/>
      <c r="N12" s="33" t="s">
        <v>25</v>
      </c>
      <c r="O12" s="34" t="s">
        <v>25</v>
      </c>
      <c r="P12" s="35"/>
      <c r="Q12" s="37"/>
    </row>
    <row r="13" ht="14.1" customHeight="1" spans="1:17">
      <c r="A13" s="30"/>
      <c r="B13" s="31" t="s">
        <v>27</v>
      </c>
      <c r="C13" s="32"/>
      <c r="D13" s="30">
        <v>3</v>
      </c>
      <c r="E13" s="30"/>
      <c r="F13" s="33" t="s">
        <v>25</v>
      </c>
      <c r="G13" s="34" t="s">
        <v>25</v>
      </c>
      <c r="H13" s="35"/>
      <c r="I13" s="37"/>
      <c r="J13" s="33" t="s">
        <v>25</v>
      </c>
      <c r="K13" s="34" t="s">
        <v>25</v>
      </c>
      <c r="L13" s="35"/>
      <c r="M13" s="37"/>
      <c r="N13" s="33" t="s">
        <v>25</v>
      </c>
      <c r="O13" s="34" t="s">
        <v>25</v>
      </c>
      <c r="P13" s="35"/>
      <c r="Q13" s="37"/>
    </row>
    <row r="14" ht="14.1" customHeight="1" spans="1:17">
      <c r="A14" s="30"/>
      <c r="B14" s="31" t="s">
        <v>28</v>
      </c>
      <c r="C14" s="32"/>
      <c r="D14" s="30">
        <v>4</v>
      </c>
      <c r="E14" s="30"/>
      <c r="F14" s="33" t="s">
        <v>25</v>
      </c>
      <c r="G14" s="34" t="s">
        <v>25</v>
      </c>
      <c r="H14" s="35"/>
      <c r="I14" s="37"/>
      <c r="J14" s="33" t="s">
        <v>25</v>
      </c>
      <c r="K14" s="34" t="s">
        <v>25</v>
      </c>
      <c r="L14" s="35"/>
      <c r="M14" s="37"/>
      <c r="N14" s="33" t="s">
        <v>25</v>
      </c>
      <c r="O14" s="34" t="s">
        <v>25</v>
      </c>
      <c r="P14" s="35"/>
      <c r="Q14" s="37"/>
    </row>
    <row r="15" ht="14.1" customHeight="1" spans="1:17">
      <c r="A15" s="30"/>
      <c r="B15" s="31" t="s">
        <v>29</v>
      </c>
      <c r="C15" s="32"/>
      <c r="D15" s="30">
        <v>5</v>
      </c>
      <c r="E15" s="30"/>
      <c r="F15" s="33" t="s">
        <v>25</v>
      </c>
      <c r="G15" s="34" t="s">
        <v>25</v>
      </c>
      <c r="H15" s="35"/>
      <c r="I15" s="37"/>
      <c r="J15" s="33" t="s">
        <v>25</v>
      </c>
      <c r="K15" s="34" t="s">
        <v>25</v>
      </c>
      <c r="L15" s="35"/>
      <c r="M15" s="37"/>
      <c r="N15" s="33" t="s">
        <v>25</v>
      </c>
      <c r="O15" s="34" t="s">
        <v>25</v>
      </c>
      <c r="P15" s="35"/>
      <c r="Q15" s="37"/>
    </row>
    <row r="16" ht="14.1" customHeight="1" spans="1:17">
      <c r="A16" s="30">
        <v>4</v>
      </c>
      <c r="B16" s="31" t="s">
        <v>30</v>
      </c>
      <c r="C16" s="32"/>
      <c r="D16" s="30">
        <v>6</v>
      </c>
      <c r="E16" s="30"/>
      <c r="F16" s="33" t="s">
        <v>25</v>
      </c>
      <c r="G16" s="34" t="s">
        <v>25</v>
      </c>
      <c r="H16" s="35"/>
      <c r="I16" s="37"/>
      <c r="J16" s="33" t="s">
        <v>25</v>
      </c>
      <c r="K16" s="34" t="s">
        <v>25</v>
      </c>
      <c r="L16" s="35"/>
      <c r="M16" s="37"/>
      <c r="N16" s="33" t="s">
        <v>25</v>
      </c>
      <c r="O16" s="34" t="s">
        <v>25</v>
      </c>
      <c r="P16" s="35"/>
      <c r="Q16" s="37"/>
    </row>
    <row r="17" ht="14.1" customHeight="1" spans="1:17">
      <c r="A17" s="30"/>
      <c r="B17" s="31" t="s">
        <v>31</v>
      </c>
      <c r="C17" s="32"/>
      <c r="D17" s="30">
        <v>7</v>
      </c>
      <c r="E17" s="30"/>
      <c r="F17" s="33" t="s">
        <v>25</v>
      </c>
      <c r="G17" s="34" t="s">
        <v>25</v>
      </c>
      <c r="H17" s="35"/>
      <c r="I17" s="37"/>
      <c r="J17" s="33" t="s">
        <v>25</v>
      </c>
      <c r="K17" s="34" t="s">
        <v>25</v>
      </c>
      <c r="L17" s="35"/>
      <c r="M17" s="37"/>
      <c r="N17" s="33" t="s">
        <v>25</v>
      </c>
      <c r="O17" s="34" t="s">
        <v>25</v>
      </c>
      <c r="P17" s="35"/>
      <c r="Q17" s="37"/>
    </row>
    <row r="18" ht="14.1" customHeight="1" spans="1:17">
      <c r="A18" s="30"/>
      <c r="B18" s="31" t="s">
        <v>32</v>
      </c>
      <c r="C18" s="32"/>
      <c r="D18" s="30">
        <v>8</v>
      </c>
      <c r="E18" s="30"/>
      <c r="F18" s="33" t="s">
        <v>25</v>
      </c>
      <c r="G18" s="34" t="s">
        <v>25</v>
      </c>
      <c r="H18" s="35"/>
      <c r="I18" s="37"/>
      <c r="J18" s="33" t="s">
        <v>25</v>
      </c>
      <c r="K18" s="34" t="s">
        <v>25</v>
      </c>
      <c r="L18" s="35"/>
      <c r="M18" s="37"/>
      <c r="N18" s="33" t="s">
        <v>25</v>
      </c>
      <c r="O18" s="34" t="s">
        <v>25</v>
      </c>
      <c r="P18" s="35"/>
      <c r="Q18" s="37"/>
    </row>
    <row r="19" ht="14.1" customHeight="1" spans="1:17">
      <c r="A19" s="30"/>
      <c r="B19" s="1414" t="s">
        <v>33</v>
      </c>
      <c r="C19" s="32"/>
      <c r="D19" s="30">
        <v>9</v>
      </c>
      <c r="E19" s="30"/>
      <c r="F19" s="33" t="s">
        <v>34</v>
      </c>
      <c r="G19" s="34" t="s">
        <v>34</v>
      </c>
      <c r="H19" s="35"/>
      <c r="I19" s="37"/>
      <c r="J19" s="33" t="s">
        <v>34</v>
      </c>
      <c r="K19" s="34" t="s">
        <v>34</v>
      </c>
      <c r="L19" s="35"/>
      <c r="M19" s="37"/>
      <c r="N19" s="33" t="s">
        <v>34</v>
      </c>
      <c r="O19" s="34" t="s">
        <v>34</v>
      </c>
      <c r="P19" s="35"/>
      <c r="Q19" s="37"/>
    </row>
    <row r="20" ht="14.1" customHeight="1" spans="1:17">
      <c r="A20" s="30">
        <v>5</v>
      </c>
      <c r="B20" s="31" t="s">
        <v>35</v>
      </c>
      <c r="C20" s="32"/>
      <c r="D20" s="30">
        <v>10</v>
      </c>
      <c r="E20" s="30"/>
      <c r="F20" s="33" t="s">
        <v>34</v>
      </c>
      <c r="G20" s="34" t="s">
        <v>34</v>
      </c>
      <c r="H20" s="35"/>
      <c r="I20" s="37"/>
      <c r="J20" s="33" t="s">
        <v>34</v>
      </c>
      <c r="K20" s="34" t="s">
        <v>34</v>
      </c>
      <c r="L20" s="35"/>
      <c r="M20" s="37"/>
      <c r="N20" s="33" t="s">
        <v>34</v>
      </c>
      <c r="O20" s="34" t="s">
        <v>34</v>
      </c>
      <c r="P20" s="35"/>
      <c r="Q20" s="37"/>
    </row>
    <row r="21" ht="14.1" customHeight="1" spans="1:17">
      <c r="A21" s="30"/>
      <c r="B21" s="31" t="s">
        <v>36</v>
      </c>
      <c r="C21" s="32"/>
      <c r="D21" s="30">
        <v>11</v>
      </c>
      <c r="E21" s="30"/>
      <c r="F21" s="33" t="s">
        <v>34</v>
      </c>
      <c r="G21" s="34" t="s">
        <v>34</v>
      </c>
      <c r="H21" s="35"/>
      <c r="I21" s="37"/>
      <c r="J21" s="33" t="s">
        <v>34</v>
      </c>
      <c r="K21" s="34" t="s">
        <v>34</v>
      </c>
      <c r="L21" s="35"/>
      <c r="M21" s="37"/>
      <c r="N21" s="33" t="s">
        <v>34</v>
      </c>
      <c r="O21" s="34" t="s">
        <v>34</v>
      </c>
      <c r="P21" s="35"/>
      <c r="Q21" s="37"/>
    </row>
    <row r="22" ht="14.1" customHeight="1" spans="1:17">
      <c r="A22" s="30"/>
      <c r="B22" s="31" t="s">
        <v>37</v>
      </c>
      <c r="C22" s="32"/>
      <c r="D22" s="30">
        <v>12</v>
      </c>
      <c r="E22" s="30"/>
      <c r="F22" s="33" t="s">
        <v>34</v>
      </c>
      <c r="G22" s="34" t="s">
        <v>34</v>
      </c>
      <c r="H22" s="35"/>
      <c r="I22" s="37"/>
      <c r="J22" s="33" t="s">
        <v>34</v>
      </c>
      <c r="K22" s="34" t="s">
        <v>34</v>
      </c>
      <c r="L22" s="35"/>
      <c r="M22" s="37"/>
      <c r="N22" s="33" t="s">
        <v>34</v>
      </c>
      <c r="O22" s="34" t="s">
        <v>34</v>
      </c>
      <c r="P22" s="35"/>
      <c r="Q22" s="37"/>
    </row>
    <row r="23" ht="14.1" customHeight="1" spans="1:17">
      <c r="A23" s="30"/>
      <c r="B23" s="31" t="s">
        <v>38</v>
      </c>
      <c r="C23" s="32"/>
      <c r="D23" s="30">
        <v>13</v>
      </c>
      <c r="E23" s="30"/>
      <c r="F23" s="33" t="s">
        <v>34</v>
      </c>
      <c r="G23" s="34" t="s">
        <v>34</v>
      </c>
      <c r="H23" s="35"/>
      <c r="I23" s="37"/>
      <c r="J23" s="33" t="s">
        <v>34</v>
      </c>
      <c r="K23" s="34" t="s">
        <v>34</v>
      </c>
      <c r="L23" s="35"/>
      <c r="M23" s="37"/>
      <c r="N23" s="33" t="s">
        <v>34</v>
      </c>
      <c r="O23" s="34" t="s">
        <v>34</v>
      </c>
      <c r="P23" s="35"/>
      <c r="Q23" s="37"/>
    </row>
    <row r="24" ht="14.1" customHeight="1" spans="1:17">
      <c r="A24" s="30">
        <v>6</v>
      </c>
      <c r="B24" s="31" t="s">
        <v>39</v>
      </c>
      <c r="C24" s="32"/>
      <c r="D24" s="30">
        <v>14</v>
      </c>
      <c r="E24" s="30"/>
      <c r="F24" s="33" t="s">
        <v>34</v>
      </c>
      <c r="G24" s="34" t="s">
        <v>34</v>
      </c>
      <c r="H24" s="35"/>
      <c r="I24" s="37"/>
      <c r="J24" s="33" t="s">
        <v>34</v>
      </c>
      <c r="K24" s="34" t="s">
        <v>34</v>
      </c>
      <c r="L24" s="35"/>
      <c r="M24" s="37"/>
      <c r="N24" s="33" t="s">
        <v>34</v>
      </c>
      <c r="O24" s="34" t="s">
        <v>34</v>
      </c>
      <c r="P24" s="35"/>
      <c r="Q24" s="37"/>
    </row>
    <row r="25" ht="14.1" customHeight="1" spans="1:17">
      <c r="A25" s="30"/>
      <c r="B25" s="31" t="s">
        <v>40</v>
      </c>
      <c r="C25" s="32"/>
      <c r="D25" s="30">
        <v>15</v>
      </c>
      <c r="E25" s="30"/>
      <c r="F25" s="33" t="s">
        <v>34</v>
      </c>
      <c r="G25" s="34" t="s">
        <v>34</v>
      </c>
      <c r="H25" s="35"/>
      <c r="I25" s="37"/>
      <c r="J25" s="33" t="s">
        <v>34</v>
      </c>
      <c r="K25" s="34" t="s">
        <v>34</v>
      </c>
      <c r="L25" s="35"/>
      <c r="M25" s="37"/>
      <c r="N25" s="33" t="s">
        <v>34</v>
      </c>
      <c r="O25" s="34" t="s">
        <v>34</v>
      </c>
      <c r="P25" s="35"/>
      <c r="Q25" s="37"/>
    </row>
    <row r="26" ht="14.1" customHeight="1" spans="1:17">
      <c r="A26" s="30"/>
      <c r="B26" s="31" t="s">
        <v>41</v>
      </c>
      <c r="C26" s="32"/>
      <c r="D26" s="30">
        <v>16</v>
      </c>
      <c r="E26" s="30"/>
      <c r="F26" s="33" t="s">
        <v>34</v>
      </c>
      <c r="G26" s="34" t="s">
        <v>34</v>
      </c>
      <c r="H26" s="35"/>
      <c r="I26" s="37"/>
      <c r="J26" s="33" t="s">
        <v>34</v>
      </c>
      <c r="K26" s="34" t="s">
        <v>34</v>
      </c>
      <c r="L26" s="35"/>
      <c r="M26" s="37"/>
      <c r="N26" s="33" t="s">
        <v>34</v>
      </c>
      <c r="O26" s="34" t="s">
        <v>34</v>
      </c>
      <c r="P26" s="35"/>
      <c r="Q26" s="37"/>
    </row>
    <row r="27" ht="14.1" customHeight="1" spans="1:17">
      <c r="A27" s="30"/>
      <c r="B27" s="31" t="s">
        <v>42</v>
      </c>
      <c r="C27" s="32"/>
      <c r="D27" s="30">
        <v>17</v>
      </c>
      <c r="E27" s="30"/>
      <c r="F27" s="33" t="s">
        <v>34</v>
      </c>
      <c r="G27" s="34" t="s">
        <v>34</v>
      </c>
      <c r="H27" s="35"/>
      <c r="I27" s="37"/>
      <c r="J27" s="33" t="s">
        <v>34</v>
      </c>
      <c r="K27" s="34" t="s">
        <v>34</v>
      </c>
      <c r="L27" s="35"/>
      <c r="M27" s="37"/>
      <c r="N27" s="33" t="s">
        <v>34</v>
      </c>
      <c r="O27" s="34" t="s">
        <v>34</v>
      </c>
      <c r="P27" s="35"/>
      <c r="Q27" s="37"/>
    </row>
    <row r="28" ht="14.1" customHeight="1" spans="1:17">
      <c r="A28" s="30"/>
      <c r="B28" s="31" t="s">
        <v>43</v>
      </c>
      <c r="C28" s="32"/>
      <c r="D28" s="30">
        <v>18</v>
      </c>
      <c r="E28" s="30"/>
      <c r="F28" s="33" t="s">
        <v>34</v>
      </c>
      <c r="G28" s="34" t="s">
        <v>34</v>
      </c>
      <c r="H28" s="35"/>
      <c r="I28" s="37"/>
      <c r="J28" s="33" t="s">
        <v>34</v>
      </c>
      <c r="K28" s="34" t="s">
        <v>34</v>
      </c>
      <c r="L28" s="35"/>
      <c r="M28" s="37"/>
      <c r="N28" s="33" t="s">
        <v>34</v>
      </c>
      <c r="O28" s="34" t="s">
        <v>34</v>
      </c>
      <c r="P28" s="35"/>
      <c r="Q28" s="37"/>
    </row>
    <row r="29" ht="14.1" customHeight="1" spans="1:17">
      <c r="A29" s="30">
        <v>7</v>
      </c>
      <c r="B29" s="31" t="s">
        <v>30</v>
      </c>
      <c r="C29" s="32"/>
      <c r="D29" s="30">
        <v>19</v>
      </c>
      <c r="E29" s="30"/>
      <c r="F29" s="33"/>
      <c r="G29" s="34"/>
      <c r="H29" s="36"/>
      <c r="I29" s="106"/>
      <c r="J29" s="33"/>
      <c r="K29" s="34"/>
      <c r="L29" s="36"/>
      <c r="M29" s="106"/>
      <c r="N29" s="33"/>
      <c r="O29" s="34"/>
      <c r="P29" s="36"/>
      <c r="Q29" s="106"/>
    </row>
    <row r="30" ht="14.1" customHeight="1" spans="1:17">
      <c r="A30" s="30"/>
      <c r="B30" s="31" t="s">
        <v>31</v>
      </c>
      <c r="C30" s="32"/>
      <c r="D30" s="30">
        <v>20</v>
      </c>
      <c r="E30" s="30"/>
      <c r="F30" s="33"/>
      <c r="G30" s="34"/>
      <c r="H30" s="36"/>
      <c r="I30" s="106"/>
      <c r="J30" s="33"/>
      <c r="K30" s="34"/>
      <c r="L30" s="36"/>
      <c r="M30" s="106"/>
      <c r="N30" s="33"/>
      <c r="O30" s="34"/>
      <c r="P30" s="36"/>
      <c r="Q30" s="106"/>
    </row>
    <row r="31" ht="14.1" customHeight="1" spans="1:17">
      <c r="A31" s="34" t="s">
        <v>44</v>
      </c>
      <c r="B31" s="35"/>
      <c r="C31" s="35"/>
      <c r="D31" s="35"/>
      <c r="E31" s="37"/>
      <c r="F31" s="934">
        <v>6</v>
      </c>
      <c r="G31" s="935">
        <v>6</v>
      </c>
      <c r="H31" s="936"/>
      <c r="I31" s="964"/>
      <c r="J31" s="934">
        <v>6</v>
      </c>
      <c r="K31" s="935">
        <v>6</v>
      </c>
      <c r="L31" s="936"/>
      <c r="M31" s="964"/>
      <c r="N31" s="934">
        <v>6</v>
      </c>
      <c r="O31" s="935">
        <v>6</v>
      </c>
      <c r="P31" s="936"/>
      <c r="Q31" s="964"/>
    </row>
    <row r="32" ht="14.1" customHeight="1" spans="1:17">
      <c r="A32" s="34" t="s">
        <v>45</v>
      </c>
      <c r="B32" s="35"/>
      <c r="C32" s="35"/>
      <c r="D32" s="35"/>
      <c r="E32" s="37"/>
      <c r="F32" s="33" t="str">
        <f t="shared" ref="F32:K32" si="0">IF(18-COUNTA(F11:F28)=0,"",IF(F29="","",18-COUNTA(F11:F28)))</f>
        <v/>
      </c>
      <c r="G32" s="34" t="str">
        <f t="shared" si="0"/>
        <v/>
      </c>
      <c r="H32" s="35"/>
      <c r="I32" s="37"/>
      <c r="J32" s="33" t="str">
        <f t="shared" si="0"/>
        <v/>
      </c>
      <c r="K32" s="34" t="str">
        <f t="shared" si="0"/>
        <v/>
      </c>
      <c r="L32" s="35"/>
      <c r="M32" s="37"/>
      <c r="N32" s="33" t="str">
        <f>IF(18-COUNTA(N11:N28)=0,"",IF(N29="","",18-COUNTA(N11:N28)))</f>
        <v/>
      </c>
      <c r="O32" s="34" t="str">
        <f>IF(18-COUNTA(O11:O28)=0,"",IF(O29="","",18-COUNTA(O11:O28)))</f>
        <v/>
      </c>
      <c r="P32" s="35"/>
      <c r="Q32" s="37"/>
    </row>
    <row r="33" ht="14.1" customHeight="1" spans="1:17">
      <c r="A33" s="44"/>
      <c r="B33" s="45"/>
      <c r="C33" s="46"/>
      <c r="D33" s="47"/>
      <c r="E33" s="46"/>
      <c r="F33" s="48"/>
      <c r="G33" s="48"/>
      <c r="H33" s="49"/>
      <c r="I33" s="49"/>
      <c r="J33" s="50"/>
      <c r="K33" s="50"/>
      <c r="L33" s="49"/>
      <c r="M33" s="49"/>
      <c r="N33" s="50"/>
      <c r="O33" s="50"/>
      <c r="P33" s="49"/>
      <c r="Q33" s="49"/>
    </row>
    <row r="34" ht="14.1" customHeight="1" spans="1:17">
      <c r="A34" s="44"/>
      <c r="B34" s="45"/>
      <c r="C34" s="46"/>
      <c r="D34" s="47"/>
      <c r="E34" s="46"/>
      <c r="F34" s="48"/>
      <c r="G34" s="48"/>
      <c r="H34" s="49"/>
      <c r="I34" s="115"/>
      <c r="J34" s="50"/>
      <c r="K34" s="50"/>
      <c r="L34" s="49"/>
      <c r="M34" s="49"/>
      <c r="N34" s="50"/>
      <c r="O34" s="50"/>
      <c r="P34" s="49"/>
      <c r="Q34" s="49"/>
    </row>
    <row r="35" ht="14.1" customHeight="1" spans="1:17">
      <c r="A35" s="44"/>
      <c r="B35" s="45"/>
      <c r="C35" s="46"/>
      <c r="D35" s="47"/>
      <c r="E35" s="46"/>
      <c r="F35" s="48"/>
      <c r="G35" s="48"/>
      <c r="H35" s="49"/>
      <c r="I35" s="49"/>
      <c r="J35" s="50"/>
      <c r="K35" s="50"/>
      <c r="L35" s="49"/>
      <c r="M35" s="49"/>
      <c r="N35" s="50"/>
      <c r="O35" s="50"/>
      <c r="P35" s="49"/>
      <c r="Q35" s="49"/>
    </row>
    <row r="36" ht="14.1" customHeight="1" spans="1:17">
      <c r="A36" s="44"/>
      <c r="B36" s="45"/>
      <c r="C36" s="46"/>
      <c r="D36" s="47"/>
      <c r="E36" s="46"/>
      <c r="F36" s="48"/>
      <c r="G36" s="48"/>
      <c r="H36" s="49"/>
      <c r="I36" s="49"/>
      <c r="J36" s="50"/>
      <c r="K36" s="50"/>
      <c r="L36" s="49"/>
      <c r="M36" s="49"/>
      <c r="N36" s="50"/>
      <c r="O36" s="50"/>
      <c r="P36" s="49"/>
      <c r="Q36" s="49"/>
    </row>
    <row r="37" ht="14.1" customHeight="1" spans="1:17">
      <c r="A37" s="44"/>
      <c r="B37" s="45"/>
      <c r="C37" s="46"/>
      <c r="D37" s="47"/>
      <c r="E37" s="46"/>
      <c r="F37" s="49"/>
      <c r="G37" s="49"/>
      <c r="H37" s="49"/>
      <c r="I37" s="49"/>
      <c r="J37" s="50"/>
      <c r="K37" s="50"/>
      <c r="L37" s="49"/>
      <c r="M37" s="49"/>
      <c r="N37" s="50"/>
      <c r="O37" s="50"/>
      <c r="P37" s="49"/>
      <c r="Q37" s="49"/>
    </row>
    <row r="38" ht="14.1" customHeight="1" spans="1:17">
      <c r="A38" s="44"/>
      <c r="B38" s="45"/>
      <c r="C38" s="46"/>
      <c r="D38" s="47"/>
      <c r="E38" s="46"/>
      <c r="F38" s="48"/>
      <c r="G38" s="48"/>
      <c r="H38" s="49"/>
      <c r="I38" s="49"/>
      <c r="J38" s="50"/>
      <c r="K38" s="116"/>
      <c r="L38" s="49"/>
      <c r="M38" s="49"/>
      <c r="N38" s="50"/>
      <c r="O38" s="116"/>
      <c r="P38" s="49"/>
      <c r="Q38" s="49"/>
    </row>
    <row r="39" ht="14.1" customHeight="1" spans="1:17">
      <c r="A39" s="44"/>
      <c r="B39" s="45"/>
      <c r="C39" s="46"/>
      <c r="D39" s="47"/>
      <c r="E39" s="46"/>
      <c r="F39" s="50"/>
      <c r="G39" s="50"/>
      <c r="H39" s="49"/>
      <c r="I39" s="49"/>
      <c r="J39" s="50"/>
      <c r="K39" s="116"/>
      <c r="L39" s="49"/>
      <c r="M39" s="49"/>
      <c r="N39" s="50"/>
      <c r="O39" s="116"/>
      <c r="P39" s="49"/>
      <c r="Q39" s="49"/>
    </row>
    <row r="40" ht="14.1" customHeight="1" spans="1:17">
      <c r="A40" s="44"/>
      <c r="B40" s="45"/>
      <c r="C40" s="46"/>
      <c r="D40" s="47"/>
      <c r="E40" s="46"/>
      <c r="F40" s="50"/>
      <c r="G40" s="50"/>
      <c r="H40" s="49"/>
      <c r="I40" s="49"/>
      <c r="J40" s="50"/>
      <c r="K40" s="50"/>
      <c r="L40" s="49"/>
      <c r="M40" s="49"/>
      <c r="N40" s="50"/>
      <c r="O40" s="50"/>
      <c r="P40" s="49"/>
      <c r="Q40" s="49"/>
    </row>
    <row r="41" ht="14.1" customHeight="1" spans="1:17">
      <c r="A41" s="44"/>
      <c r="B41" s="45"/>
      <c r="C41" s="46"/>
      <c r="D41" s="47"/>
      <c r="E41" s="46"/>
      <c r="F41" s="51"/>
      <c r="G41" s="52"/>
      <c r="H41" s="53"/>
      <c r="I41" s="53"/>
      <c r="J41" s="50"/>
      <c r="K41" s="50"/>
      <c r="L41" s="49"/>
      <c r="M41" s="49"/>
      <c r="N41" s="50"/>
      <c r="O41" s="50"/>
      <c r="P41" s="49"/>
      <c r="Q41" s="49"/>
    </row>
    <row r="42" ht="14.1" customHeight="1" spans="1:17">
      <c r="A42" s="44"/>
      <c r="B42" s="45"/>
      <c r="C42" s="46"/>
      <c r="D42" s="47"/>
      <c r="E42" s="46"/>
      <c r="F42" s="50"/>
      <c r="G42" s="54"/>
      <c r="H42" s="49"/>
      <c r="I42" s="49"/>
      <c r="J42" s="50"/>
      <c r="K42" s="50"/>
      <c r="L42" s="49"/>
      <c r="M42" s="117"/>
      <c r="N42" s="50"/>
      <c r="O42" s="50"/>
      <c r="P42" s="49"/>
      <c r="Q42" s="117"/>
    </row>
    <row r="43" ht="14.1" customHeight="1" spans="1:17">
      <c r="A43" s="44"/>
      <c r="B43" s="45"/>
      <c r="C43" s="46"/>
      <c r="D43" s="47"/>
      <c r="E43" s="46"/>
      <c r="F43" s="50"/>
      <c r="G43" s="54"/>
      <c r="H43" s="49"/>
      <c r="I43" s="49"/>
      <c r="J43" s="50"/>
      <c r="K43" s="50"/>
      <c r="L43" s="49"/>
      <c r="M43" s="117"/>
      <c r="N43" s="50"/>
      <c r="O43" s="50"/>
      <c r="P43" s="49"/>
      <c r="Q43" s="117"/>
    </row>
    <row r="44" ht="14.1" customHeight="1" spans="1:17">
      <c r="A44" s="44"/>
      <c r="B44" s="45"/>
      <c r="C44" s="46"/>
      <c r="D44" s="47"/>
      <c r="E44" s="46"/>
      <c r="F44" s="50"/>
      <c r="G44" s="50"/>
      <c r="H44" s="49"/>
      <c r="I44" s="49"/>
      <c r="J44" s="50"/>
      <c r="K44" s="50"/>
      <c r="L44" s="49"/>
      <c r="M44" s="49"/>
      <c r="N44" s="50"/>
      <c r="O44" s="50"/>
      <c r="P44" s="49"/>
      <c r="Q44" s="49"/>
    </row>
    <row r="45" ht="14.1" customHeight="1" spans="1:17">
      <c r="A45" s="44"/>
      <c r="B45" s="45"/>
      <c r="C45" s="46"/>
      <c r="D45" s="47"/>
      <c r="E45" s="46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ht="14.1" customHeight="1" spans="1:17">
      <c r="A46" s="44"/>
      <c r="B46" s="45"/>
      <c r="C46" s="46"/>
      <c r="D46" s="47"/>
      <c r="E46" s="46"/>
      <c r="F46" s="50"/>
      <c r="G46" s="50"/>
      <c r="H46" s="49"/>
      <c r="I46" s="49"/>
      <c r="J46" s="50"/>
      <c r="K46" s="50"/>
      <c r="L46" s="49"/>
      <c r="M46" s="49"/>
      <c r="N46" s="50"/>
      <c r="O46" s="50"/>
      <c r="P46" s="49"/>
      <c r="Q46" s="49"/>
    </row>
    <row r="47" ht="14.1" customHeight="1" spans="1:17">
      <c r="A47" s="44"/>
      <c r="B47" s="45"/>
      <c r="C47" s="46"/>
      <c r="D47" s="47"/>
      <c r="E47" s="46"/>
      <c r="F47" s="50"/>
      <c r="G47" s="50"/>
      <c r="H47" s="49"/>
      <c r="I47" s="49"/>
      <c r="J47" s="50"/>
      <c r="K47" s="50"/>
      <c r="L47" s="49"/>
      <c r="M47" s="49"/>
      <c r="N47" s="50"/>
      <c r="O47" s="50"/>
      <c r="P47" s="49"/>
      <c r="Q47" s="49"/>
    </row>
    <row r="48" ht="14.1" customHeight="1" spans="1:17">
      <c r="A48" s="44"/>
      <c r="B48" s="45"/>
      <c r="C48" s="46"/>
      <c r="D48" s="47"/>
      <c r="E48" s="4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ht="14.1" customHeight="1" spans="1:17">
      <c r="A49" s="55" t="s">
        <v>46</v>
      </c>
      <c r="B49" s="56"/>
      <c r="C49" s="56"/>
      <c r="D49" s="56"/>
      <c r="E49" s="57"/>
      <c r="F49" s="934" t="str">
        <f>IF(SUM(H33:H48)=0,"",SUM(H33:H48))</f>
        <v/>
      </c>
      <c r="G49" s="935">
        <f>IF((COUNTA(F11:F28)+SUM(I33:I48)+COUNTA(F30))=0,"",COUNTA(F11:F28)+SUM(I33:I48)+COUNTA(F30))</f>
        <v>18</v>
      </c>
      <c r="H49" s="936"/>
      <c r="I49" s="964"/>
      <c r="J49" s="934" t="str">
        <f>IF(SUM(L33:L48)=0,"",SUM(L33:L48))</f>
        <v/>
      </c>
      <c r="K49" s="935">
        <f>IF((COUNTA(J11:J28)+SUM(M33:M48)+COUNTA(J30))=0,"",COUNTA(J11:J28)+SUM(M33:M48)+COUNTA(J30))</f>
        <v>18</v>
      </c>
      <c r="L49" s="936"/>
      <c r="M49" s="964"/>
      <c r="N49" s="934" t="str">
        <f>IF(SUM(P33:P48)=0,"",SUM(P33:P48))</f>
        <v/>
      </c>
      <c r="O49" s="935">
        <f>IF((COUNTA(N11:N28)+SUM(Q33:Q48)+COUNTA(N30))=0,"",COUNTA(N11:N28)+SUM(Q33:Q48)+COUNTA(N30))</f>
        <v>18</v>
      </c>
      <c r="P49" s="936"/>
      <c r="Q49" s="964"/>
    </row>
    <row r="50" ht="14.1" customHeight="1" spans="1:17">
      <c r="A50" s="937" t="s">
        <v>47</v>
      </c>
      <c r="B50" s="938"/>
      <c r="C50" s="939" t="s">
        <v>48</v>
      </c>
      <c r="D50" s="940"/>
      <c r="E50" s="940"/>
      <c r="F50" s="940"/>
      <c r="G50" s="940" t="s">
        <v>49</v>
      </c>
      <c r="H50" s="940"/>
      <c r="I50" s="940"/>
      <c r="J50" s="940"/>
      <c r="K50" s="965" t="s">
        <v>50</v>
      </c>
      <c r="L50" s="965"/>
      <c r="M50" s="965"/>
      <c r="N50" s="940" t="s">
        <v>51</v>
      </c>
      <c r="O50" s="940"/>
      <c r="P50" s="940"/>
      <c r="Q50" s="971"/>
    </row>
    <row r="51" ht="14.1" customHeight="1" spans="1:17">
      <c r="A51" s="937" t="s">
        <v>52</v>
      </c>
      <c r="B51" s="938"/>
      <c r="C51" s="941"/>
      <c r="D51" s="942"/>
      <c r="E51" s="942"/>
      <c r="F51" s="942"/>
      <c r="G51" s="942"/>
      <c r="H51" s="942"/>
      <c r="I51" s="942"/>
      <c r="J51" s="942"/>
      <c r="K51" s="975"/>
      <c r="L51" s="975"/>
      <c r="M51" s="975"/>
      <c r="N51" s="975"/>
      <c r="O51" s="975"/>
      <c r="P51" s="975"/>
      <c r="Q51" s="980"/>
    </row>
    <row r="52" ht="14.1" customHeight="1" spans="1:17">
      <c r="A52" s="937" t="s">
        <v>53</v>
      </c>
      <c r="B52" s="938"/>
      <c r="C52" s="943"/>
      <c r="D52" s="944"/>
      <c r="E52" s="944"/>
      <c r="F52" s="944"/>
      <c r="G52" s="944"/>
      <c r="H52" s="944"/>
      <c r="I52" s="944"/>
      <c r="J52" s="944"/>
      <c r="K52" s="944"/>
      <c r="L52" s="944"/>
      <c r="M52" s="944"/>
      <c r="N52" s="944"/>
      <c r="O52" s="944"/>
      <c r="P52" s="944"/>
      <c r="Q52" s="973"/>
    </row>
    <row r="53" ht="14.1" customHeight="1" spans="1:17">
      <c r="A53" s="945" t="s">
        <v>54</v>
      </c>
      <c r="B53" s="946"/>
      <c r="C53" s="947"/>
      <c r="D53" s="948"/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74"/>
    </row>
    <row r="54" spans="1:17">
      <c r="A54" s="905" t="s">
        <v>16</v>
      </c>
      <c r="B54" s="905"/>
      <c r="C54" s="905"/>
      <c r="D54" s="905"/>
      <c r="E54" s="905"/>
      <c r="F54" s="905"/>
      <c r="G54" s="906"/>
      <c r="H54" s="906"/>
      <c r="I54" s="906"/>
      <c r="J54" s="906"/>
      <c r="K54" s="906"/>
      <c r="L54" s="906"/>
      <c r="M54" s="906"/>
      <c r="N54" s="906"/>
      <c r="O54" s="906"/>
      <c r="P54" s="906"/>
      <c r="Q54" s="906"/>
    </row>
    <row r="55" ht="20.25" spans="1:17">
      <c r="A55" s="907" t="s">
        <v>17</v>
      </c>
      <c r="B55" s="907"/>
      <c r="C55" s="907"/>
      <c r="D55" s="907"/>
      <c r="E55" s="907"/>
      <c r="F55" s="907"/>
      <c r="G55" s="907"/>
      <c r="H55" s="907"/>
      <c r="I55" s="907"/>
      <c r="J55" s="907"/>
      <c r="K55" s="907"/>
      <c r="L55" s="907"/>
      <c r="M55" s="907"/>
      <c r="N55" s="907"/>
      <c r="O55" s="907"/>
      <c r="P55" s="907"/>
      <c r="Q55" s="907"/>
    </row>
    <row r="56" spans="1:17">
      <c r="A56" s="908" t="s">
        <v>18</v>
      </c>
      <c r="B56" s="908"/>
      <c r="C56" s="908"/>
      <c r="D56" s="908"/>
      <c r="E56" s="908"/>
      <c r="F56" s="908"/>
      <c r="G56" s="909" t="s">
        <v>19</v>
      </c>
      <c r="H56" s="909"/>
      <c r="I56" s="909"/>
      <c r="J56" s="909"/>
      <c r="K56" s="909"/>
      <c r="L56" s="952" t="s">
        <v>20</v>
      </c>
      <c r="M56" s="952"/>
      <c r="N56" s="952"/>
      <c r="O56" s="952"/>
      <c r="P56" s="952"/>
      <c r="Q56" s="952"/>
    </row>
    <row r="57" ht="14.1" customHeight="1" spans="1:17">
      <c r="A57" s="910"/>
      <c r="B57" s="911"/>
      <c r="C57" s="911"/>
      <c r="D57" s="911"/>
      <c r="E57" s="912"/>
      <c r="F57" s="913" t="s">
        <v>21</v>
      </c>
      <c r="G57" s="914" t="s">
        <v>21</v>
      </c>
      <c r="H57" s="915"/>
      <c r="I57" s="953"/>
      <c r="J57" s="913" t="s">
        <v>21</v>
      </c>
      <c r="K57" s="914" t="s">
        <v>21</v>
      </c>
      <c r="L57" s="915"/>
      <c r="M57" s="953"/>
      <c r="N57" s="913" t="s">
        <v>55</v>
      </c>
      <c r="O57" s="914" t="s">
        <v>56</v>
      </c>
      <c r="P57" s="915"/>
      <c r="Q57" s="953"/>
    </row>
    <row r="58" ht="14.1" customHeight="1" spans="1:17">
      <c r="A58" s="916"/>
      <c r="B58" s="917"/>
      <c r="C58" s="917"/>
      <c r="D58" s="917"/>
      <c r="E58" s="918"/>
      <c r="F58" s="919" t="s">
        <v>22</v>
      </c>
      <c r="G58" s="920" t="s">
        <v>22</v>
      </c>
      <c r="H58" s="921"/>
      <c r="I58" s="954"/>
      <c r="J58" s="919" t="s">
        <v>22</v>
      </c>
      <c r="K58" s="920" t="s">
        <v>22</v>
      </c>
      <c r="L58" s="921"/>
      <c r="M58" s="954"/>
      <c r="N58" s="919" t="s">
        <v>57</v>
      </c>
      <c r="O58" s="920" t="s">
        <v>58</v>
      </c>
      <c r="P58" s="921"/>
      <c r="Q58" s="954"/>
    </row>
    <row r="59" ht="14.1" customHeight="1" spans="1:17">
      <c r="A59" s="916"/>
      <c r="B59" s="917"/>
      <c r="C59" s="917"/>
      <c r="D59" s="917"/>
      <c r="E59" s="918"/>
      <c r="F59" s="925" t="s">
        <v>23</v>
      </c>
      <c r="G59" s="926" t="s">
        <v>23</v>
      </c>
      <c r="H59" s="927"/>
      <c r="I59" s="956"/>
      <c r="J59" s="925" t="s">
        <v>23</v>
      </c>
      <c r="K59" s="926" t="s">
        <v>23</v>
      </c>
      <c r="L59" s="927"/>
      <c r="M59" s="956"/>
      <c r="N59" s="925" t="s">
        <v>23</v>
      </c>
      <c r="O59" s="926" t="s">
        <v>23</v>
      </c>
      <c r="P59" s="927"/>
      <c r="Q59" s="956"/>
    </row>
    <row r="60" ht="14.1" customHeight="1" spans="1:17">
      <c r="A60" s="916"/>
      <c r="B60" s="917"/>
      <c r="C60" s="917"/>
      <c r="D60" s="917"/>
      <c r="E60" s="918"/>
      <c r="F60" s="925">
        <v>2</v>
      </c>
      <c r="G60" s="926">
        <v>2</v>
      </c>
      <c r="H60" s="927"/>
      <c r="I60" s="956"/>
      <c r="J60" s="925">
        <v>2</v>
      </c>
      <c r="K60" s="926">
        <v>2</v>
      </c>
      <c r="L60" s="927"/>
      <c r="M60" s="956"/>
      <c r="N60" s="925">
        <v>2</v>
      </c>
      <c r="O60" s="926">
        <v>2</v>
      </c>
      <c r="P60" s="927"/>
      <c r="Q60" s="956"/>
    </row>
    <row r="61" ht="14.1" customHeight="1" spans="1:17">
      <c r="A61" s="916"/>
      <c r="B61" s="917"/>
      <c r="C61" s="917"/>
      <c r="D61" s="917"/>
      <c r="E61" s="918"/>
      <c r="F61" s="925">
        <v>2</v>
      </c>
      <c r="G61" s="926">
        <v>2</v>
      </c>
      <c r="H61" s="927"/>
      <c r="I61" s="956"/>
      <c r="J61" s="925">
        <v>2</v>
      </c>
      <c r="K61" s="926">
        <v>2</v>
      </c>
      <c r="L61" s="927"/>
      <c r="M61" s="956"/>
      <c r="N61" s="925">
        <v>2</v>
      </c>
      <c r="O61" s="926">
        <v>2</v>
      </c>
      <c r="P61" s="927"/>
      <c r="Q61" s="956"/>
    </row>
    <row r="62" ht="14.1" customHeight="1" spans="1:17">
      <c r="A62" s="916"/>
      <c r="B62" s="917"/>
      <c r="C62" s="917"/>
      <c r="D62" s="917"/>
      <c r="E62" s="918"/>
      <c r="F62" s="922">
        <v>7</v>
      </c>
      <c r="G62" s="923">
        <v>8</v>
      </c>
      <c r="H62" s="924"/>
      <c r="I62" s="955"/>
      <c r="J62" s="922">
        <v>9</v>
      </c>
      <c r="K62" s="923">
        <v>10</v>
      </c>
      <c r="L62" s="924"/>
      <c r="M62" s="955"/>
      <c r="N62" s="923">
        <v>1</v>
      </c>
      <c r="O62" s="923">
        <v>1</v>
      </c>
      <c r="P62" s="924"/>
      <c r="Q62" s="955"/>
    </row>
    <row r="63" ht="14.1" customHeight="1" spans="1:17">
      <c r="A63" s="928"/>
      <c r="B63" s="929"/>
      <c r="C63" s="929"/>
      <c r="D63" s="929"/>
      <c r="E63" s="930"/>
      <c r="F63" s="949"/>
      <c r="G63" s="950"/>
      <c r="H63" s="951"/>
      <c r="I63" s="966"/>
      <c r="J63" s="949"/>
      <c r="K63" s="950"/>
      <c r="L63" s="951"/>
      <c r="M63" s="966"/>
      <c r="N63" s="1348"/>
      <c r="O63" s="950"/>
      <c r="P63" s="951"/>
      <c r="Q63" s="966"/>
    </row>
    <row r="64" ht="14.1" customHeight="1" spans="1:17">
      <c r="A64" s="30">
        <v>3</v>
      </c>
      <c r="B64" s="31" t="s">
        <v>24</v>
      </c>
      <c r="C64" s="32"/>
      <c r="D64" s="30">
        <v>1</v>
      </c>
      <c r="E64" s="30"/>
      <c r="F64" s="33" t="s">
        <v>25</v>
      </c>
      <c r="G64" s="34" t="s">
        <v>25</v>
      </c>
      <c r="H64" s="35"/>
      <c r="I64" s="37"/>
      <c r="J64" s="33" t="s">
        <v>25</v>
      </c>
      <c r="K64" s="34" t="s">
        <v>25</v>
      </c>
      <c r="L64" s="35"/>
      <c r="M64" s="37"/>
      <c r="N64" s="33" t="s">
        <v>25</v>
      </c>
      <c r="O64" s="34" t="s">
        <v>25</v>
      </c>
      <c r="P64" s="35"/>
      <c r="Q64" s="37"/>
    </row>
    <row r="65" ht="14.1" customHeight="1" spans="1:17">
      <c r="A65" s="30"/>
      <c r="B65" s="31" t="s">
        <v>26</v>
      </c>
      <c r="C65" s="32"/>
      <c r="D65" s="30">
        <v>2</v>
      </c>
      <c r="E65" s="30"/>
      <c r="F65" s="33" t="s">
        <v>25</v>
      </c>
      <c r="G65" s="34" t="s">
        <v>25</v>
      </c>
      <c r="H65" s="35"/>
      <c r="I65" s="37"/>
      <c r="J65" s="33" t="s">
        <v>25</v>
      </c>
      <c r="K65" s="34" t="s">
        <v>25</v>
      </c>
      <c r="L65" s="35"/>
      <c r="M65" s="37"/>
      <c r="N65" s="33" t="s">
        <v>25</v>
      </c>
      <c r="O65" s="34" t="s">
        <v>25</v>
      </c>
      <c r="P65" s="35"/>
      <c r="Q65" s="37"/>
    </row>
    <row r="66" ht="14.1" customHeight="1" spans="1:17">
      <c r="A66" s="30"/>
      <c r="B66" s="31" t="s">
        <v>27</v>
      </c>
      <c r="C66" s="32"/>
      <c r="D66" s="30">
        <v>3</v>
      </c>
      <c r="E66" s="30"/>
      <c r="F66" s="33" t="s">
        <v>25</v>
      </c>
      <c r="G66" s="34" t="s">
        <v>25</v>
      </c>
      <c r="H66" s="35"/>
      <c r="I66" s="37"/>
      <c r="J66" s="33" t="s">
        <v>25</v>
      </c>
      <c r="K66" s="34" t="s">
        <v>25</v>
      </c>
      <c r="L66" s="35"/>
      <c r="M66" s="37"/>
      <c r="N66" s="33" t="s">
        <v>25</v>
      </c>
      <c r="O66" s="34" t="s">
        <v>25</v>
      </c>
      <c r="P66" s="35"/>
      <c r="Q66" s="37"/>
    </row>
    <row r="67" ht="14.1" customHeight="1" spans="1:17">
      <c r="A67" s="30"/>
      <c r="B67" s="31" t="s">
        <v>28</v>
      </c>
      <c r="C67" s="32"/>
      <c r="D67" s="30">
        <v>4</v>
      </c>
      <c r="E67" s="30"/>
      <c r="F67" s="33" t="s">
        <v>25</v>
      </c>
      <c r="G67" s="34" t="s">
        <v>25</v>
      </c>
      <c r="H67" s="35"/>
      <c r="I67" s="37"/>
      <c r="J67" s="33" t="s">
        <v>25</v>
      </c>
      <c r="K67" s="34" t="s">
        <v>25</v>
      </c>
      <c r="L67" s="35"/>
      <c r="M67" s="37"/>
      <c r="N67" s="33" t="s">
        <v>25</v>
      </c>
      <c r="O67" s="34" t="s">
        <v>25</v>
      </c>
      <c r="P67" s="35"/>
      <c r="Q67" s="37"/>
    </row>
    <row r="68" ht="14.1" customHeight="1" spans="1:17">
      <c r="A68" s="30"/>
      <c r="B68" s="31" t="s">
        <v>29</v>
      </c>
      <c r="C68" s="32"/>
      <c r="D68" s="30">
        <v>5</v>
      </c>
      <c r="E68" s="30"/>
      <c r="F68" s="33" t="s">
        <v>25</v>
      </c>
      <c r="G68" s="34" t="s">
        <v>25</v>
      </c>
      <c r="H68" s="35"/>
      <c r="I68" s="37"/>
      <c r="J68" s="33" t="s">
        <v>25</v>
      </c>
      <c r="K68" s="34" t="s">
        <v>25</v>
      </c>
      <c r="L68" s="35"/>
      <c r="M68" s="37"/>
      <c r="N68" s="33" t="s">
        <v>25</v>
      </c>
      <c r="O68" s="34" t="s">
        <v>25</v>
      </c>
      <c r="P68" s="35"/>
      <c r="Q68" s="37"/>
    </row>
    <row r="69" ht="14.1" customHeight="1" spans="1:17">
      <c r="A69" s="30">
        <v>4</v>
      </c>
      <c r="B69" s="31" t="s">
        <v>30</v>
      </c>
      <c r="C69" s="32"/>
      <c r="D69" s="30">
        <v>6</v>
      </c>
      <c r="E69" s="30"/>
      <c r="F69" s="33" t="s">
        <v>25</v>
      </c>
      <c r="G69" s="34" t="s">
        <v>25</v>
      </c>
      <c r="H69" s="35"/>
      <c r="I69" s="37"/>
      <c r="J69" s="33" t="s">
        <v>25</v>
      </c>
      <c r="K69" s="34" t="s">
        <v>25</v>
      </c>
      <c r="L69" s="35"/>
      <c r="M69" s="37"/>
      <c r="N69" s="33" t="s">
        <v>25</v>
      </c>
      <c r="O69" s="34" t="s">
        <v>25</v>
      </c>
      <c r="P69" s="35"/>
      <c r="Q69" s="37"/>
    </row>
    <row r="70" ht="14.1" customHeight="1" spans="1:17">
      <c r="A70" s="30"/>
      <c r="B70" s="31" t="s">
        <v>31</v>
      </c>
      <c r="C70" s="32"/>
      <c r="D70" s="30">
        <v>7</v>
      </c>
      <c r="E70" s="30"/>
      <c r="F70" s="33" t="s">
        <v>25</v>
      </c>
      <c r="G70" s="34" t="s">
        <v>25</v>
      </c>
      <c r="H70" s="35"/>
      <c r="I70" s="37"/>
      <c r="J70" s="33" t="s">
        <v>25</v>
      </c>
      <c r="K70" s="34" t="s">
        <v>25</v>
      </c>
      <c r="L70" s="35"/>
      <c r="M70" s="37"/>
      <c r="N70" s="33" t="s">
        <v>25</v>
      </c>
      <c r="O70" s="34" t="s">
        <v>25</v>
      </c>
      <c r="P70" s="35"/>
      <c r="Q70" s="37"/>
    </row>
    <row r="71" ht="14.1" customHeight="1" spans="1:17">
      <c r="A71" s="30"/>
      <c r="B71" s="31" t="s">
        <v>32</v>
      </c>
      <c r="C71" s="32"/>
      <c r="D71" s="30">
        <v>8</v>
      </c>
      <c r="E71" s="30"/>
      <c r="F71" s="33" t="s">
        <v>25</v>
      </c>
      <c r="G71" s="34" t="s">
        <v>25</v>
      </c>
      <c r="H71" s="35"/>
      <c r="I71" s="37"/>
      <c r="J71" s="33" t="s">
        <v>25</v>
      </c>
      <c r="K71" s="34" t="s">
        <v>25</v>
      </c>
      <c r="L71" s="35"/>
      <c r="M71" s="37"/>
      <c r="N71" s="33" t="s">
        <v>25</v>
      </c>
      <c r="O71" s="34" t="s">
        <v>25</v>
      </c>
      <c r="P71" s="35"/>
      <c r="Q71" s="37"/>
    </row>
    <row r="72" ht="14.1" customHeight="1" spans="1:17">
      <c r="A72" s="30"/>
      <c r="B72" s="1414" t="s">
        <v>33</v>
      </c>
      <c r="C72" s="32"/>
      <c r="D72" s="30">
        <v>9</v>
      </c>
      <c r="E72" s="30"/>
      <c r="F72" s="33" t="s">
        <v>34</v>
      </c>
      <c r="G72" s="34" t="s">
        <v>34</v>
      </c>
      <c r="H72" s="35"/>
      <c r="I72" s="37"/>
      <c r="J72" s="33" t="s">
        <v>34</v>
      </c>
      <c r="K72" s="34" t="s">
        <v>34</v>
      </c>
      <c r="L72" s="35"/>
      <c r="M72" s="37"/>
      <c r="N72" s="33" t="s">
        <v>34</v>
      </c>
      <c r="O72" s="34" t="s">
        <v>34</v>
      </c>
      <c r="P72" s="35"/>
      <c r="Q72" s="37"/>
    </row>
    <row r="73" ht="14.1" customHeight="1" spans="1:17">
      <c r="A73" s="30">
        <v>5</v>
      </c>
      <c r="B73" s="31" t="s">
        <v>35</v>
      </c>
      <c r="C73" s="32"/>
      <c r="D73" s="30">
        <v>10</v>
      </c>
      <c r="E73" s="30"/>
      <c r="F73" s="33" t="s">
        <v>34</v>
      </c>
      <c r="G73" s="34" t="s">
        <v>34</v>
      </c>
      <c r="H73" s="35"/>
      <c r="I73" s="37"/>
      <c r="J73" s="33" t="s">
        <v>34</v>
      </c>
      <c r="K73" s="34" t="s">
        <v>34</v>
      </c>
      <c r="L73" s="35"/>
      <c r="M73" s="37"/>
      <c r="N73" s="33" t="s">
        <v>34</v>
      </c>
      <c r="O73" s="34" t="s">
        <v>34</v>
      </c>
      <c r="P73" s="35"/>
      <c r="Q73" s="37"/>
    </row>
    <row r="74" ht="14.1" customHeight="1" spans="1:17">
      <c r="A74" s="30"/>
      <c r="B74" s="31" t="s">
        <v>36</v>
      </c>
      <c r="C74" s="32"/>
      <c r="D74" s="30">
        <v>11</v>
      </c>
      <c r="E74" s="30"/>
      <c r="F74" s="33" t="s">
        <v>34</v>
      </c>
      <c r="G74" s="34" t="s">
        <v>34</v>
      </c>
      <c r="H74" s="35"/>
      <c r="I74" s="37"/>
      <c r="J74" s="33" t="s">
        <v>34</v>
      </c>
      <c r="K74" s="34" t="s">
        <v>34</v>
      </c>
      <c r="L74" s="35"/>
      <c r="M74" s="37"/>
      <c r="N74" s="33" t="s">
        <v>34</v>
      </c>
      <c r="O74" s="34" t="s">
        <v>34</v>
      </c>
      <c r="P74" s="35"/>
      <c r="Q74" s="37"/>
    </row>
    <row r="75" ht="14.1" customHeight="1" spans="1:17">
      <c r="A75" s="30"/>
      <c r="B75" s="31" t="s">
        <v>37</v>
      </c>
      <c r="C75" s="32"/>
      <c r="D75" s="30">
        <v>12</v>
      </c>
      <c r="E75" s="30"/>
      <c r="F75" s="33" t="s">
        <v>34</v>
      </c>
      <c r="G75" s="34" t="s">
        <v>34</v>
      </c>
      <c r="H75" s="35"/>
      <c r="I75" s="37"/>
      <c r="J75" s="33" t="s">
        <v>34</v>
      </c>
      <c r="K75" s="34" t="s">
        <v>34</v>
      </c>
      <c r="L75" s="35"/>
      <c r="M75" s="37"/>
      <c r="N75" s="33" t="s">
        <v>34</v>
      </c>
      <c r="O75" s="34" t="s">
        <v>34</v>
      </c>
      <c r="P75" s="35"/>
      <c r="Q75" s="37"/>
    </row>
    <row r="76" ht="14.1" customHeight="1" spans="1:17">
      <c r="A76" s="30"/>
      <c r="B76" s="31" t="s">
        <v>38</v>
      </c>
      <c r="C76" s="32"/>
      <c r="D76" s="30">
        <v>13</v>
      </c>
      <c r="E76" s="30"/>
      <c r="F76" s="33" t="s">
        <v>34</v>
      </c>
      <c r="G76" s="34" t="s">
        <v>34</v>
      </c>
      <c r="H76" s="35"/>
      <c r="I76" s="37"/>
      <c r="J76" s="33" t="s">
        <v>34</v>
      </c>
      <c r="K76" s="34" t="s">
        <v>34</v>
      </c>
      <c r="L76" s="35"/>
      <c r="M76" s="37"/>
      <c r="N76" s="33" t="s">
        <v>34</v>
      </c>
      <c r="O76" s="34" t="s">
        <v>34</v>
      </c>
      <c r="P76" s="35"/>
      <c r="Q76" s="37"/>
    </row>
    <row r="77" ht="14.1" customHeight="1" spans="1:17">
      <c r="A77" s="30">
        <v>6</v>
      </c>
      <c r="B77" s="31" t="s">
        <v>39</v>
      </c>
      <c r="C77" s="32"/>
      <c r="D77" s="30">
        <v>14</v>
      </c>
      <c r="E77" s="30"/>
      <c r="F77" s="33" t="s">
        <v>34</v>
      </c>
      <c r="G77" s="34" t="s">
        <v>34</v>
      </c>
      <c r="H77" s="35"/>
      <c r="I77" s="37"/>
      <c r="J77" s="33" t="s">
        <v>34</v>
      </c>
      <c r="K77" s="34" t="s">
        <v>34</v>
      </c>
      <c r="L77" s="35"/>
      <c r="M77" s="37"/>
      <c r="N77" s="33" t="s">
        <v>34</v>
      </c>
      <c r="O77" s="34" t="s">
        <v>34</v>
      </c>
      <c r="P77" s="35"/>
      <c r="Q77" s="37"/>
    </row>
    <row r="78" ht="14.1" customHeight="1" spans="1:17">
      <c r="A78" s="30"/>
      <c r="B78" s="31" t="s">
        <v>40</v>
      </c>
      <c r="C78" s="32"/>
      <c r="D78" s="30">
        <v>15</v>
      </c>
      <c r="E78" s="30"/>
      <c r="F78" s="33" t="s">
        <v>34</v>
      </c>
      <c r="G78" s="34" t="s">
        <v>34</v>
      </c>
      <c r="H78" s="35"/>
      <c r="I78" s="37"/>
      <c r="J78" s="33" t="s">
        <v>34</v>
      </c>
      <c r="K78" s="34" t="s">
        <v>34</v>
      </c>
      <c r="L78" s="35"/>
      <c r="M78" s="37"/>
      <c r="N78" s="33" t="s">
        <v>34</v>
      </c>
      <c r="O78" s="34" t="s">
        <v>34</v>
      </c>
      <c r="P78" s="35"/>
      <c r="Q78" s="37"/>
    </row>
    <row r="79" ht="14.1" customHeight="1" spans="1:17">
      <c r="A79" s="30"/>
      <c r="B79" s="31" t="s">
        <v>41</v>
      </c>
      <c r="C79" s="32"/>
      <c r="D79" s="30">
        <v>16</v>
      </c>
      <c r="E79" s="30"/>
      <c r="F79" s="33" t="s">
        <v>34</v>
      </c>
      <c r="G79" s="34" t="s">
        <v>34</v>
      </c>
      <c r="H79" s="35"/>
      <c r="I79" s="37"/>
      <c r="J79" s="33" t="s">
        <v>34</v>
      </c>
      <c r="K79" s="34" t="s">
        <v>34</v>
      </c>
      <c r="L79" s="35"/>
      <c r="M79" s="37"/>
      <c r="N79" s="33" t="s">
        <v>34</v>
      </c>
      <c r="O79" s="34" t="s">
        <v>34</v>
      </c>
      <c r="P79" s="35"/>
      <c r="Q79" s="37"/>
    </row>
    <row r="80" ht="14.1" customHeight="1" spans="1:17">
      <c r="A80" s="30"/>
      <c r="B80" s="31" t="s">
        <v>42</v>
      </c>
      <c r="C80" s="32"/>
      <c r="D80" s="30">
        <v>17</v>
      </c>
      <c r="E80" s="30"/>
      <c r="F80" s="33" t="s">
        <v>34</v>
      </c>
      <c r="G80" s="34" t="s">
        <v>34</v>
      </c>
      <c r="H80" s="35"/>
      <c r="I80" s="37"/>
      <c r="J80" s="33" t="s">
        <v>34</v>
      </c>
      <c r="K80" s="34" t="s">
        <v>34</v>
      </c>
      <c r="L80" s="35"/>
      <c r="M80" s="37"/>
      <c r="N80" s="33" t="s">
        <v>34</v>
      </c>
      <c r="O80" s="34" t="s">
        <v>34</v>
      </c>
      <c r="P80" s="35"/>
      <c r="Q80" s="37"/>
    </row>
    <row r="81" ht="14.1" customHeight="1" spans="1:17">
      <c r="A81" s="30"/>
      <c r="B81" s="31" t="s">
        <v>43</v>
      </c>
      <c r="C81" s="32"/>
      <c r="D81" s="30">
        <v>18</v>
      </c>
      <c r="E81" s="30"/>
      <c r="F81" s="33" t="s">
        <v>34</v>
      </c>
      <c r="G81" s="34" t="s">
        <v>34</v>
      </c>
      <c r="H81" s="35"/>
      <c r="I81" s="37"/>
      <c r="J81" s="33" t="s">
        <v>34</v>
      </c>
      <c r="K81" s="34" t="s">
        <v>34</v>
      </c>
      <c r="L81" s="35"/>
      <c r="M81" s="37"/>
      <c r="N81" s="33" t="s">
        <v>34</v>
      </c>
      <c r="O81" s="34" t="s">
        <v>34</v>
      </c>
      <c r="P81" s="35"/>
      <c r="Q81" s="37"/>
    </row>
    <row r="82" ht="14.1" customHeight="1" spans="1:17">
      <c r="A82" s="30">
        <v>7</v>
      </c>
      <c r="B82" s="31" t="s">
        <v>30</v>
      </c>
      <c r="C82" s="32"/>
      <c r="D82" s="30">
        <v>19</v>
      </c>
      <c r="E82" s="30"/>
      <c r="F82" s="33"/>
      <c r="G82" s="34"/>
      <c r="H82" s="36"/>
      <c r="I82" s="106"/>
      <c r="J82" s="33"/>
      <c r="K82" s="34"/>
      <c r="L82" s="36"/>
      <c r="M82" s="106"/>
      <c r="N82" s="33"/>
      <c r="O82" s="34"/>
      <c r="P82" s="36"/>
      <c r="Q82" s="106"/>
    </row>
    <row r="83" ht="14.1" customHeight="1" spans="1:17">
      <c r="A83" s="30"/>
      <c r="B83" s="31" t="s">
        <v>31</v>
      </c>
      <c r="C83" s="32"/>
      <c r="D83" s="30">
        <v>20</v>
      </c>
      <c r="E83" s="30"/>
      <c r="F83" s="33"/>
      <c r="G83" s="34"/>
      <c r="H83" s="36"/>
      <c r="I83" s="106"/>
      <c r="J83" s="33"/>
      <c r="K83" s="34"/>
      <c r="L83" s="36"/>
      <c r="M83" s="106"/>
      <c r="N83" s="33"/>
      <c r="O83" s="34"/>
      <c r="P83" s="36"/>
      <c r="Q83" s="106"/>
    </row>
    <row r="84" ht="14.1" customHeight="1" spans="1:17">
      <c r="A84" s="34" t="s">
        <v>44</v>
      </c>
      <c r="B84" s="35"/>
      <c r="C84" s="35"/>
      <c r="D84" s="35"/>
      <c r="E84" s="37"/>
      <c r="F84" s="934">
        <v>6</v>
      </c>
      <c r="G84" s="935">
        <v>6</v>
      </c>
      <c r="H84" s="936"/>
      <c r="I84" s="964"/>
      <c r="J84" s="934">
        <v>6</v>
      </c>
      <c r="K84" s="935">
        <v>6</v>
      </c>
      <c r="L84" s="936"/>
      <c r="M84" s="964"/>
      <c r="N84" s="934">
        <v>6</v>
      </c>
      <c r="O84" s="935">
        <v>6</v>
      </c>
      <c r="P84" s="936"/>
      <c r="Q84" s="964"/>
    </row>
    <row r="85" ht="14.1" customHeight="1" spans="1:17">
      <c r="A85" s="34" t="s">
        <v>45</v>
      </c>
      <c r="B85" s="35"/>
      <c r="C85" s="35"/>
      <c r="D85" s="35"/>
      <c r="E85" s="37"/>
      <c r="F85" s="33" t="str">
        <f t="shared" ref="F85:K85" si="1">IF(18-COUNTA(F64:F81)=0,"",IF(F82="","",18-COUNTA(F64:F81)))</f>
        <v/>
      </c>
      <c r="G85" s="34" t="str">
        <f t="shared" si="1"/>
        <v/>
      </c>
      <c r="H85" s="35"/>
      <c r="I85" s="37"/>
      <c r="J85" s="33" t="str">
        <f t="shared" si="1"/>
        <v/>
      </c>
      <c r="K85" s="34" t="str">
        <f t="shared" si="1"/>
        <v/>
      </c>
      <c r="L85" s="35"/>
      <c r="M85" s="37"/>
      <c r="N85" s="33" t="str">
        <f>IF(18-COUNTA(N64:N81)=0,"",IF(N82="","",18-COUNTA(N64:N81)))</f>
        <v/>
      </c>
      <c r="O85" s="34" t="str">
        <f>IF(18-COUNTA(O64:O81)=0,"",IF(O82="","",18-COUNTA(O64:O81)))</f>
        <v/>
      </c>
      <c r="P85" s="35"/>
      <c r="Q85" s="37"/>
    </row>
    <row r="86" ht="14.1" customHeight="1" spans="1:17">
      <c r="A86" s="44"/>
      <c r="B86" s="45"/>
      <c r="C86" s="46"/>
      <c r="D86" s="47"/>
      <c r="E86" s="46"/>
      <c r="F86" s="48"/>
      <c r="G86" s="48"/>
      <c r="H86" s="49"/>
      <c r="I86" s="49"/>
      <c r="J86" s="50"/>
      <c r="K86" s="50"/>
      <c r="L86" s="49"/>
      <c r="M86" s="49"/>
      <c r="N86" s="50"/>
      <c r="O86" s="50"/>
      <c r="P86" s="49"/>
      <c r="Q86" s="49"/>
    </row>
    <row r="87" ht="14.1" customHeight="1" spans="1:17">
      <c r="A87" s="44"/>
      <c r="B87" s="45"/>
      <c r="C87" s="46"/>
      <c r="D87" s="47"/>
      <c r="E87" s="46"/>
      <c r="F87" s="48"/>
      <c r="G87" s="48"/>
      <c r="H87" s="49"/>
      <c r="I87" s="115"/>
      <c r="J87" s="50"/>
      <c r="K87" s="50"/>
      <c r="L87" s="49"/>
      <c r="M87" s="49"/>
      <c r="N87" s="50"/>
      <c r="O87" s="50"/>
      <c r="P87" s="49"/>
      <c r="Q87" s="49"/>
    </row>
    <row r="88" ht="14.1" customHeight="1" spans="1:17">
      <c r="A88" s="44"/>
      <c r="B88" s="45"/>
      <c r="C88" s="46"/>
      <c r="D88" s="47"/>
      <c r="E88" s="46"/>
      <c r="F88" s="48"/>
      <c r="G88" s="48"/>
      <c r="H88" s="49"/>
      <c r="I88" s="49"/>
      <c r="J88" s="50"/>
      <c r="K88" s="50"/>
      <c r="L88" s="49"/>
      <c r="M88" s="49"/>
      <c r="N88" s="50"/>
      <c r="O88" s="50"/>
      <c r="P88" s="49"/>
      <c r="Q88" s="49"/>
    </row>
    <row r="89" ht="14.1" customHeight="1" spans="1:17">
      <c r="A89" s="44"/>
      <c r="B89" s="45"/>
      <c r="C89" s="46"/>
      <c r="D89" s="47"/>
      <c r="E89" s="46"/>
      <c r="F89" s="48"/>
      <c r="G89" s="48"/>
      <c r="H89" s="49"/>
      <c r="I89" s="49"/>
      <c r="J89" s="50"/>
      <c r="K89" s="50"/>
      <c r="L89" s="49"/>
      <c r="M89" s="49"/>
      <c r="N89" s="50"/>
      <c r="O89" s="50"/>
      <c r="P89" s="49"/>
      <c r="Q89" s="49"/>
    </row>
    <row r="90" ht="14.1" customHeight="1" spans="1:17">
      <c r="A90" s="44"/>
      <c r="B90" s="45"/>
      <c r="C90" s="46"/>
      <c r="D90" s="47"/>
      <c r="E90" s="46"/>
      <c r="F90" s="49"/>
      <c r="G90" s="49"/>
      <c r="H90" s="49"/>
      <c r="I90" s="49"/>
      <c r="J90" s="50"/>
      <c r="K90" s="50"/>
      <c r="L90" s="49"/>
      <c r="M90" s="49"/>
      <c r="N90" s="50"/>
      <c r="O90" s="50"/>
      <c r="P90" s="49"/>
      <c r="Q90" s="49"/>
    </row>
    <row r="91" ht="14.1" customHeight="1" spans="1:17">
      <c r="A91" s="44"/>
      <c r="B91" s="45"/>
      <c r="C91" s="46"/>
      <c r="D91" s="47"/>
      <c r="E91" s="46"/>
      <c r="F91" s="48"/>
      <c r="G91" s="48"/>
      <c r="H91" s="49"/>
      <c r="I91" s="49"/>
      <c r="J91" s="50"/>
      <c r="K91" s="116"/>
      <c r="L91" s="49"/>
      <c r="M91" s="49"/>
      <c r="N91" s="50"/>
      <c r="O91" s="116"/>
      <c r="P91" s="49"/>
      <c r="Q91" s="49"/>
    </row>
    <row r="92" ht="14.1" customHeight="1" spans="1:17">
      <c r="A92" s="44"/>
      <c r="B92" s="45"/>
      <c r="C92" s="46"/>
      <c r="D92" s="47"/>
      <c r="E92" s="46"/>
      <c r="F92" s="50"/>
      <c r="G92" s="50"/>
      <c r="H92" s="49"/>
      <c r="I92" s="49"/>
      <c r="J92" s="50"/>
      <c r="K92" s="116"/>
      <c r="L92" s="49"/>
      <c r="M92" s="49"/>
      <c r="N92" s="50"/>
      <c r="O92" s="116"/>
      <c r="P92" s="49"/>
      <c r="Q92" s="49"/>
    </row>
    <row r="93" ht="14.1" customHeight="1" spans="1:17">
      <c r="A93" s="44"/>
      <c r="B93" s="45"/>
      <c r="C93" s="46"/>
      <c r="D93" s="47"/>
      <c r="E93" s="46"/>
      <c r="F93" s="50"/>
      <c r="G93" s="50"/>
      <c r="H93" s="49"/>
      <c r="I93" s="49"/>
      <c r="J93" s="50"/>
      <c r="K93" s="50"/>
      <c r="L93" s="49"/>
      <c r="M93" s="49"/>
      <c r="N93" s="50"/>
      <c r="O93" s="50"/>
      <c r="P93" s="49"/>
      <c r="Q93" s="49"/>
    </row>
    <row r="94" ht="14.1" customHeight="1" spans="1:17">
      <c r="A94" s="44"/>
      <c r="B94" s="45"/>
      <c r="C94" s="46"/>
      <c r="D94" s="47"/>
      <c r="E94" s="46"/>
      <c r="F94" s="51"/>
      <c r="G94" s="52"/>
      <c r="H94" s="53"/>
      <c r="I94" s="53"/>
      <c r="J94" s="50"/>
      <c r="K94" s="50"/>
      <c r="L94" s="49"/>
      <c r="M94" s="49"/>
      <c r="N94" s="50"/>
      <c r="O94" s="50"/>
      <c r="P94" s="49"/>
      <c r="Q94" s="49"/>
    </row>
    <row r="95" ht="14.1" customHeight="1" spans="1:17">
      <c r="A95" s="44"/>
      <c r="B95" s="45"/>
      <c r="C95" s="46"/>
      <c r="D95" s="47"/>
      <c r="E95" s="46"/>
      <c r="F95" s="50"/>
      <c r="G95" s="54"/>
      <c r="H95" s="49"/>
      <c r="I95" s="49"/>
      <c r="J95" s="50"/>
      <c r="K95" s="50"/>
      <c r="L95" s="49"/>
      <c r="M95" s="117"/>
      <c r="N95" s="50"/>
      <c r="O95" s="50"/>
      <c r="P95" s="49"/>
      <c r="Q95" s="117"/>
    </row>
    <row r="96" ht="14.1" customHeight="1" spans="1:17">
      <c r="A96" s="44"/>
      <c r="B96" s="45"/>
      <c r="C96" s="46"/>
      <c r="D96" s="47"/>
      <c r="E96" s="46"/>
      <c r="F96" s="50"/>
      <c r="G96" s="54"/>
      <c r="H96" s="49"/>
      <c r="I96" s="49"/>
      <c r="J96" s="50"/>
      <c r="K96" s="50"/>
      <c r="L96" s="49"/>
      <c r="M96" s="117"/>
      <c r="N96" s="50"/>
      <c r="O96" s="50"/>
      <c r="P96" s="49"/>
      <c r="Q96" s="117"/>
    </row>
    <row r="97" ht="14.1" customHeight="1" spans="1:17">
      <c r="A97" s="44"/>
      <c r="B97" s="45"/>
      <c r="C97" s="46"/>
      <c r="D97" s="47"/>
      <c r="E97" s="46"/>
      <c r="F97" s="50"/>
      <c r="G97" s="50"/>
      <c r="H97" s="49"/>
      <c r="I97" s="49"/>
      <c r="J97" s="50"/>
      <c r="K97" s="50"/>
      <c r="L97" s="49"/>
      <c r="M97" s="49"/>
      <c r="N97" s="50"/>
      <c r="O97" s="50"/>
      <c r="P97" s="49"/>
      <c r="Q97" s="49"/>
    </row>
    <row r="98" ht="14.1" customHeight="1" spans="1:17">
      <c r="A98" s="44"/>
      <c r="B98" s="45"/>
      <c r="C98" s="46"/>
      <c r="D98" s="47"/>
      <c r="E98" s="46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ht="14.1" customHeight="1" spans="1:17">
      <c r="A99" s="44"/>
      <c r="B99" s="45"/>
      <c r="C99" s="46"/>
      <c r="D99" s="47"/>
      <c r="E99" s="46"/>
      <c r="F99" s="50"/>
      <c r="G99" s="50"/>
      <c r="H99" s="49"/>
      <c r="I99" s="49"/>
      <c r="J99" s="50"/>
      <c r="K99" s="50"/>
      <c r="L99" s="49"/>
      <c r="M99" s="49"/>
      <c r="N99" s="50"/>
      <c r="O99" s="50"/>
      <c r="P99" s="49"/>
      <c r="Q99" s="49"/>
    </row>
    <row r="100" ht="14.1" customHeight="1" spans="1:17">
      <c r="A100" s="44"/>
      <c r="B100" s="45"/>
      <c r="C100" s="46"/>
      <c r="D100" s="47"/>
      <c r="E100" s="46"/>
      <c r="F100" s="50"/>
      <c r="G100" s="50"/>
      <c r="H100" s="49"/>
      <c r="I100" s="49"/>
      <c r="J100" s="50"/>
      <c r="K100" s="50"/>
      <c r="L100" s="49"/>
      <c r="M100" s="49"/>
      <c r="N100" s="50"/>
      <c r="O100" s="50"/>
      <c r="P100" s="49"/>
      <c r="Q100" s="49"/>
    </row>
    <row r="101" ht="14.1" customHeight="1" spans="1:17">
      <c r="A101" s="44"/>
      <c r="B101" s="45"/>
      <c r="C101" s="46"/>
      <c r="D101" s="47"/>
      <c r="E101" s="46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</row>
    <row r="102" ht="14.1" customHeight="1" spans="1:17">
      <c r="A102" s="55" t="s">
        <v>46</v>
      </c>
      <c r="B102" s="56"/>
      <c r="C102" s="56"/>
      <c r="D102" s="56"/>
      <c r="E102" s="57"/>
      <c r="F102" s="934" t="str">
        <f>IF(SUM(H86:H101)=0,"",SUM(H86:H101))</f>
        <v/>
      </c>
      <c r="G102" s="935">
        <f>IF((COUNTA(F64:F81)+SUM(I86:I101)+COUNTA(F83))=0,"",COUNTA(F64:F81)+SUM(I86:I101)+COUNTA(F83))</f>
        <v>18</v>
      </c>
      <c r="H102" s="936"/>
      <c r="I102" s="964"/>
      <c r="J102" s="934" t="str">
        <f>IF(SUM(L86:L101)=0,"",SUM(L86:L101))</f>
        <v/>
      </c>
      <c r="K102" s="935">
        <f>IF((COUNTA(J64:J81)+SUM(M86:M101)+COUNTA(J83))=0,"",COUNTA(J64:J81)+SUM(M86:M101)+COUNTA(J83))</f>
        <v>18</v>
      </c>
      <c r="L102" s="936"/>
      <c r="M102" s="964"/>
      <c r="N102" s="934" t="str">
        <f>IF(SUM(P86:P101)=0,"",SUM(P86:P101))</f>
        <v/>
      </c>
      <c r="O102" s="935">
        <f>IF((COUNTA(N64:N81)+SUM(Q86:Q101)+COUNTA(N83))=0,"",COUNTA(N64:N81)+SUM(Q86:Q101)+COUNTA(N83))</f>
        <v>18</v>
      </c>
      <c r="P102" s="936"/>
      <c r="Q102" s="964"/>
    </row>
    <row r="103" ht="14.1" customHeight="1" spans="1:17">
      <c r="A103" s="937" t="s">
        <v>47</v>
      </c>
      <c r="B103" s="938"/>
      <c r="C103" s="939" t="s">
        <v>48</v>
      </c>
      <c r="D103" s="940"/>
      <c r="E103" s="940"/>
      <c r="F103" s="940"/>
      <c r="G103" s="940" t="s">
        <v>49</v>
      </c>
      <c r="H103" s="940"/>
      <c r="I103" s="940"/>
      <c r="J103" s="940"/>
      <c r="K103" s="965" t="s">
        <v>50</v>
      </c>
      <c r="L103" s="965"/>
      <c r="M103" s="965"/>
      <c r="N103" s="940" t="s">
        <v>51</v>
      </c>
      <c r="O103" s="940"/>
      <c r="P103" s="940"/>
      <c r="Q103" s="971"/>
    </row>
    <row r="104" ht="14.1" customHeight="1" spans="1:17">
      <c r="A104" s="937" t="s">
        <v>52</v>
      </c>
      <c r="B104" s="938"/>
      <c r="C104" s="941"/>
      <c r="D104" s="942"/>
      <c r="E104" s="942"/>
      <c r="F104" s="942"/>
      <c r="G104" s="942"/>
      <c r="H104" s="942"/>
      <c r="I104" s="942"/>
      <c r="J104" s="942"/>
      <c r="K104" s="975"/>
      <c r="L104" s="975"/>
      <c r="M104" s="975"/>
      <c r="N104" s="975"/>
      <c r="O104" s="975"/>
      <c r="P104" s="975"/>
      <c r="Q104" s="980"/>
    </row>
    <row r="105" ht="14.1" customHeight="1" spans="1:17">
      <c r="A105" s="937" t="s">
        <v>53</v>
      </c>
      <c r="B105" s="938"/>
      <c r="C105" s="943"/>
      <c r="D105" s="944"/>
      <c r="E105" s="944"/>
      <c r="F105" s="944"/>
      <c r="G105" s="944"/>
      <c r="H105" s="944"/>
      <c r="I105" s="944"/>
      <c r="J105" s="944"/>
      <c r="K105" s="975"/>
      <c r="L105" s="975"/>
      <c r="M105" s="975"/>
      <c r="N105" s="975"/>
      <c r="O105" s="975"/>
      <c r="P105" s="975"/>
      <c r="Q105" s="980"/>
    </row>
    <row r="106" ht="14.1" customHeight="1" spans="1:17">
      <c r="A106" s="945" t="s">
        <v>54</v>
      </c>
      <c r="B106" s="946"/>
      <c r="C106" s="947"/>
      <c r="D106" s="948"/>
      <c r="E106" s="948"/>
      <c r="F106" s="948"/>
      <c r="G106" s="948"/>
      <c r="H106" s="948"/>
      <c r="I106" s="948"/>
      <c r="J106" s="948"/>
      <c r="K106" s="948"/>
      <c r="L106" s="948"/>
      <c r="M106" s="948"/>
      <c r="N106" s="948"/>
      <c r="O106" s="948"/>
      <c r="P106" s="948"/>
      <c r="Q106" s="974"/>
    </row>
    <row r="107" spans="1:17">
      <c r="A107" s="905" t="s">
        <v>16</v>
      </c>
      <c r="B107" s="905"/>
      <c r="C107" s="905"/>
      <c r="D107" s="905"/>
      <c r="E107" s="905"/>
      <c r="F107" s="905"/>
      <c r="G107" s="906"/>
      <c r="H107" s="906"/>
      <c r="I107" s="906"/>
      <c r="J107" s="906"/>
      <c r="K107" s="906"/>
      <c r="L107" s="906"/>
      <c r="M107" s="906"/>
      <c r="N107" s="906"/>
      <c r="O107" s="906"/>
      <c r="P107" s="906"/>
      <c r="Q107" s="906"/>
    </row>
    <row r="108" ht="20.25" spans="1:17">
      <c r="A108" s="907" t="s">
        <v>17</v>
      </c>
      <c r="B108" s="907"/>
      <c r="C108" s="907"/>
      <c r="D108" s="907"/>
      <c r="E108" s="907"/>
      <c r="F108" s="907"/>
      <c r="G108" s="907"/>
      <c r="H108" s="907"/>
      <c r="I108" s="907"/>
      <c r="J108" s="907"/>
      <c r="K108" s="907"/>
      <c r="L108" s="907"/>
      <c r="M108" s="907"/>
      <c r="N108" s="907"/>
      <c r="O108" s="907"/>
      <c r="P108" s="907"/>
      <c r="Q108" s="907"/>
    </row>
    <row r="109" spans="1:17">
      <c r="A109" s="908" t="s">
        <v>18</v>
      </c>
      <c r="B109" s="908"/>
      <c r="C109" s="908"/>
      <c r="D109" s="908"/>
      <c r="E109" s="908"/>
      <c r="F109" s="908"/>
      <c r="G109" s="909" t="s">
        <v>19</v>
      </c>
      <c r="H109" s="909"/>
      <c r="I109" s="909"/>
      <c r="J109" s="909"/>
      <c r="K109" s="909"/>
      <c r="L109" s="952" t="s">
        <v>20</v>
      </c>
      <c r="M109" s="952"/>
      <c r="N109" s="952"/>
      <c r="O109" s="952"/>
      <c r="P109" s="952"/>
      <c r="Q109" s="952"/>
    </row>
    <row r="110" ht="14.1" customHeight="1" spans="1:17">
      <c r="A110" s="910"/>
      <c r="B110" s="911"/>
      <c r="C110" s="911"/>
      <c r="D110" s="911"/>
      <c r="E110" s="912"/>
      <c r="F110" s="1045" t="s">
        <v>21</v>
      </c>
      <c r="G110" s="1077" t="s">
        <v>21</v>
      </c>
      <c r="H110" s="1078"/>
      <c r="I110" s="1090"/>
      <c r="J110" s="1045" t="s">
        <v>21</v>
      </c>
      <c r="K110" s="1077" t="s">
        <v>21</v>
      </c>
      <c r="L110" s="1078"/>
      <c r="M110" s="1090"/>
      <c r="N110" s="913" t="s">
        <v>56</v>
      </c>
      <c r="O110" s="989"/>
      <c r="P110" s="990"/>
      <c r="Q110" s="1007"/>
    </row>
    <row r="111" ht="14.1" customHeight="1" spans="1:17">
      <c r="A111" s="916"/>
      <c r="B111" s="917"/>
      <c r="C111" s="917"/>
      <c r="D111" s="917"/>
      <c r="E111" s="918"/>
      <c r="F111" s="1046" t="s">
        <v>22</v>
      </c>
      <c r="G111" s="1079" t="s">
        <v>22</v>
      </c>
      <c r="H111" s="1080"/>
      <c r="I111" s="1091"/>
      <c r="J111" s="1046" t="s">
        <v>22</v>
      </c>
      <c r="K111" s="1079" t="s">
        <v>22</v>
      </c>
      <c r="L111" s="1080"/>
      <c r="M111" s="1091"/>
      <c r="N111" s="919" t="s">
        <v>58</v>
      </c>
      <c r="O111" s="1021"/>
      <c r="P111" s="1022"/>
      <c r="Q111" s="1023"/>
    </row>
    <row r="112" ht="14.1" customHeight="1" spans="1:17">
      <c r="A112" s="916"/>
      <c r="B112" s="917"/>
      <c r="C112" s="917"/>
      <c r="D112" s="917"/>
      <c r="E112" s="918"/>
      <c r="F112" s="1048" t="s">
        <v>59</v>
      </c>
      <c r="G112" s="1082" t="s">
        <v>59</v>
      </c>
      <c r="H112" s="1081"/>
      <c r="I112" s="1092"/>
      <c r="J112" s="1048" t="s">
        <v>59</v>
      </c>
      <c r="K112" s="1082" t="s">
        <v>59</v>
      </c>
      <c r="L112" s="1081"/>
      <c r="M112" s="1092"/>
      <c r="N112" s="925" t="s">
        <v>23</v>
      </c>
      <c r="O112" s="995"/>
      <c r="P112" s="993"/>
      <c r="Q112" s="1008"/>
    </row>
    <row r="113" ht="14.1" customHeight="1" spans="1:17">
      <c r="A113" s="916"/>
      <c r="B113" s="917"/>
      <c r="C113" s="917"/>
      <c r="D113" s="917"/>
      <c r="E113" s="918"/>
      <c r="F113" s="1048">
        <v>2</v>
      </c>
      <c r="G113" s="1082">
        <v>2</v>
      </c>
      <c r="H113" s="1081"/>
      <c r="I113" s="1092"/>
      <c r="J113" s="1048">
        <v>2</v>
      </c>
      <c r="K113" s="1082">
        <v>2</v>
      </c>
      <c r="L113" s="1081"/>
      <c r="M113" s="1092"/>
      <c r="N113" s="925">
        <v>2</v>
      </c>
      <c r="O113" s="995"/>
      <c r="P113" s="993"/>
      <c r="Q113" s="1008"/>
    </row>
    <row r="114" ht="14.1" customHeight="1" spans="1:17">
      <c r="A114" s="916"/>
      <c r="B114" s="917"/>
      <c r="C114" s="917"/>
      <c r="D114" s="917"/>
      <c r="E114" s="918"/>
      <c r="F114" s="1048">
        <v>0</v>
      </c>
      <c r="G114" s="1082">
        <v>0</v>
      </c>
      <c r="H114" s="1081"/>
      <c r="I114" s="1092"/>
      <c r="J114" s="1048">
        <v>0</v>
      </c>
      <c r="K114" s="1082">
        <v>0</v>
      </c>
      <c r="L114" s="1081"/>
      <c r="M114" s="1092"/>
      <c r="N114" s="925">
        <v>3</v>
      </c>
      <c r="O114" s="995"/>
      <c r="P114" s="993"/>
      <c r="Q114" s="1008"/>
    </row>
    <row r="115" ht="14.1" customHeight="1" spans="1:17">
      <c r="A115" s="916"/>
      <c r="B115" s="917"/>
      <c r="C115" s="917"/>
      <c r="D115" s="917"/>
      <c r="E115" s="918"/>
      <c r="F115" s="1049">
        <v>1</v>
      </c>
      <c r="G115" s="1049">
        <v>2</v>
      </c>
      <c r="H115" s="1129"/>
      <c r="I115" s="1133"/>
      <c r="J115" s="1049">
        <v>3</v>
      </c>
      <c r="K115" s="1049">
        <v>4</v>
      </c>
      <c r="L115" s="1129"/>
      <c r="M115" s="1133"/>
      <c r="N115" s="923">
        <v>1</v>
      </c>
      <c r="O115" s="992"/>
      <c r="P115" s="1147"/>
      <c r="Q115" s="1153"/>
    </row>
    <row r="116" ht="14.1" customHeight="1" spans="1:17">
      <c r="A116" s="928"/>
      <c r="B116" s="929"/>
      <c r="C116" s="929"/>
      <c r="D116" s="929"/>
      <c r="E116" s="930"/>
      <c r="F116" s="1350"/>
      <c r="G116" s="1096"/>
      <c r="H116" s="1097"/>
      <c r="I116" s="1106"/>
      <c r="J116" s="1351" t="s">
        <v>60</v>
      </c>
      <c r="K116" s="1352" t="s">
        <v>60</v>
      </c>
      <c r="L116" s="1353"/>
      <c r="M116" s="1354"/>
      <c r="N116" s="1355"/>
      <c r="O116" s="1356"/>
      <c r="P116" s="1357"/>
      <c r="Q116" s="1359"/>
    </row>
    <row r="117" ht="14.1" customHeight="1" spans="1:17">
      <c r="A117" s="30">
        <v>3</v>
      </c>
      <c r="B117" s="31" t="s">
        <v>24</v>
      </c>
      <c r="C117" s="32"/>
      <c r="D117" s="30">
        <v>1</v>
      </c>
      <c r="E117" s="30"/>
      <c r="F117" s="1176" t="s">
        <v>25</v>
      </c>
      <c r="G117" s="1002" t="s">
        <v>25</v>
      </c>
      <c r="H117" s="1003"/>
      <c r="I117" s="1004"/>
      <c r="J117" s="1176" t="s">
        <v>25</v>
      </c>
      <c r="K117" s="1002" t="s">
        <v>25</v>
      </c>
      <c r="L117" s="1003"/>
      <c r="M117" s="1004"/>
      <c r="N117" s="1176"/>
      <c r="O117" s="1002"/>
      <c r="P117" s="1003"/>
      <c r="Q117" s="1004"/>
    </row>
    <row r="118" ht="14.1" customHeight="1" spans="1:17">
      <c r="A118" s="30"/>
      <c r="B118" s="31" t="s">
        <v>26</v>
      </c>
      <c r="C118" s="32"/>
      <c r="D118" s="30">
        <v>2</v>
      </c>
      <c r="E118" s="30"/>
      <c r="F118" s="1176" t="s">
        <v>25</v>
      </c>
      <c r="G118" s="1002" t="s">
        <v>25</v>
      </c>
      <c r="H118" s="1003"/>
      <c r="I118" s="1004"/>
      <c r="J118" s="1176" t="s">
        <v>25</v>
      </c>
      <c r="K118" s="1002" t="s">
        <v>25</v>
      </c>
      <c r="L118" s="1003"/>
      <c r="M118" s="1004"/>
      <c r="N118" s="1176"/>
      <c r="O118" s="1002"/>
      <c r="P118" s="1003"/>
      <c r="Q118" s="1004"/>
    </row>
    <row r="119" ht="14.1" customHeight="1" spans="1:17">
      <c r="A119" s="30"/>
      <c r="B119" s="31" t="s">
        <v>27</v>
      </c>
      <c r="C119" s="32"/>
      <c r="D119" s="30">
        <v>3</v>
      </c>
      <c r="E119" s="30"/>
      <c r="F119" s="1176" t="s">
        <v>25</v>
      </c>
      <c r="G119" s="1002" t="s">
        <v>25</v>
      </c>
      <c r="H119" s="1003"/>
      <c r="I119" s="1004"/>
      <c r="J119" s="1176" t="s">
        <v>25</v>
      </c>
      <c r="K119" s="1002" t="s">
        <v>25</v>
      </c>
      <c r="L119" s="1003"/>
      <c r="M119" s="1004"/>
      <c r="N119" s="1176"/>
      <c r="O119" s="1002"/>
      <c r="P119" s="1003"/>
      <c r="Q119" s="1004"/>
    </row>
    <row r="120" ht="14.1" customHeight="1" spans="1:17">
      <c r="A120" s="30"/>
      <c r="B120" s="31" t="s">
        <v>28</v>
      </c>
      <c r="C120" s="32"/>
      <c r="D120" s="30">
        <v>4</v>
      </c>
      <c r="E120" s="30"/>
      <c r="F120" s="1176" t="s">
        <v>25</v>
      </c>
      <c r="G120" s="1002" t="s">
        <v>25</v>
      </c>
      <c r="H120" s="1003"/>
      <c r="I120" s="1004"/>
      <c r="J120" s="1176" t="s">
        <v>25</v>
      </c>
      <c r="K120" s="1002" t="s">
        <v>25</v>
      </c>
      <c r="L120" s="1003"/>
      <c r="M120" s="1004"/>
      <c r="N120" s="1176"/>
      <c r="O120" s="1002"/>
      <c r="P120" s="1003"/>
      <c r="Q120" s="1004"/>
    </row>
    <row r="121" ht="14.1" customHeight="1" spans="1:17">
      <c r="A121" s="30"/>
      <c r="B121" s="31" t="s">
        <v>29</v>
      </c>
      <c r="C121" s="32"/>
      <c r="D121" s="30">
        <v>5</v>
      </c>
      <c r="E121" s="30"/>
      <c r="F121" s="1176" t="s">
        <v>25</v>
      </c>
      <c r="G121" s="1002" t="s">
        <v>25</v>
      </c>
      <c r="H121" s="1003"/>
      <c r="I121" s="1004"/>
      <c r="J121" s="1176" t="s">
        <v>25</v>
      </c>
      <c r="K121" s="1002" t="s">
        <v>25</v>
      </c>
      <c r="L121" s="1003"/>
      <c r="M121" s="1004"/>
      <c r="N121" s="1176"/>
      <c r="O121" s="1002"/>
      <c r="P121" s="1003"/>
      <c r="Q121" s="1004"/>
    </row>
    <row r="122" ht="14.1" customHeight="1" spans="1:17">
      <c r="A122" s="30">
        <v>4</v>
      </c>
      <c r="B122" s="31" t="s">
        <v>30</v>
      </c>
      <c r="C122" s="32"/>
      <c r="D122" s="30">
        <v>6</v>
      </c>
      <c r="E122" s="30"/>
      <c r="F122" s="1176" t="s">
        <v>25</v>
      </c>
      <c r="G122" s="1002" t="s">
        <v>25</v>
      </c>
      <c r="H122" s="1003"/>
      <c r="I122" s="1004"/>
      <c r="J122" s="1176" t="s">
        <v>25</v>
      </c>
      <c r="K122" s="1002" t="s">
        <v>25</v>
      </c>
      <c r="L122" s="1003"/>
      <c r="M122" s="1004"/>
      <c r="N122" s="1176"/>
      <c r="O122" s="1002"/>
      <c r="P122" s="1003"/>
      <c r="Q122" s="1004"/>
    </row>
    <row r="123" ht="14.1" customHeight="1" spans="1:17">
      <c r="A123" s="30"/>
      <c r="B123" s="31" t="s">
        <v>31</v>
      </c>
      <c r="C123" s="32"/>
      <c r="D123" s="30">
        <v>7</v>
      </c>
      <c r="E123" s="30"/>
      <c r="F123" s="1176" t="s">
        <v>25</v>
      </c>
      <c r="G123" s="1002" t="s">
        <v>25</v>
      </c>
      <c r="H123" s="1003"/>
      <c r="I123" s="1004"/>
      <c r="J123" s="1176" t="s">
        <v>25</v>
      </c>
      <c r="K123" s="1002" t="s">
        <v>25</v>
      </c>
      <c r="L123" s="1003"/>
      <c r="M123" s="1004"/>
      <c r="N123" s="1176"/>
      <c r="O123" s="1002"/>
      <c r="P123" s="1003"/>
      <c r="Q123" s="1004"/>
    </row>
    <row r="124" ht="14.1" customHeight="1" spans="1:17">
      <c r="A124" s="30"/>
      <c r="B124" s="31" t="s">
        <v>32</v>
      </c>
      <c r="C124" s="32"/>
      <c r="D124" s="30">
        <v>8</v>
      </c>
      <c r="E124" s="30"/>
      <c r="F124" s="1176" t="s">
        <v>25</v>
      </c>
      <c r="G124" s="1002" t="s">
        <v>25</v>
      </c>
      <c r="H124" s="1003"/>
      <c r="I124" s="1004"/>
      <c r="J124" s="1176" t="s">
        <v>25</v>
      </c>
      <c r="K124" s="1002" t="s">
        <v>25</v>
      </c>
      <c r="L124" s="1003"/>
      <c r="M124" s="1004"/>
      <c r="N124" s="1358" t="s">
        <v>61</v>
      </c>
      <c r="O124" s="1002"/>
      <c r="P124" s="1003"/>
      <c r="Q124" s="1004"/>
    </row>
    <row r="125" ht="14.1" customHeight="1" spans="1:17">
      <c r="A125" s="30"/>
      <c r="B125" s="1414" t="s">
        <v>33</v>
      </c>
      <c r="C125" s="32"/>
      <c r="D125" s="30">
        <v>9</v>
      </c>
      <c r="E125" s="30"/>
      <c r="F125" s="33" t="s">
        <v>34</v>
      </c>
      <c r="G125" s="34" t="s">
        <v>34</v>
      </c>
      <c r="H125" s="35"/>
      <c r="I125" s="37"/>
      <c r="J125" s="33" t="s">
        <v>34</v>
      </c>
      <c r="K125" s="34" t="s">
        <v>34</v>
      </c>
      <c r="L125" s="35"/>
      <c r="M125" s="37"/>
      <c r="N125" s="1176"/>
      <c r="O125" s="1002"/>
      <c r="P125" s="1003"/>
      <c r="Q125" s="1004"/>
    </row>
    <row r="126" ht="14.1" customHeight="1" spans="1:17">
      <c r="A126" s="30">
        <v>5</v>
      </c>
      <c r="B126" s="31" t="s">
        <v>35</v>
      </c>
      <c r="C126" s="32"/>
      <c r="D126" s="30">
        <v>10</v>
      </c>
      <c r="E126" s="30"/>
      <c r="F126" s="33" t="s">
        <v>34</v>
      </c>
      <c r="G126" s="34" t="s">
        <v>34</v>
      </c>
      <c r="H126" s="35"/>
      <c r="I126" s="37"/>
      <c r="J126" s="33" t="s">
        <v>34</v>
      </c>
      <c r="K126" s="34" t="s">
        <v>34</v>
      </c>
      <c r="L126" s="35"/>
      <c r="M126" s="37"/>
      <c r="N126" s="1176"/>
      <c r="O126" s="1002"/>
      <c r="P126" s="1003"/>
      <c r="Q126" s="1004"/>
    </row>
    <row r="127" ht="14.1" customHeight="1" spans="1:17">
      <c r="A127" s="30"/>
      <c r="B127" s="31" t="s">
        <v>36</v>
      </c>
      <c r="C127" s="32"/>
      <c r="D127" s="30">
        <v>11</v>
      </c>
      <c r="E127" s="30"/>
      <c r="F127" s="33" t="s">
        <v>34</v>
      </c>
      <c r="G127" s="34" t="s">
        <v>34</v>
      </c>
      <c r="H127" s="35"/>
      <c r="I127" s="37"/>
      <c r="J127" s="33" t="s">
        <v>34</v>
      </c>
      <c r="K127" s="34" t="s">
        <v>34</v>
      </c>
      <c r="L127" s="35"/>
      <c r="M127" s="37"/>
      <c r="N127" s="1358"/>
      <c r="O127" s="1002"/>
      <c r="P127" s="1003"/>
      <c r="Q127" s="1004"/>
    </row>
    <row r="128" ht="14.1" customHeight="1" spans="1:17">
      <c r="A128" s="30"/>
      <c r="B128" s="31" t="s">
        <v>37</v>
      </c>
      <c r="C128" s="32"/>
      <c r="D128" s="30">
        <v>12</v>
      </c>
      <c r="E128" s="30"/>
      <c r="F128" s="33" t="s">
        <v>34</v>
      </c>
      <c r="G128" s="34" t="s">
        <v>34</v>
      </c>
      <c r="H128" s="35"/>
      <c r="I128" s="37"/>
      <c r="J128" s="33" t="s">
        <v>34</v>
      </c>
      <c r="K128" s="34" t="s">
        <v>34</v>
      </c>
      <c r="L128" s="35"/>
      <c r="M128" s="37"/>
      <c r="N128" s="1176"/>
      <c r="O128" s="1002"/>
      <c r="P128" s="1003"/>
      <c r="Q128" s="1004"/>
    </row>
    <row r="129" ht="14.1" customHeight="1" spans="1:17">
      <c r="A129" s="30"/>
      <c r="B129" s="31" t="s">
        <v>38</v>
      </c>
      <c r="C129" s="32"/>
      <c r="D129" s="30">
        <v>13</v>
      </c>
      <c r="E129" s="30"/>
      <c r="F129" s="33" t="s">
        <v>34</v>
      </c>
      <c r="G129" s="34" t="s">
        <v>34</v>
      </c>
      <c r="H129" s="35"/>
      <c r="I129" s="37"/>
      <c r="J129" s="33" t="s">
        <v>34</v>
      </c>
      <c r="K129" s="34" t="s">
        <v>34</v>
      </c>
      <c r="L129" s="35"/>
      <c r="M129" s="37"/>
      <c r="N129" s="53" t="s">
        <v>62</v>
      </c>
      <c r="O129" s="1002"/>
      <c r="P129" s="1003"/>
      <c r="Q129" s="1004"/>
    </row>
    <row r="130" ht="14.1" customHeight="1" spans="1:17">
      <c r="A130" s="30">
        <v>6</v>
      </c>
      <c r="B130" s="31" t="s">
        <v>39</v>
      </c>
      <c r="C130" s="32"/>
      <c r="D130" s="30">
        <v>14</v>
      </c>
      <c r="E130" s="30"/>
      <c r="F130" s="33" t="s">
        <v>34</v>
      </c>
      <c r="G130" s="34" t="s">
        <v>34</v>
      </c>
      <c r="H130" s="35"/>
      <c r="I130" s="37"/>
      <c r="J130" s="33" t="s">
        <v>34</v>
      </c>
      <c r="K130" s="34" t="s">
        <v>34</v>
      </c>
      <c r="L130" s="35"/>
      <c r="M130" s="37"/>
      <c r="N130" s="49" t="s">
        <v>63</v>
      </c>
      <c r="O130" s="1002"/>
      <c r="P130" s="1003"/>
      <c r="Q130" s="1004"/>
    </row>
    <row r="131" ht="14.1" customHeight="1" spans="1:17">
      <c r="A131" s="30"/>
      <c r="B131" s="31" t="s">
        <v>40</v>
      </c>
      <c r="C131" s="32"/>
      <c r="D131" s="30">
        <v>15</v>
      </c>
      <c r="E131" s="30"/>
      <c r="F131" s="33" t="s">
        <v>34</v>
      </c>
      <c r="G131" s="34" t="s">
        <v>34</v>
      </c>
      <c r="H131" s="35"/>
      <c r="I131" s="37"/>
      <c r="J131" s="33" t="s">
        <v>34</v>
      </c>
      <c r="K131" s="34" t="s">
        <v>34</v>
      </c>
      <c r="L131" s="35"/>
      <c r="M131" s="37"/>
      <c r="N131" s="49" t="s">
        <v>64</v>
      </c>
      <c r="O131" s="1002"/>
      <c r="P131" s="1003"/>
      <c r="Q131" s="1004"/>
    </row>
    <row r="132" ht="14.1" customHeight="1" spans="1:17">
      <c r="A132" s="30"/>
      <c r="B132" s="31" t="s">
        <v>41</v>
      </c>
      <c r="C132" s="32"/>
      <c r="D132" s="30">
        <v>16</v>
      </c>
      <c r="E132" s="30"/>
      <c r="F132" s="33" t="s">
        <v>34</v>
      </c>
      <c r="G132" s="34" t="s">
        <v>34</v>
      </c>
      <c r="H132" s="35"/>
      <c r="I132" s="37"/>
      <c r="J132" s="33" t="s">
        <v>34</v>
      </c>
      <c r="K132" s="34" t="s">
        <v>34</v>
      </c>
      <c r="L132" s="35"/>
      <c r="M132" s="37"/>
      <c r="N132" s="1072"/>
      <c r="O132" s="1002"/>
      <c r="P132" s="1003"/>
      <c r="Q132" s="1004"/>
    </row>
    <row r="133" ht="14.1" customHeight="1" spans="1:17">
      <c r="A133" s="30"/>
      <c r="B133" s="31" t="s">
        <v>42</v>
      </c>
      <c r="C133" s="32"/>
      <c r="D133" s="30">
        <v>17</v>
      </c>
      <c r="E133" s="30"/>
      <c r="F133" s="33" t="s">
        <v>34</v>
      </c>
      <c r="G133" s="34" t="s">
        <v>34</v>
      </c>
      <c r="H133" s="35"/>
      <c r="I133" s="37"/>
      <c r="J133" s="33" t="s">
        <v>34</v>
      </c>
      <c r="K133" s="34" t="s">
        <v>34</v>
      </c>
      <c r="L133" s="35"/>
      <c r="M133" s="37"/>
      <c r="N133" s="1072"/>
      <c r="O133" s="1002"/>
      <c r="P133" s="1003"/>
      <c r="Q133" s="1004"/>
    </row>
    <row r="134" ht="14.1" customHeight="1" spans="1:17">
      <c r="A134" s="30"/>
      <c r="B134" s="31" t="s">
        <v>43</v>
      </c>
      <c r="C134" s="32"/>
      <c r="D134" s="30">
        <v>18</v>
      </c>
      <c r="E134" s="30"/>
      <c r="F134" s="33" t="s">
        <v>34</v>
      </c>
      <c r="G134" s="34" t="s">
        <v>34</v>
      </c>
      <c r="H134" s="35"/>
      <c r="I134" s="37"/>
      <c r="J134" s="33" t="s">
        <v>34</v>
      </c>
      <c r="K134" s="34" t="s">
        <v>34</v>
      </c>
      <c r="L134" s="35"/>
      <c r="M134" s="37"/>
      <c r="N134" s="1358"/>
      <c r="O134" s="1002"/>
      <c r="P134" s="1003"/>
      <c r="Q134" s="1004"/>
    </row>
    <row r="135" ht="14.1" customHeight="1" spans="1:17">
      <c r="A135" s="30">
        <v>7</v>
      </c>
      <c r="B135" s="31" t="s">
        <v>30</v>
      </c>
      <c r="C135" s="32"/>
      <c r="D135" s="30">
        <v>19</v>
      </c>
      <c r="E135" s="30"/>
      <c r="F135" s="982"/>
      <c r="G135" s="983"/>
      <c r="H135" s="984"/>
      <c r="I135" s="1005"/>
      <c r="J135" s="982"/>
      <c r="K135" s="983"/>
      <c r="L135" s="984"/>
      <c r="M135" s="1005"/>
      <c r="N135" s="982" t="s">
        <v>65</v>
      </c>
      <c r="O135" s="983"/>
      <c r="P135" s="984"/>
      <c r="Q135" s="1005"/>
    </row>
    <row r="136" ht="14.1" customHeight="1" spans="1:17">
      <c r="A136" s="30"/>
      <c r="B136" s="31" t="s">
        <v>31</v>
      </c>
      <c r="C136" s="32"/>
      <c r="D136" s="30">
        <v>20</v>
      </c>
      <c r="E136" s="30"/>
      <c r="F136" s="985"/>
      <c r="G136" s="986"/>
      <c r="H136" s="987"/>
      <c r="I136" s="1006"/>
      <c r="J136" s="985"/>
      <c r="K136" s="986"/>
      <c r="L136" s="987"/>
      <c r="M136" s="1006"/>
      <c r="N136" s="985" t="s">
        <v>66</v>
      </c>
      <c r="O136" s="986"/>
      <c r="P136" s="987"/>
      <c r="Q136" s="1006"/>
    </row>
    <row r="137" ht="14.1" customHeight="1" spans="1:17">
      <c r="A137" s="34" t="s">
        <v>44</v>
      </c>
      <c r="B137" s="35"/>
      <c r="C137" s="35"/>
      <c r="D137" s="35"/>
      <c r="E137" s="37"/>
      <c r="F137" s="934">
        <v>10</v>
      </c>
      <c r="G137" s="935">
        <v>10</v>
      </c>
      <c r="H137" s="936"/>
      <c r="I137" s="964"/>
      <c r="J137" s="934">
        <v>10</v>
      </c>
      <c r="K137" s="935">
        <v>10</v>
      </c>
      <c r="L137" s="936"/>
      <c r="M137" s="964"/>
      <c r="N137" s="934">
        <v>4</v>
      </c>
      <c r="O137" s="935"/>
      <c r="P137" s="936"/>
      <c r="Q137" s="964"/>
    </row>
    <row r="138" ht="14.1" customHeight="1" spans="1:17">
      <c r="A138" s="34" t="s">
        <v>45</v>
      </c>
      <c r="B138" s="35"/>
      <c r="C138" s="35"/>
      <c r="D138" s="35"/>
      <c r="E138" s="37"/>
      <c r="F138" s="33" t="str">
        <f t="shared" ref="F138:K138" si="2">IF(18-COUNTA(F117:F134)=0,"",IF(F135="","",18-COUNTA(F117:F134)))</f>
        <v/>
      </c>
      <c r="G138" s="34" t="str">
        <f t="shared" si="2"/>
        <v/>
      </c>
      <c r="H138" s="35"/>
      <c r="I138" s="37"/>
      <c r="J138" s="33" t="str">
        <f t="shared" si="2"/>
        <v/>
      </c>
      <c r="K138" s="34" t="str">
        <f t="shared" si="2"/>
        <v/>
      </c>
      <c r="L138" s="35"/>
      <c r="M138" s="37"/>
      <c r="N138" s="33">
        <f>IF(18-COUNTA(N117:N134)=0,"",IF(N135="","",18-COUNTA(N117:N134)))</f>
        <v>14</v>
      </c>
      <c r="O138" s="34" t="str">
        <f>IF(18-COUNTA(O117:O134)=0,"",IF(O135="","",18-COUNTA(O117:O134)))</f>
        <v/>
      </c>
      <c r="P138" s="35"/>
      <c r="Q138" s="37"/>
    </row>
    <row r="139" ht="14.1" customHeight="1" spans="1:17">
      <c r="A139" s="44" t="s">
        <v>67</v>
      </c>
      <c r="B139" s="45"/>
      <c r="C139" s="46" t="s">
        <v>68</v>
      </c>
      <c r="D139" s="47" t="s">
        <v>69</v>
      </c>
      <c r="E139" s="46" t="s">
        <v>70</v>
      </c>
      <c r="F139" s="48"/>
      <c r="G139" s="48"/>
      <c r="H139" s="49"/>
      <c r="I139" s="49"/>
      <c r="J139" s="48"/>
      <c r="K139" s="48"/>
      <c r="L139" s="49"/>
      <c r="M139" s="49"/>
      <c r="N139" s="1364" t="s">
        <v>71</v>
      </c>
      <c r="O139" s="1364"/>
      <c r="P139" s="53">
        <v>1</v>
      </c>
      <c r="Q139" s="53">
        <v>1</v>
      </c>
    </row>
    <row r="140" ht="14.1" customHeight="1" spans="1:17">
      <c r="A140" s="44" t="s">
        <v>67</v>
      </c>
      <c r="B140" s="45"/>
      <c r="C140" s="46" t="s">
        <v>68</v>
      </c>
      <c r="D140" s="47" t="s">
        <v>72</v>
      </c>
      <c r="E140" s="46" t="s">
        <v>70</v>
      </c>
      <c r="F140" s="50"/>
      <c r="G140" s="50"/>
      <c r="H140" s="49"/>
      <c r="I140" s="49"/>
      <c r="J140" s="50"/>
      <c r="K140" s="50"/>
      <c r="L140" s="49"/>
      <c r="M140" s="49"/>
      <c r="N140" s="1364" t="s">
        <v>73</v>
      </c>
      <c r="O140" s="1364"/>
      <c r="P140" s="53">
        <v>2</v>
      </c>
      <c r="Q140" s="53">
        <v>1</v>
      </c>
    </row>
    <row r="141" ht="14.1" customHeight="1" spans="1:17">
      <c r="A141" s="44" t="s">
        <v>67</v>
      </c>
      <c r="B141" s="45"/>
      <c r="C141" s="46" t="s">
        <v>68</v>
      </c>
      <c r="D141" s="47" t="s">
        <v>69</v>
      </c>
      <c r="E141" s="46" t="s">
        <v>70</v>
      </c>
      <c r="F141" s="48"/>
      <c r="G141" s="48"/>
      <c r="H141" s="49"/>
      <c r="I141" s="49"/>
      <c r="J141" s="48"/>
      <c r="K141" s="48"/>
      <c r="L141" s="49"/>
      <c r="M141" s="49"/>
      <c r="N141" s="1364" t="s">
        <v>74</v>
      </c>
      <c r="O141" s="1364"/>
      <c r="P141" s="53">
        <v>2</v>
      </c>
      <c r="Q141" s="53">
        <v>1</v>
      </c>
    </row>
    <row r="142" ht="14.1" customHeight="1" spans="1:17">
      <c r="A142" s="44" t="s">
        <v>67</v>
      </c>
      <c r="B142" s="45"/>
      <c r="C142" s="46" t="s">
        <v>75</v>
      </c>
      <c r="D142" s="47" t="s">
        <v>72</v>
      </c>
      <c r="E142" s="46" t="s">
        <v>76</v>
      </c>
      <c r="F142" s="50"/>
      <c r="G142" s="50"/>
      <c r="H142" s="49"/>
      <c r="I142" s="49"/>
      <c r="J142" s="50"/>
      <c r="K142" s="50"/>
      <c r="L142" s="49"/>
      <c r="M142" s="49"/>
      <c r="N142" s="50" t="s">
        <v>77</v>
      </c>
      <c r="O142" s="50"/>
      <c r="P142" s="49">
        <v>4</v>
      </c>
      <c r="Q142" s="49">
        <v>3</v>
      </c>
    </row>
    <row r="143" ht="14.1" customHeight="1" spans="1:17">
      <c r="A143" s="44" t="s">
        <v>67</v>
      </c>
      <c r="B143" s="45"/>
      <c r="C143" s="46" t="s">
        <v>78</v>
      </c>
      <c r="D143" s="47" t="s">
        <v>72</v>
      </c>
      <c r="E143" s="46" t="s">
        <v>76</v>
      </c>
      <c r="F143" s="50"/>
      <c r="G143" s="50"/>
      <c r="H143" s="49"/>
      <c r="I143" s="49"/>
      <c r="J143" s="50"/>
      <c r="K143" s="50"/>
      <c r="L143" s="49"/>
      <c r="M143" s="49"/>
      <c r="N143" s="50" t="s">
        <v>79</v>
      </c>
      <c r="O143" s="50"/>
      <c r="P143" s="49">
        <v>2</v>
      </c>
      <c r="Q143" s="49">
        <v>1.5</v>
      </c>
    </row>
    <row r="144" ht="14.1" customHeight="1" spans="1:17">
      <c r="A144" s="44" t="s">
        <v>67</v>
      </c>
      <c r="B144" s="45"/>
      <c r="C144" s="46" t="s">
        <v>78</v>
      </c>
      <c r="D144" s="47" t="s">
        <v>72</v>
      </c>
      <c r="E144" s="46" t="s">
        <v>70</v>
      </c>
      <c r="F144" s="48"/>
      <c r="G144" s="48"/>
      <c r="H144" s="49"/>
      <c r="I144" s="49"/>
      <c r="J144" s="48"/>
      <c r="K144" s="48"/>
      <c r="L144" s="49"/>
      <c r="M144" s="49"/>
      <c r="N144" s="50" t="s">
        <v>80</v>
      </c>
      <c r="O144" s="50"/>
      <c r="P144" s="49">
        <v>4</v>
      </c>
      <c r="Q144" s="49">
        <v>3</v>
      </c>
    </row>
    <row r="145" ht="14.1" customHeight="1" spans="1:17">
      <c r="A145" s="44" t="s">
        <v>67</v>
      </c>
      <c r="B145" s="45"/>
      <c r="C145" s="46" t="s">
        <v>75</v>
      </c>
      <c r="D145" s="47" t="s">
        <v>72</v>
      </c>
      <c r="E145" s="46" t="s">
        <v>76</v>
      </c>
      <c r="F145" s="48"/>
      <c r="G145" s="48"/>
      <c r="H145" s="49"/>
      <c r="I145" s="115"/>
      <c r="J145" s="48"/>
      <c r="K145" s="48"/>
      <c r="L145" s="49"/>
      <c r="M145" s="115"/>
      <c r="N145" s="50" t="s">
        <v>81</v>
      </c>
      <c r="O145" s="50"/>
      <c r="P145" s="49">
        <v>4</v>
      </c>
      <c r="Q145" s="49">
        <v>3</v>
      </c>
    </row>
    <row r="146" ht="14.1" customHeight="1" spans="1:17">
      <c r="A146" s="44" t="s">
        <v>67</v>
      </c>
      <c r="B146" s="45"/>
      <c r="C146" s="46" t="s">
        <v>78</v>
      </c>
      <c r="D146" s="47" t="s">
        <v>72</v>
      </c>
      <c r="E146" s="46" t="s">
        <v>70</v>
      </c>
      <c r="F146" s="48"/>
      <c r="G146" s="48"/>
      <c r="H146" s="49"/>
      <c r="I146" s="49"/>
      <c r="J146" s="48"/>
      <c r="K146" s="48"/>
      <c r="L146" s="49"/>
      <c r="M146" s="49"/>
      <c r="N146" s="50" t="s">
        <v>82</v>
      </c>
      <c r="O146" s="116"/>
      <c r="P146" s="49">
        <v>2</v>
      </c>
      <c r="Q146" s="117">
        <v>1.5</v>
      </c>
    </row>
    <row r="147" ht="14.1" customHeight="1" spans="1:17">
      <c r="A147" s="44" t="s">
        <v>83</v>
      </c>
      <c r="B147" s="45"/>
      <c r="C147" s="46" t="s">
        <v>68</v>
      </c>
      <c r="D147" s="47" t="s">
        <v>69</v>
      </c>
      <c r="E147" s="46" t="s">
        <v>70</v>
      </c>
      <c r="F147" s="50"/>
      <c r="G147" s="116"/>
      <c r="H147" s="49"/>
      <c r="I147" s="49"/>
      <c r="J147" s="50"/>
      <c r="K147" s="116"/>
      <c r="L147" s="49"/>
      <c r="M147" s="49"/>
      <c r="N147" s="50" t="s">
        <v>84</v>
      </c>
      <c r="O147" s="50"/>
      <c r="P147" s="49">
        <v>2</v>
      </c>
      <c r="Q147" s="49">
        <v>2</v>
      </c>
    </row>
    <row r="148" ht="14.1" customHeight="1" spans="1:17">
      <c r="A148" s="44" t="s">
        <v>85</v>
      </c>
      <c r="B148" s="45"/>
      <c r="C148" s="46" t="s">
        <v>86</v>
      </c>
      <c r="D148" s="47" t="s">
        <v>72</v>
      </c>
      <c r="E148" s="46" t="s">
        <v>70</v>
      </c>
      <c r="F148" s="143"/>
      <c r="G148" s="144"/>
      <c r="H148" s="49"/>
      <c r="I148" s="49"/>
      <c r="J148" s="143"/>
      <c r="K148" s="144"/>
      <c r="L148" s="49"/>
      <c r="M148" s="49"/>
      <c r="N148" s="50" t="s">
        <v>87</v>
      </c>
      <c r="O148" s="50"/>
      <c r="P148" s="49">
        <v>2</v>
      </c>
      <c r="Q148" s="49">
        <v>1.5</v>
      </c>
    </row>
    <row r="149" ht="14.1" customHeight="1" spans="1:17">
      <c r="A149" s="44" t="s">
        <v>85</v>
      </c>
      <c r="B149" s="45"/>
      <c r="C149" s="46" t="s">
        <v>86</v>
      </c>
      <c r="D149" s="47" t="s">
        <v>72</v>
      </c>
      <c r="E149" s="46" t="s">
        <v>70</v>
      </c>
      <c r="F149" s="50"/>
      <c r="G149" s="54"/>
      <c r="H149" s="49"/>
      <c r="I149" s="49"/>
      <c r="J149" s="50"/>
      <c r="K149" s="50"/>
      <c r="L149" s="49"/>
      <c r="M149" s="117"/>
      <c r="N149" s="141" t="s">
        <v>88</v>
      </c>
      <c r="O149" s="142"/>
      <c r="P149" s="115">
        <v>2</v>
      </c>
      <c r="Q149" s="115">
        <v>1.5</v>
      </c>
    </row>
    <row r="150" ht="14.1" customHeight="1" spans="1:17">
      <c r="A150" s="44" t="s">
        <v>85</v>
      </c>
      <c r="B150" s="45"/>
      <c r="C150" s="46" t="s">
        <v>86</v>
      </c>
      <c r="D150" s="47" t="s">
        <v>72</v>
      </c>
      <c r="E150" s="46" t="s">
        <v>70</v>
      </c>
      <c r="F150" s="50"/>
      <c r="G150" s="50"/>
      <c r="H150" s="49"/>
      <c r="I150" s="49"/>
      <c r="J150" s="50"/>
      <c r="K150" s="50"/>
      <c r="L150" s="49"/>
      <c r="M150" s="49"/>
      <c r="N150" s="50" t="s">
        <v>89</v>
      </c>
      <c r="O150" s="50"/>
      <c r="P150" s="49">
        <v>2</v>
      </c>
      <c r="Q150" s="49">
        <v>1.5</v>
      </c>
    </row>
    <row r="151" ht="14.1" customHeight="1" spans="1:17">
      <c r="A151" s="44"/>
      <c r="B151" s="45"/>
      <c r="C151" s="46"/>
      <c r="D151" s="47"/>
      <c r="E151" s="46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</row>
    <row r="152" ht="14.1" customHeight="1" spans="1:17">
      <c r="A152" s="44"/>
      <c r="B152" s="45"/>
      <c r="C152" s="46"/>
      <c r="D152" s="47"/>
      <c r="E152" s="46"/>
      <c r="F152" s="50"/>
      <c r="G152" s="50"/>
      <c r="H152" s="49"/>
      <c r="I152" s="49"/>
      <c r="J152" s="50"/>
      <c r="K152" s="50"/>
      <c r="L152" s="49"/>
      <c r="M152" s="49"/>
      <c r="N152" s="50"/>
      <c r="O152" s="50"/>
      <c r="P152" s="49"/>
      <c r="Q152" s="49"/>
    </row>
    <row r="153" ht="14.1" customHeight="1" spans="1:17">
      <c r="A153" s="44"/>
      <c r="B153" s="45"/>
      <c r="C153" s="46"/>
      <c r="D153" s="47"/>
      <c r="E153" s="46"/>
      <c r="F153" s="50"/>
      <c r="G153" s="50"/>
      <c r="H153" s="49"/>
      <c r="I153" s="49"/>
      <c r="J153" s="50"/>
      <c r="K153" s="50"/>
      <c r="L153" s="49"/>
      <c r="M153" s="49"/>
      <c r="N153" s="50"/>
      <c r="O153" s="50"/>
      <c r="P153" s="49"/>
      <c r="Q153" s="49"/>
    </row>
    <row r="154" ht="14.1" customHeight="1" spans="1:17">
      <c r="A154" s="44"/>
      <c r="B154" s="45"/>
      <c r="C154" s="46"/>
      <c r="D154" s="47"/>
      <c r="E154" s="46"/>
      <c r="F154" s="143"/>
      <c r="G154" s="144"/>
      <c r="H154" s="49"/>
      <c r="I154" s="49"/>
      <c r="J154" s="143"/>
      <c r="K154" s="144"/>
      <c r="L154" s="49"/>
      <c r="M154" s="49"/>
      <c r="N154" s="143"/>
      <c r="O154" s="144"/>
      <c r="P154" s="49"/>
      <c r="Q154" s="49"/>
    </row>
    <row r="155" ht="14.1" customHeight="1" spans="1:17">
      <c r="A155" s="55" t="s">
        <v>46</v>
      </c>
      <c r="B155" s="56"/>
      <c r="C155" s="56"/>
      <c r="D155" s="56"/>
      <c r="E155" s="57"/>
      <c r="F155" s="934" t="str">
        <f>IF(SUM(H144:H154)=0,"",SUM(H144:H154))</f>
        <v/>
      </c>
      <c r="G155" s="935">
        <v>18</v>
      </c>
      <c r="H155" s="936"/>
      <c r="I155" s="964"/>
      <c r="J155" s="934" t="str">
        <f>IF(SUM(L144:L154)=0,"",SUM(L144:L154))</f>
        <v/>
      </c>
      <c r="K155" s="935">
        <v>18</v>
      </c>
      <c r="L155" s="936"/>
      <c r="M155" s="964"/>
      <c r="N155" s="934">
        <f>SUM(P139:P150)</f>
        <v>29</v>
      </c>
      <c r="O155" s="935">
        <f>SUM(Q139:Q150)</f>
        <v>21.5</v>
      </c>
      <c r="P155" s="936"/>
      <c r="Q155" s="964"/>
    </row>
    <row r="156" ht="14.1" customHeight="1" spans="1:17">
      <c r="A156" s="937" t="s">
        <v>47</v>
      </c>
      <c r="B156" s="938"/>
      <c r="C156" s="939" t="s">
        <v>48</v>
      </c>
      <c r="D156" s="940"/>
      <c r="E156" s="940"/>
      <c r="F156" s="940"/>
      <c r="G156" s="940" t="s">
        <v>49</v>
      </c>
      <c r="H156" s="940"/>
      <c r="I156" s="940"/>
      <c r="J156" s="940"/>
      <c r="K156" s="965" t="s">
        <v>50</v>
      </c>
      <c r="L156" s="965"/>
      <c r="M156" s="965"/>
      <c r="N156" s="940" t="s">
        <v>51</v>
      </c>
      <c r="O156" s="940"/>
      <c r="P156" s="940"/>
      <c r="Q156" s="971"/>
    </row>
    <row r="157" ht="14.1" customHeight="1" spans="1:17">
      <c r="A157" s="937" t="s">
        <v>52</v>
      </c>
      <c r="B157" s="1360"/>
      <c r="C157" s="1011" t="s">
        <v>90</v>
      </c>
      <c r="D157" s="1011"/>
      <c r="E157" s="1011"/>
      <c r="F157" s="1011"/>
      <c r="G157" s="975"/>
      <c r="H157" s="975"/>
      <c r="I157" s="975"/>
      <c r="J157" s="975"/>
      <c r="K157" s="975"/>
      <c r="L157" s="975"/>
      <c r="M157" s="975"/>
      <c r="N157" s="975"/>
      <c r="O157" s="975"/>
      <c r="P157" s="975"/>
      <c r="Q157" s="980"/>
    </row>
    <row r="158" ht="14.1" customHeight="1" spans="1:17">
      <c r="A158" s="937" t="s">
        <v>53</v>
      </c>
      <c r="B158" s="938"/>
      <c r="C158" s="1043" t="s">
        <v>91</v>
      </c>
      <c r="D158" s="1044"/>
      <c r="E158" s="1044"/>
      <c r="F158" s="1044"/>
      <c r="G158" s="944"/>
      <c r="H158" s="944"/>
      <c r="I158" s="944"/>
      <c r="J158" s="944"/>
      <c r="K158" s="944"/>
      <c r="L158" s="944"/>
      <c r="M158" s="944"/>
      <c r="N158" s="944"/>
      <c r="O158" s="944"/>
      <c r="P158" s="944"/>
      <c r="Q158" s="973"/>
    </row>
    <row r="159" ht="14.1" customHeight="1" spans="1:17">
      <c r="A159" s="945" t="s">
        <v>54</v>
      </c>
      <c r="B159" s="946"/>
      <c r="C159" s="1043" t="s">
        <v>92</v>
      </c>
      <c r="D159" s="1044"/>
      <c r="E159" s="1044"/>
      <c r="F159" s="1044"/>
      <c r="G159" s="948"/>
      <c r="H159" s="948"/>
      <c r="I159" s="948"/>
      <c r="J159" s="948"/>
      <c r="K159" s="948"/>
      <c r="L159" s="948"/>
      <c r="M159" s="948"/>
      <c r="N159" s="948"/>
      <c r="O159" s="948"/>
      <c r="P159" s="948"/>
      <c r="Q159" s="974"/>
    </row>
    <row r="160" spans="1:17">
      <c r="A160" s="905" t="s">
        <v>16</v>
      </c>
      <c r="B160" s="905"/>
      <c r="C160" s="905"/>
      <c r="D160" s="905"/>
      <c r="E160" s="905"/>
      <c r="F160" s="905"/>
      <c r="G160" s="906"/>
      <c r="H160" s="906"/>
      <c r="I160" s="906"/>
      <c r="J160" s="906"/>
      <c r="K160" s="906"/>
      <c r="L160" s="906"/>
      <c r="M160" s="906"/>
      <c r="N160" s="906"/>
      <c r="O160" s="906"/>
      <c r="P160" s="906"/>
      <c r="Q160" s="906"/>
    </row>
    <row r="161" ht="20.25" spans="1:17">
      <c r="A161" s="907" t="s">
        <v>17</v>
      </c>
      <c r="B161" s="907"/>
      <c r="C161" s="907"/>
      <c r="D161" s="907"/>
      <c r="E161" s="907"/>
      <c r="F161" s="907"/>
      <c r="G161" s="907"/>
      <c r="H161" s="907"/>
      <c r="I161" s="907"/>
      <c r="J161" s="907"/>
      <c r="K161" s="907"/>
      <c r="L161" s="907"/>
      <c r="M161" s="907"/>
      <c r="N161" s="907"/>
      <c r="O161" s="907"/>
      <c r="P161" s="907"/>
      <c r="Q161" s="907"/>
    </row>
    <row r="162" spans="1:17">
      <c r="A162" s="908" t="s">
        <v>18</v>
      </c>
      <c r="B162" s="908"/>
      <c r="C162" s="908"/>
      <c r="D162" s="908"/>
      <c r="E162" s="908"/>
      <c r="F162" s="908"/>
      <c r="G162" s="909" t="s">
        <v>19</v>
      </c>
      <c r="H162" s="909"/>
      <c r="I162" s="909"/>
      <c r="J162" s="909"/>
      <c r="K162" s="909"/>
      <c r="L162" s="952" t="s">
        <v>20</v>
      </c>
      <c r="M162" s="952"/>
      <c r="N162" s="952"/>
      <c r="O162" s="952"/>
      <c r="P162" s="952"/>
      <c r="Q162" s="952"/>
    </row>
    <row r="163" ht="14.1" customHeight="1" spans="1:17">
      <c r="A163" s="910"/>
      <c r="B163" s="911"/>
      <c r="C163" s="911"/>
      <c r="D163" s="911"/>
      <c r="E163" s="912"/>
      <c r="F163" s="913" t="s">
        <v>21</v>
      </c>
      <c r="G163" s="914" t="s">
        <v>21</v>
      </c>
      <c r="H163" s="915"/>
      <c r="I163" s="953"/>
      <c r="J163" s="913" t="s">
        <v>21</v>
      </c>
      <c r="K163" s="914" t="s">
        <v>21</v>
      </c>
      <c r="L163" s="915"/>
      <c r="M163" s="953"/>
      <c r="N163" s="913" t="s">
        <v>21</v>
      </c>
      <c r="O163" s="914" t="s">
        <v>21</v>
      </c>
      <c r="P163" s="915"/>
      <c r="Q163" s="953"/>
    </row>
    <row r="164" ht="14.1" customHeight="1" spans="1:17">
      <c r="A164" s="916"/>
      <c r="B164" s="917"/>
      <c r="C164" s="917"/>
      <c r="D164" s="917"/>
      <c r="E164" s="918"/>
      <c r="F164" s="919" t="s">
        <v>22</v>
      </c>
      <c r="G164" s="920" t="s">
        <v>22</v>
      </c>
      <c r="H164" s="921"/>
      <c r="I164" s="954"/>
      <c r="J164" s="919" t="s">
        <v>22</v>
      </c>
      <c r="K164" s="920" t="s">
        <v>22</v>
      </c>
      <c r="L164" s="921"/>
      <c r="M164" s="954"/>
      <c r="N164" s="919" t="s">
        <v>22</v>
      </c>
      <c r="O164" s="920" t="s">
        <v>22</v>
      </c>
      <c r="P164" s="921"/>
      <c r="Q164" s="954"/>
    </row>
    <row r="165" ht="14.1" customHeight="1" spans="1:17">
      <c r="A165" s="916"/>
      <c r="B165" s="917"/>
      <c r="C165" s="917"/>
      <c r="D165" s="917"/>
      <c r="E165" s="918"/>
      <c r="F165" s="919" t="s">
        <v>23</v>
      </c>
      <c r="G165" s="926" t="s">
        <v>23</v>
      </c>
      <c r="H165" s="927"/>
      <c r="I165" s="956"/>
      <c r="J165" s="925" t="s">
        <v>23</v>
      </c>
      <c r="K165" s="926" t="s">
        <v>23</v>
      </c>
      <c r="L165" s="927"/>
      <c r="M165" s="956"/>
      <c r="N165" s="925" t="s">
        <v>23</v>
      </c>
      <c r="O165" s="926" t="s">
        <v>23</v>
      </c>
      <c r="P165" s="927"/>
      <c r="Q165" s="956"/>
    </row>
    <row r="166" ht="14.1" customHeight="1" spans="1:17">
      <c r="A166" s="916"/>
      <c r="B166" s="917"/>
      <c r="C166" s="917"/>
      <c r="D166" s="917"/>
      <c r="E166" s="918"/>
      <c r="F166" s="919">
        <v>2</v>
      </c>
      <c r="G166" s="926">
        <v>2</v>
      </c>
      <c r="H166" s="927"/>
      <c r="I166" s="956"/>
      <c r="J166" s="925">
        <v>2</v>
      </c>
      <c r="K166" s="926">
        <v>2</v>
      </c>
      <c r="L166" s="927"/>
      <c r="M166" s="956"/>
      <c r="N166" s="925">
        <v>2</v>
      </c>
      <c r="O166" s="926">
        <v>2</v>
      </c>
      <c r="P166" s="927"/>
      <c r="Q166" s="956"/>
    </row>
    <row r="167" ht="14.1" customHeight="1" spans="1:17">
      <c r="A167" s="916"/>
      <c r="B167" s="917"/>
      <c r="C167" s="917"/>
      <c r="D167" s="917"/>
      <c r="E167" s="918"/>
      <c r="F167" s="919">
        <v>3</v>
      </c>
      <c r="G167" s="926">
        <v>3</v>
      </c>
      <c r="H167" s="927"/>
      <c r="I167" s="956"/>
      <c r="J167" s="925">
        <v>3</v>
      </c>
      <c r="K167" s="926">
        <v>3</v>
      </c>
      <c r="L167" s="927"/>
      <c r="M167" s="956"/>
      <c r="N167" s="925">
        <v>3</v>
      </c>
      <c r="O167" s="926">
        <v>3</v>
      </c>
      <c r="P167" s="927"/>
      <c r="Q167" s="956"/>
    </row>
    <row r="168" ht="14.1" customHeight="1" spans="1:17">
      <c r="A168" s="916"/>
      <c r="B168" s="917"/>
      <c r="C168" s="917"/>
      <c r="D168" s="917"/>
      <c r="E168" s="918"/>
      <c r="F168" s="919">
        <v>1</v>
      </c>
      <c r="G168" s="923">
        <v>2</v>
      </c>
      <c r="H168" s="924"/>
      <c r="I168" s="955"/>
      <c r="J168" s="922">
        <v>3</v>
      </c>
      <c r="K168" s="923">
        <v>4</v>
      </c>
      <c r="L168" s="924"/>
      <c r="M168" s="955"/>
      <c r="N168" s="922">
        <v>5</v>
      </c>
      <c r="O168" s="923">
        <v>6</v>
      </c>
      <c r="P168" s="924"/>
      <c r="Q168" s="955"/>
    </row>
    <row r="169" ht="14.1" customHeight="1" spans="1:17">
      <c r="A169" s="928"/>
      <c r="B169" s="929"/>
      <c r="C169" s="929"/>
      <c r="D169" s="929"/>
      <c r="E169" s="930"/>
      <c r="F169" s="1350"/>
      <c r="G169" s="1096"/>
      <c r="H169" s="1097"/>
      <c r="I169" s="1106"/>
      <c r="J169" s="1365"/>
      <c r="K169" s="1087"/>
      <c r="L169" s="1088"/>
      <c r="M169" s="1094"/>
      <c r="N169" s="1366"/>
      <c r="O169" s="1087"/>
      <c r="P169" s="1088"/>
      <c r="Q169" s="1094"/>
    </row>
    <row r="170" ht="14.1" customHeight="1" spans="1:17">
      <c r="A170" s="30">
        <v>3</v>
      </c>
      <c r="B170" s="31" t="s">
        <v>24</v>
      </c>
      <c r="C170" s="32"/>
      <c r="D170" s="30">
        <v>1</v>
      </c>
      <c r="E170" s="30"/>
      <c r="F170" s="33"/>
      <c r="G170" s="34"/>
      <c r="H170" s="220"/>
      <c r="I170" s="224"/>
      <c r="J170" s="33"/>
      <c r="K170" s="34"/>
      <c r="L170" s="220"/>
      <c r="M170" s="224"/>
      <c r="N170" s="33"/>
      <c r="O170" s="34"/>
      <c r="P170" s="220"/>
      <c r="Q170" s="224"/>
    </row>
    <row r="171" ht="14.1" customHeight="1" spans="1:17">
      <c r="A171" s="30"/>
      <c r="B171" s="31" t="s">
        <v>26</v>
      </c>
      <c r="C171" s="32"/>
      <c r="D171" s="30">
        <v>2</v>
      </c>
      <c r="E171" s="30"/>
      <c r="F171" s="1176"/>
      <c r="G171" s="1002"/>
      <c r="H171" s="1003"/>
      <c r="I171" s="1004"/>
      <c r="J171" s="33"/>
      <c r="K171" s="221"/>
      <c r="L171" s="220"/>
      <c r="M171" s="224"/>
      <c r="N171" s="33"/>
      <c r="O171" s="221"/>
      <c r="P171" s="220"/>
      <c r="Q171" s="224"/>
    </row>
    <row r="172" ht="14.1" customHeight="1" spans="1:17">
      <c r="A172" s="30"/>
      <c r="B172" s="31" t="s">
        <v>27</v>
      </c>
      <c r="C172" s="32"/>
      <c r="D172" s="30">
        <v>3</v>
      </c>
      <c r="E172" s="30"/>
      <c r="F172" s="33"/>
      <c r="G172" s="221"/>
      <c r="H172" s="220"/>
      <c r="I172" s="224"/>
      <c r="J172" s="1176"/>
      <c r="K172" s="1002"/>
      <c r="L172" s="1003"/>
      <c r="M172" s="1004"/>
      <c r="N172" s="1176"/>
      <c r="O172" s="221"/>
      <c r="P172" s="220"/>
      <c r="Q172" s="224"/>
    </row>
    <row r="173" ht="14.1" customHeight="1" spans="1:17">
      <c r="A173" s="30"/>
      <c r="B173" s="31" t="s">
        <v>28</v>
      </c>
      <c r="C173" s="32"/>
      <c r="D173" s="30">
        <v>4</v>
      </c>
      <c r="E173" s="30"/>
      <c r="F173" s="1176"/>
      <c r="G173" s="1002"/>
      <c r="H173" s="1003"/>
      <c r="I173" s="1004"/>
      <c r="J173" s="33"/>
      <c r="K173" s="34"/>
      <c r="L173" s="35"/>
      <c r="M173" s="37"/>
      <c r="N173" s="1176"/>
      <c r="O173" s="34"/>
      <c r="P173" s="35"/>
      <c r="Q173" s="37"/>
    </row>
    <row r="174" ht="14.1" customHeight="1" spans="1:17">
      <c r="A174" s="30"/>
      <c r="B174" s="31" t="s">
        <v>29</v>
      </c>
      <c r="C174" s="32"/>
      <c r="D174" s="30">
        <v>5</v>
      </c>
      <c r="E174" s="30"/>
      <c r="F174" s="33"/>
      <c r="G174" s="34"/>
      <c r="H174" s="35"/>
      <c r="I174" s="37"/>
      <c r="J174" s="33"/>
      <c r="K174" s="34"/>
      <c r="L174" s="35"/>
      <c r="M174" s="37"/>
      <c r="N174" s="33"/>
      <c r="O174" s="34"/>
      <c r="P174" s="35"/>
      <c r="Q174" s="37"/>
    </row>
    <row r="175" ht="14.1" customHeight="1" spans="1:17">
      <c r="A175" s="30">
        <v>4</v>
      </c>
      <c r="B175" s="31" t="s">
        <v>30</v>
      </c>
      <c r="C175" s="32"/>
      <c r="D175" s="30">
        <v>6</v>
      </c>
      <c r="E175" s="30"/>
      <c r="F175" s="33"/>
      <c r="G175" s="34"/>
      <c r="H175" s="35"/>
      <c r="I175" s="37"/>
      <c r="J175" s="33"/>
      <c r="K175" s="34"/>
      <c r="L175" s="35"/>
      <c r="M175" s="37"/>
      <c r="N175" s="33"/>
      <c r="O175" s="34"/>
      <c r="P175" s="35"/>
      <c r="Q175" s="37"/>
    </row>
    <row r="176" ht="14.1" customHeight="1" spans="1:17">
      <c r="A176" s="30"/>
      <c r="B176" s="31" t="s">
        <v>31</v>
      </c>
      <c r="C176" s="32"/>
      <c r="D176" s="30">
        <v>7</v>
      </c>
      <c r="E176" s="30"/>
      <c r="F176" s="33"/>
      <c r="G176" s="34"/>
      <c r="H176" s="35"/>
      <c r="I176" s="37"/>
      <c r="J176" s="1176"/>
      <c r="K176" s="1002"/>
      <c r="L176" s="1003"/>
      <c r="M176" s="1004"/>
      <c r="N176" s="33"/>
      <c r="O176" s="34"/>
      <c r="P176" s="35"/>
      <c r="Q176" s="37"/>
    </row>
    <row r="177" ht="14.1" customHeight="1" spans="1:17">
      <c r="A177" s="30"/>
      <c r="B177" s="31" t="s">
        <v>32</v>
      </c>
      <c r="C177" s="32"/>
      <c r="D177" s="30">
        <v>8</v>
      </c>
      <c r="E177" s="30"/>
      <c r="F177" s="33"/>
      <c r="G177" s="34"/>
      <c r="H177" s="35"/>
      <c r="I177" s="37"/>
      <c r="J177" s="33"/>
      <c r="K177" s="34"/>
      <c r="L177" s="35"/>
      <c r="M177" s="37"/>
      <c r="N177" s="1176"/>
      <c r="O177" s="1002"/>
      <c r="P177" s="1003"/>
      <c r="Q177" s="1004"/>
    </row>
    <row r="178" ht="14.1" customHeight="1" spans="1:17">
      <c r="A178" s="30"/>
      <c r="B178" s="1414" t="s">
        <v>33</v>
      </c>
      <c r="C178" s="32"/>
      <c r="D178" s="30">
        <v>9</v>
      </c>
      <c r="E178" s="30"/>
      <c r="F178" s="33"/>
      <c r="G178" s="34"/>
      <c r="H178" s="35"/>
      <c r="I178" s="37"/>
      <c r="J178" s="33"/>
      <c r="K178" s="34"/>
      <c r="L178" s="35"/>
      <c r="M178" s="37"/>
      <c r="N178" s="33"/>
      <c r="O178" s="34"/>
      <c r="P178" s="35"/>
      <c r="Q178" s="37"/>
    </row>
    <row r="179" ht="14.1" customHeight="1" spans="1:17">
      <c r="A179" s="30">
        <v>5</v>
      </c>
      <c r="B179" s="31" t="s">
        <v>35</v>
      </c>
      <c r="C179" s="32"/>
      <c r="D179" s="30">
        <v>10</v>
      </c>
      <c r="E179" s="30"/>
      <c r="F179" s="33"/>
      <c r="G179" s="34"/>
      <c r="H179" s="35"/>
      <c r="I179" s="37"/>
      <c r="J179" s="33"/>
      <c r="K179" s="34"/>
      <c r="L179" s="35"/>
      <c r="M179" s="37"/>
      <c r="N179" s="33"/>
      <c r="O179" s="34"/>
      <c r="P179" s="35"/>
      <c r="Q179" s="37"/>
    </row>
    <row r="180" ht="14.1" customHeight="1" spans="1:17">
      <c r="A180" s="30"/>
      <c r="B180" s="31" t="s">
        <v>36</v>
      </c>
      <c r="C180" s="32"/>
      <c r="D180" s="30">
        <v>11</v>
      </c>
      <c r="E180" s="30"/>
      <c r="F180" s="33"/>
      <c r="G180" s="34"/>
      <c r="H180" s="35"/>
      <c r="I180" s="37"/>
      <c r="J180" s="33"/>
      <c r="K180" s="34"/>
      <c r="L180" s="35"/>
      <c r="M180" s="37"/>
      <c r="N180" s="33"/>
      <c r="O180" s="34"/>
      <c r="P180" s="35"/>
      <c r="Q180" s="37"/>
    </row>
    <row r="181" ht="14.1" customHeight="1" spans="1:17">
      <c r="A181" s="30"/>
      <c r="B181" s="31" t="s">
        <v>37</v>
      </c>
      <c r="C181" s="32"/>
      <c r="D181" s="30">
        <v>12</v>
      </c>
      <c r="E181" s="30"/>
      <c r="F181" s="33"/>
      <c r="G181" s="34"/>
      <c r="H181" s="35"/>
      <c r="I181" s="37"/>
      <c r="J181" s="33"/>
      <c r="K181" s="34"/>
      <c r="L181" s="35"/>
      <c r="M181" s="37"/>
      <c r="N181" s="33"/>
      <c r="O181" s="34"/>
      <c r="P181" s="35"/>
      <c r="Q181" s="37"/>
    </row>
    <row r="182" ht="14.1" customHeight="1" spans="1:17">
      <c r="A182" s="30"/>
      <c r="B182" s="31" t="s">
        <v>38</v>
      </c>
      <c r="C182" s="32"/>
      <c r="D182" s="30">
        <v>13</v>
      </c>
      <c r="E182" s="30"/>
      <c r="F182" s="33"/>
      <c r="G182" s="34"/>
      <c r="H182" s="35"/>
      <c r="I182" s="37"/>
      <c r="J182" s="33"/>
      <c r="K182" s="34"/>
      <c r="L182" s="35"/>
      <c r="M182" s="37"/>
      <c r="N182" s="1072"/>
      <c r="O182" s="34"/>
      <c r="P182" s="35"/>
      <c r="Q182" s="37"/>
    </row>
    <row r="183" ht="14.1" customHeight="1" spans="1:17">
      <c r="A183" s="30">
        <v>6</v>
      </c>
      <c r="B183" s="31" t="s">
        <v>39</v>
      </c>
      <c r="C183" s="32"/>
      <c r="D183" s="30">
        <v>14</v>
      </c>
      <c r="E183" s="30"/>
      <c r="F183" s="33"/>
      <c r="G183" s="34"/>
      <c r="H183" s="35"/>
      <c r="I183" s="37"/>
      <c r="J183" s="33"/>
      <c r="K183" s="34"/>
      <c r="L183" s="35"/>
      <c r="M183" s="37"/>
      <c r="N183" s="1072"/>
      <c r="O183" s="34"/>
      <c r="P183" s="35"/>
      <c r="Q183" s="37"/>
    </row>
    <row r="184" ht="14.1" customHeight="1" spans="1:17">
      <c r="A184" s="30"/>
      <c r="B184" s="31" t="s">
        <v>40</v>
      </c>
      <c r="C184" s="32"/>
      <c r="D184" s="30">
        <v>15</v>
      </c>
      <c r="E184" s="30"/>
      <c r="F184" s="33"/>
      <c r="G184" s="1361"/>
      <c r="H184" s="1362"/>
      <c r="I184" s="1367"/>
      <c r="J184" s="33"/>
      <c r="K184" s="34"/>
      <c r="L184" s="35"/>
      <c r="M184" s="37"/>
      <c r="N184" s="1072"/>
      <c r="O184" s="1361"/>
      <c r="P184" s="1362"/>
      <c r="Q184" s="1367"/>
    </row>
    <row r="185" ht="14.1" customHeight="1" spans="1:17">
      <c r="A185" s="30"/>
      <c r="B185" s="31" t="s">
        <v>41</v>
      </c>
      <c r="C185" s="32"/>
      <c r="D185" s="30">
        <v>16</v>
      </c>
      <c r="E185" s="30"/>
      <c r="F185" s="49" t="s">
        <v>93</v>
      </c>
      <c r="G185" s="176" t="s">
        <v>93</v>
      </c>
      <c r="H185" s="1363"/>
      <c r="I185" s="177"/>
      <c r="J185" s="360" t="s">
        <v>94</v>
      </c>
      <c r="K185" s="1013" t="s">
        <v>94</v>
      </c>
      <c r="L185" s="1014"/>
      <c r="M185" s="1028"/>
      <c r="N185" s="49" t="s">
        <v>64</v>
      </c>
      <c r="O185" s="176" t="s">
        <v>64</v>
      </c>
      <c r="P185" s="1363"/>
      <c r="Q185" s="177"/>
    </row>
    <row r="186" ht="14.1" customHeight="1" spans="1:17">
      <c r="A186" s="30"/>
      <c r="B186" s="31" t="s">
        <v>42</v>
      </c>
      <c r="C186" s="32"/>
      <c r="D186" s="30">
        <v>17</v>
      </c>
      <c r="E186" s="30"/>
      <c r="F186" s="49" t="s">
        <v>64</v>
      </c>
      <c r="G186" s="1013" t="s">
        <v>64</v>
      </c>
      <c r="H186" s="1014"/>
      <c r="I186" s="1028"/>
      <c r="J186" s="49" t="s">
        <v>93</v>
      </c>
      <c r="K186" s="176" t="s">
        <v>93</v>
      </c>
      <c r="L186" s="1363"/>
      <c r="M186" s="177"/>
      <c r="N186" s="360" t="s">
        <v>94</v>
      </c>
      <c r="O186" s="1013" t="s">
        <v>94</v>
      </c>
      <c r="P186" s="1014"/>
      <c r="Q186" s="1028"/>
    </row>
    <row r="187" ht="14.1" customHeight="1" spans="1:17">
      <c r="A187" s="30"/>
      <c r="B187" s="31" t="s">
        <v>43</v>
      </c>
      <c r="C187" s="32"/>
      <c r="D187" s="30">
        <v>18</v>
      </c>
      <c r="E187" s="30"/>
      <c r="F187" s="360" t="s">
        <v>94</v>
      </c>
      <c r="G187" s="1013" t="s">
        <v>94</v>
      </c>
      <c r="H187" s="1014"/>
      <c r="I187" s="1028"/>
      <c r="J187" s="49" t="s">
        <v>64</v>
      </c>
      <c r="K187" s="176" t="s">
        <v>64</v>
      </c>
      <c r="L187" s="1363"/>
      <c r="M187" s="177"/>
      <c r="N187" s="49" t="s">
        <v>93</v>
      </c>
      <c r="O187" s="176" t="s">
        <v>93</v>
      </c>
      <c r="P187" s="1363"/>
      <c r="Q187" s="177"/>
    </row>
    <row r="188" ht="14.1" customHeight="1" spans="1:17">
      <c r="A188" s="30">
        <v>7</v>
      </c>
      <c r="B188" s="31" t="s">
        <v>30</v>
      </c>
      <c r="C188" s="32"/>
      <c r="D188" s="30">
        <v>19</v>
      </c>
      <c r="E188" s="30"/>
      <c r="F188" s="982" t="s">
        <v>65</v>
      </c>
      <c r="G188" s="983" t="s">
        <v>65</v>
      </c>
      <c r="H188" s="984"/>
      <c r="I188" s="1005"/>
      <c r="J188" s="982" t="s">
        <v>65</v>
      </c>
      <c r="K188" s="983" t="s">
        <v>65</v>
      </c>
      <c r="L188" s="984"/>
      <c r="M188" s="1005"/>
      <c r="N188" s="982" t="s">
        <v>65</v>
      </c>
      <c r="O188" s="983" t="s">
        <v>65</v>
      </c>
      <c r="P188" s="984"/>
      <c r="Q188" s="1005"/>
    </row>
    <row r="189" ht="14.1" customHeight="1" spans="1:17">
      <c r="A189" s="30"/>
      <c r="B189" s="31" t="s">
        <v>31</v>
      </c>
      <c r="C189" s="32"/>
      <c r="D189" s="30">
        <v>20</v>
      </c>
      <c r="E189" s="30"/>
      <c r="F189" s="985" t="s">
        <v>66</v>
      </c>
      <c r="G189" s="986" t="s">
        <v>66</v>
      </c>
      <c r="H189" s="987"/>
      <c r="I189" s="1006"/>
      <c r="J189" s="985" t="s">
        <v>66</v>
      </c>
      <c r="K189" s="986" t="s">
        <v>66</v>
      </c>
      <c r="L189" s="987"/>
      <c r="M189" s="1006"/>
      <c r="N189" s="985" t="s">
        <v>66</v>
      </c>
      <c r="O189" s="986" t="s">
        <v>66</v>
      </c>
      <c r="P189" s="987"/>
      <c r="Q189" s="1006"/>
    </row>
    <row r="190" ht="14.1" customHeight="1" spans="1:17">
      <c r="A190" s="34" t="s">
        <v>44</v>
      </c>
      <c r="B190" s="35"/>
      <c r="C190" s="35"/>
      <c r="D190" s="35"/>
      <c r="E190" s="37"/>
      <c r="F190" s="934">
        <v>4</v>
      </c>
      <c r="G190" s="935">
        <v>4</v>
      </c>
      <c r="H190" s="936"/>
      <c r="I190" s="964"/>
      <c r="J190" s="934">
        <v>4</v>
      </c>
      <c r="K190" s="935">
        <v>4</v>
      </c>
      <c r="L190" s="936"/>
      <c r="M190" s="964"/>
      <c r="N190" s="934">
        <v>4</v>
      </c>
      <c r="O190" s="935">
        <v>4</v>
      </c>
      <c r="P190" s="936"/>
      <c r="Q190" s="964"/>
    </row>
    <row r="191" ht="14.1" customHeight="1" spans="1:17">
      <c r="A191" s="34" t="s">
        <v>45</v>
      </c>
      <c r="B191" s="35"/>
      <c r="C191" s="35"/>
      <c r="D191" s="35"/>
      <c r="E191" s="37"/>
      <c r="F191" s="33">
        <f t="shared" ref="F191:K191" si="3">IF(18-COUNTA(F170:F187)=0,"",IF(F188="","",18-COUNTA(F170:F187)))</f>
        <v>15</v>
      </c>
      <c r="G191" s="34">
        <f t="shared" si="3"/>
        <v>15</v>
      </c>
      <c r="H191" s="35"/>
      <c r="I191" s="37"/>
      <c r="J191" s="33">
        <f t="shared" si="3"/>
        <v>15</v>
      </c>
      <c r="K191" s="34">
        <f t="shared" si="3"/>
        <v>15</v>
      </c>
      <c r="L191" s="35"/>
      <c r="M191" s="37"/>
      <c r="N191" s="33">
        <f>IF(18-COUNTA(N170:N187)=0,"",IF(N188="","",18-COUNTA(N170:N187)))</f>
        <v>15</v>
      </c>
      <c r="O191" s="34">
        <f>IF(18-COUNTA(O170:O187)=0,"",IF(O188="","",18-COUNTA(O170:O187)))</f>
        <v>15</v>
      </c>
      <c r="P191" s="35"/>
      <c r="Q191" s="37"/>
    </row>
    <row r="192" ht="14.1" customHeight="1" spans="1:17">
      <c r="A192" s="44" t="s">
        <v>67</v>
      </c>
      <c r="B192" s="45"/>
      <c r="C192" s="46" t="s">
        <v>68</v>
      </c>
      <c r="D192" s="47" t="s">
        <v>69</v>
      </c>
      <c r="E192" s="46" t="s">
        <v>70</v>
      </c>
      <c r="F192" s="1364" t="s">
        <v>71</v>
      </c>
      <c r="G192" s="1364"/>
      <c r="H192" s="53">
        <v>1</v>
      </c>
      <c r="I192" s="53">
        <v>1</v>
      </c>
      <c r="J192" s="1364" t="s">
        <v>71</v>
      </c>
      <c r="K192" s="1364"/>
      <c r="L192" s="53">
        <v>1</v>
      </c>
      <c r="M192" s="53">
        <v>1</v>
      </c>
      <c r="N192" s="1364" t="s">
        <v>71</v>
      </c>
      <c r="O192" s="1364"/>
      <c r="P192" s="53">
        <v>1</v>
      </c>
      <c r="Q192" s="53">
        <v>1</v>
      </c>
    </row>
    <row r="193" ht="14.1" customHeight="1" spans="1:17">
      <c r="A193" s="44" t="s">
        <v>67</v>
      </c>
      <c r="B193" s="45"/>
      <c r="C193" s="46" t="s">
        <v>68</v>
      </c>
      <c r="D193" s="47" t="s">
        <v>72</v>
      </c>
      <c r="E193" s="46" t="s">
        <v>70</v>
      </c>
      <c r="F193" s="1364" t="s">
        <v>73</v>
      </c>
      <c r="G193" s="1364"/>
      <c r="H193" s="53">
        <v>2</v>
      </c>
      <c r="I193" s="53">
        <v>1</v>
      </c>
      <c r="J193" s="1364" t="s">
        <v>73</v>
      </c>
      <c r="K193" s="1364"/>
      <c r="L193" s="53">
        <v>2</v>
      </c>
      <c r="M193" s="53">
        <v>1</v>
      </c>
      <c r="N193" s="1364" t="s">
        <v>73</v>
      </c>
      <c r="O193" s="1364"/>
      <c r="P193" s="53">
        <v>2</v>
      </c>
      <c r="Q193" s="53">
        <v>1</v>
      </c>
    </row>
    <row r="194" ht="14.1" customHeight="1" spans="1:17">
      <c r="A194" s="44" t="s">
        <v>67</v>
      </c>
      <c r="B194" s="45"/>
      <c r="C194" s="46" t="s">
        <v>68</v>
      </c>
      <c r="D194" s="47" t="s">
        <v>69</v>
      </c>
      <c r="E194" s="46" t="s">
        <v>70</v>
      </c>
      <c r="F194" s="1364" t="s">
        <v>74</v>
      </c>
      <c r="G194" s="1364"/>
      <c r="H194" s="53">
        <v>2</v>
      </c>
      <c r="I194" s="53">
        <v>1</v>
      </c>
      <c r="J194" s="1364" t="s">
        <v>74</v>
      </c>
      <c r="K194" s="1364"/>
      <c r="L194" s="53">
        <v>2</v>
      </c>
      <c r="M194" s="53">
        <v>1</v>
      </c>
      <c r="N194" s="1364" t="s">
        <v>74</v>
      </c>
      <c r="O194" s="1364"/>
      <c r="P194" s="53">
        <v>2</v>
      </c>
      <c r="Q194" s="53">
        <v>1</v>
      </c>
    </row>
    <row r="195" ht="14.1" customHeight="1" spans="1:17">
      <c r="A195" s="44" t="s">
        <v>67</v>
      </c>
      <c r="B195" s="45"/>
      <c r="C195" s="46" t="s">
        <v>75</v>
      </c>
      <c r="D195" s="47" t="s">
        <v>72</v>
      </c>
      <c r="E195" s="46" t="s">
        <v>76</v>
      </c>
      <c r="F195" s="48" t="s">
        <v>95</v>
      </c>
      <c r="G195" s="48"/>
      <c r="H195" s="49">
        <v>4</v>
      </c>
      <c r="I195" s="49">
        <v>3.5</v>
      </c>
      <c r="J195" s="48" t="s">
        <v>95</v>
      </c>
      <c r="K195" s="48"/>
      <c r="L195" s="49">
        <v>4</v>
      </c>
      <c r="M195" s="49">
        <v>3.5</v>
      </c>
      <c r="N195" s="48" t="s">
        <v>95</v>
      </c>
      <c r="O195" s="48"/>
      <c r="P195" s="49">
        <v>4</v>
      </c>
      <c r="Q195" s="49">
        <v>3.5</v>
      </c>
    </row>
    <row r="196" ht="14.1" customHeight="1" spans="1:17">
      <c r="A196" s="44" t="s">
        <v>67</v>
      </c>
      <c r="B196" s="45"/>
      <c r="C196" s="46" t="s">
        <v>75</v>
      </c>
      <c r="D196" s="47" t="s">
        <v>72</v>
      </c>
      <c r="E196" s="46" t="s">
        <v>76</v>
      </c>
      <c r="F196" s="50" t="s">
        <v>96</v>
      </c>
      <c r="G196" s="50"/>
      <c r="H196" s="49">
        <v>4</v>
      </c>
      <c r="I196" s="49">
        <v>3.5</v>
      </c>
      <c r="J196" s="50" t="s">
        <v>96</v>
      </c>
      <c r="K196" s="50"/>
      <c r="L196" s="49">
        <v>4</v>
      </c>
      <c r="M196" s="49">
        <v>3.5</v>
      </c>
      <c r="N196" s="50" t="s">
        <v>96</v>
      </c>
      <c r="O196" s="50"/>
      <c r="P196" s="49">
        <v>4</v>
      </c>
      <c r="Q196" s="49">
        <v>3.5</v>
      </c>
    </row>
    <row r="197" ht="14.1" customHeight="1" spans="1:17">
      <c r="A197" s="44" t="s">
        <v>67</v>
      </c>
      <c r="B197" s="45"/>
      <c r="C197" s="46" t="s">
        <v>75</v>
      </c>
      <c r="D197" s="47" t="s">
        <v>72</v>
      </c>
      <c r="E197" s="46" t="s">
        <v>76</v>
      </c>
      <c r="F197" s="48" t="s">
        <v>97</v>
      </c>
      <c r="G197" s="48"/>
      <c r="H197" s="49">
        <v>4</v>
      </c>
      <c r="I197" s="49">
        <v>3.5</v>
      </c>
      <c r="J197" s="48" t="s">
        <v>97</v>
      </c>
      <c r="K197" s="48"/>
      <c r="L197" s="49">
        <v>4</v>
      </c>
      <c r="M197" s="49">
        <v>3.5</v>
      </c>
      <c r="N197" s="48" t="s">
        <v>97</v>
      </c>
      <c r="O197" s="48"/>
      <c r="P197" s="49">
        <v>4</v>
      </c>
      <c r="Q197" s="49">
        <v>3.5</v>
      </c>
    </row>
    <row r="198" ht="14.1" customHeight="1" spans="1:17">
      <c r="A198" s="44" t="s">
        <v>67</v>
      </c>
      <c r="B198" s="45"/>
      <c r="C198" s="46" t="s">
        <v>78</v>
      </c>
      <c r="D198" s="47" t="s">
        <v>72</v>
      </c>
      <c r="E198" s="46" t="s">
        <v>76</v>
      </c>
      <c r="F198" s="50" t="s">
        <v>98</v>
      </c>
      <c r="G198" s="50"/>
      <c r="H198" s="49">
        <v>4</v>
      </c>
      <c r="I198" s="49">
        <v>3.5</v>
      </c>
      <c r="J198" s="50" t="s">
        <v>98</v>
      </c>
      <c r="K198" s="50"/>
      <c r="L198" s="49">
        <v>4</v>
      </c>
      <c r="M198" s="49">
        <v>3.5</v>
      </c>
      <c r="N198" s="50" t="s">
        <v>98</v>
      </c>
      <c r="O198" s="50"/>
      <c r="P198" s="49">
        <v>4</v>
      </c>
      <c r="Q198" s="49">
        <v>3.5</v>
      </c>
    </row>
    <row r="199" ht="14.1" customHeight="1" spans="1:17">
      <c r="A199" s="44" t="s">
        <v>85</v>
      </c>
      <c r="B199" s="45"/>
      <c r="C199" s="46" t="s">
        <v>86</v>
      </c>
      <c r="D199" s="47" t="s">
        <v>72</v>
      </c>
      <c r="E199" s="46" t="s">
        <v>70</v>
      </c>
      <c r="F199" s="50" t="s">
        <v>88</v>
      </c>
      <c r="G199" s="50"/>
      <c r="H199" s="49">
        <v>2</v>
      </c>
      <c r="I199" s="49">
        <v>1.5</v>
      </c>
      <c r="J199" s="50" t="s">
        <v>88</v>
      </c>
      <c r="K199" s="50"/>
      <c r="L199" s="49">
        <v>2</v>
      </c>
      <c r="M199" s="49">
        <v>1.5</v>
      </c>
      <c r="N199" s="50" t="s">
        <v>88</v>
      </c>
      <c r="O199" s="50"/>
      <c r="P199" s="49">
        <v>2</v>
      </c>
      <c r="Q199" s="49">
        <v>1.5</v>
      </c>
    </row>
    <row r="200" ht="14.1" customHeight="1" spans="1:17">
      <c r="A200" s="44" t="s">
        <v>85</v>
      </c>
      <c r="B200" s="45"/>
      <c r="C200" s="46" t="s">
        <v>86</v>
      </c>
      <c r="D200" s="47" t="s">
        <v>72</v>
      </c>
      <c r="E200" s="46" t="s">
        <v>70</v>
      </c>
      <c r="F200" s="50" t="s">
        <v>89</v>
      </c>
      <c r="G200" s="50"/>
      <c r="H200" s="49">
        <v>2</v>
      </c>
      <c r="I200" s="49">
        <v>1.5</v>
      </c>
      <c r="J200" s="50" t="s">
        <v>89</v>
      </c>
      <c r="K200" s="50"/>
      <c r="L200" s="49">
        <v>2</v>
      </c>
      <c r="M200" s="49">
        <v>1.5</v>
      </c>
      <c r="N200" s="50" t="s">
        <v>89</v>
      </c>
      <c r="O200" s="50"/>
      <c r="P200" s="49">
        <v>2</v>
      </c>
      <c r="Q200" s="49">
        <v>1.5</v>
      </c>
    </row>
    <row r="201" ht="14.1" customHeight="1" spans="1:17">
      <c r="A201" s="44" t="s">
        <v>83</v>
      </c>
      <c r="B201" s="45"/>
      <c r="C201" s="46" t="s">
        <v>68</v>
      </c>
      <c r="D201" s="47" t="s">
        <v>69</v>
      </c>
      <c r="E201" s="46" t="s">
        <v>70</v>
      </c>
      <c r="F201" s="50" t="s">
        <v>84</v>
      </c>
      <c r="G201" s="50"/>
      <c r="H201" s="49">
        <v>2</v>
      </c>
      <c r="I201" s="49">
        <v>2</v>
      </c>
      <c r="J201" s="50" t="s">
        <v>84</v>
      </c>
      <c r="K201" s="50"/>
      <c r="L201" s="49">
        <v>2</v>
      </c>
      <c r="M201" s="49">
        <v>2</v>
      </c>
      <c r="N201" s="50" t="s">
        <v>84</v>
      </c>
      <c r="O201" s="50"/>
      <c r="P201" s="49">
        <v>2</v>
      </c>
      <c r="Q201" s="49">
        <v>2</v>
      </c>
    </row>
    <row r="202" ht="14.1" customHeight="1" spans="1:17">
      <c r="A202" s="44"/>
      <c r="B202" s="45"/>
      <c r="C202" s="46"/>
      <c r="D202" s="47"/>
      <c r="E202" s="46"/>
      <c r="F202" s="50"/>
      <c r="G202" s="54"/>
      <c r="H202" s="49"/>
      <c r="I202" s="49"/>
      <c r="J202" s="50"/>
      <c r="K202" s="50"/>
      <c r="L202" s="49"/>
      <c r="M202" s="117"/>
      <c r="N202" s="50"/>
      <c r="O202" s="116"/>
      <c r="P202" s="49"/>
      <c r="Q202" s="49"/>
    </row>
    <row r="203" ht="14.1" customHeight="1" spans="1:17">
      <c r="A203" s="44"/>
      <c r="B203" s="45"/>
      <c r="C203" s="46"/>
      <c r="D203" s="47"/>
      <c r="E203" s="46"/>
      <c r="F203" s="50"/>
      <c r="G203" s="54"/>
      <c r="H203" s="49"/>
      <c r="I203" s="49"/>
      <c r="J203" s="50"/>
      <c r="K203" s="50"/>
      <c r="L203" s="49"/>
      <c r="M203" s="117"/>
      <c r="N203" s="48"/>
      <c r="O203" s="48"/>
      <c r="P203" s="49"/>
      <c r="Q203" s="49"/>
    </row>
    <row r="204" ht="14.1" customHeight="1" spans="1:17">
      <c r="A204" s="44"/>
      <c r="B204" s="45"/>
      <c r="C204" s="46"/>
      <c r="D204" s="47"/>
      <c r="E204" s="46"/>
      <c r="F204" s="50"/>
      <c r="G204" s="50"/>
      <c r="H204" s="49"/>
      <c r="I204" s="49"/>
      <c r="J204" s="50"/>
      <c r="K204" s="50"/>
      <c r="L204" s="49"/>
      <c r="M204" s="49"/>
      <c r="N204" s="50"/>
      <c r="O204" s="116"/>
      <c r="P204" s="49"/>
      <c r="Q204" s="49"/>
    </row>
    <row r="205" ht="14.1" customHeight="1" spans="1:17">
      <c r="A205" s="44"/>
      <c r="B205" s="45"/>
      <c r="C205" s="46"/>
      <c r="D205" s="47"/>
      <c r="E205" s="46"/>
      <c r="F205" s="49"/>
      <c r="G205" s="49"/>
      <c r="H205" s="49"/>
      <c r="I205" s="49"/>
      <c r="J205" s="49"/>
      <c r="K205" s="49"/>
      <c r="L205" s="49"/>
      <c r="M205" s="49"/>
      <c r="N205" s="50"/>
      <c r="O205" s="50"/>
      <c r="P205" s="49"/>
      <c r="Q205" s="49"/>
    </row>
    <row r="206" ht="14.1" customHeight="1" spans="1:17">
      <c r="A206" s="44"/>
      <c r="B206" s="45"/>
      <c r="C206" s="46"/>
      <c r="D206" s="47"/>
      <c r="E206" s="46"/>
      <c r="F206" s="50"/>
      <c r="G206" s="50"/>
      <c r="H206" s="49"/>
      <c r="I206" s="49"/>
      <c r="J206" s="50"/>
      <c r="K206" s="50"/>
      <c r="L206" s="49"/>
      <c r="M206" s="49"/>
      <c r="N206" s="50"/>
      <c r="O206" s="50"/>
      <c r="P206" s="49"/>
      <c r="Q206" s="117"/>
    </row>
    <row r="207" ht="14.1" customHeight="1" spans="1:17">
      <c r="A207" s="44"/>
      <c r="B207" s="45"/>
      <c r="C207" s="46"/>
      <c r="D207" s="47"/>
      <c r="E207" s="46"/>
      <c r="F207" s="143"/>
      <c r="G207" s="144"/>
      <c r="H207" s="49"/>
      <c r="I207" s="49"/>
      <c r="J207" s="143"/>
      <c r="K207" s="144"/>
      <c r="L207" s="49"/>
      <c r="M207" s="49"/>
      <c r="N207" s="143"/>
      <c r="O207" s="144"/>
      <c r="P207" s="49"/>
      <c r="Q207" s="49"/>
    </row>
    <row r="208" ht="14.1" customHeight="1" spans="1:17">
      <c r="A208" s="55" t="s">
        <v>46</v>
      </c>
      <c r="B208" s="56"/>
      <c r="C208" s="56"/>
      <c r="D208" s="56"/>
      <c r="E208" s="57"/>
      <c r="F208" s="934">
        <f t="shared" ref="F208:K208" si="4">SUM(H192:H201)</f>
        <v>27</v>
      </c>
      <c r="G208" s="935">
        <f t="shared" si="4"/>
        <v>22</v>
      </c>
      <c r="H208" s="936"/>
      <c r="I208" s="964"/>
      <c r="J208" s="934">
        <f>IF(SUM(L192:L207)=0,"",SUM(L192:L207))</f>
        <v>27</v>
      </c>
      <c r="K208" s="935">
        <f t="shared" si="4"/>
        <v>22</v>
      </c>
      <c r="L208" s="936"/>
      <c r="M208" s="964"/>
      <c r="N208" s="934">
        <f>IF(SUM(P192:P207)=0,"",SUM(P192:P207))</f>
        <v>27</v>
      </c>
      <c r="O208" s="935">
        <f>SUM(Q192:Q201)</f>
        <v>22</v>
      </c>
      <c r="P208" s="936"/>
      <c r="Q208" s="964"/>
    </row>
    <row r="209" ht="14.1" customHeight="1" spans="1:17">
      <c r="A209" s="937" t="s">
        <v>47</v>
      </c>
      <c r="B209" s="938"/>
      <c r="C209" s="939" t="s">
        <v>48</v>
      </c>
      <c r="D209" s="940"/>
      <c r="E209" s="940"/>
      <c r="F209" s="940"/>
      <c r="G209" s="940" t="s">
        <v>49</v>
      </c>
      <c r="H209" s="940"/>
      <c r="I209" s="940"/>
      <c r="J209" s="940"/>
      <c r="K209" s="965" t="s">
        <v>50</v>
      </c>
      <c r="L209" s="965"/>
      <c r="M209" s="965"/>
      <c r="N209" s="940" t="s">
        <v>51</v>
      </c>
      <c r="O209" s="940"/>
      <c r="P209" s="940"/>
      <c r="Q209" s="971"/>
    </row>
    <row r="210" ht="14.1" customHeight="1" spans="1:17">
      <c r="A210" s="937" t="s">
        <v>52</v>
      </c>
      <c r="B210" s="1360"/>
      <c r="C210" s="1011" t="s">
        <v>99</v>
      </c>
      <c r="D210" s="1011"/>
      <c r="E210" s="1011"/>
      <c r="F210" s="1011"/>
      <c r="G210" s="975"/>
      <c r="H210" s="975"/>
      <c r="I210" s="975"/>
      <c r="J210" s="975"/>
      <c r="K210" s="975"/>
      <c r="L210" s="975"/>
      <c r="M210" s="975"/>
      <c r="N210" s="975"/>
      <c r="O210" s="975"/>
      <c r="P210" s="975"/>
      <c r="Q210" s="980"/>
    </row>
    <row r="211" ht="14.1" customHeight="1" spans="1:17">
      <c r="A211" s="937" t="s">
        <v>53</v>
      </c>
      <c r="B211" s="938"/>
      <c r="C211" s="1043" t="s">
        <v>91</v>
      </c>
      <c r="D211" s="1044"/>
      <c r="E211" s="1044"/>
      <c r="F211" s="1044"/>
      <c r="G211" s="944"/>
      <c r="H211" s="944"/>
      <c r="I211" s="944"/>
      <c r="J211" s="944"/>
      <c r="K211" s="944"/>
      <c r="L211" s="944"/>
      <c r="M211" s="944"/>
      <c r="N211" s="944"/>
      <c r="O211" s="944"/>
      <c r="P211" s="944"/>
      <c r="Q211" s="973"/>
    </row>
    <row r="212" ht="14.1" customHeight="1" spans="1:17">
      <c r="A212" s="945" t="s">
        <v>54</v>
      </c>
      <c r="B212" s="937"/>
      <c r="G212" s="948"/>
      <c r="H212" s="948"/>
      <c r="I212" s="948"/>
      <c r="J212" s="948"/>
      <c r="K212" s="948"/>
      <c r="L212" s="948"/>
      <c r="M212" s="948"/>
      <c r="N212" s="948"/>
      <c r="O212" s="948"/>
      <c r="P212" s="948"/>
      <c r="Q212" s="974"/>
    </row>
    <row r="213" spans="1:17">
      <c r="A213" s="905" t="s">
        <v>16</v>
      </c>
      <c r="B213" s="905"/>
      <c r="C213" s="905"/>
      <c r="D213" s="905"/>
      <c r="E213" s="905"/>
      <c r="F213" s="905"/>
      <c r="G213" s="906"/>
      <c r="H213" s="906"/>
      <c r="I213" s="906"/>
      <c r="J213" s="906"/>
      <c r="K213" s="906"/>
      <c r="L213" s="906"/>
      <c r="M213" s="906"/>
      <c r="N213" s="906"/>
      <c r="O213" s="906"/>
      <c r="P213" s="906"/>
      <c r="Q213" s="906"/>
    </row>
    <row r="214" ht="20.25" spans="1:17">
      <c r="A214" s="907" t="s">
        <v>17</v>
      </c>
      <c r="B214" s="907"/>
      <c r="C214" s="907"/>
      <c r="D214" s="907"/>
      <c r="E214" s="907"/>
      <c r="F214" s="907"/>
      <c r="G214" s="907"/>
      <c r="H214" s="907"/>
      <c r="I214" s="907"/>
      <c r="J214" s="907"/>
      <c r="K214" s="907"/>
      <c r="L214" s="907"/>
      <c r="M214" s="907"/>
      <c r="N214" s="907"/>
      <c r="O214" s="907"/>
      <c r="P214" s="907"/>
      <c r="Q214" s="907"/>
    </row>
    <row r="215" spans="1:17">
      <c r="A215" s="908" t="s">
        <v>18</v>
      </c>
      <c r="B215" s="908"/>
      <c r="C215" s="908"/>
      <c r="D215" s="908"/>
      <c r="E215" s="908"/>
      <c r="F215" s="908"/>
      <c r="G215" s="909" t="s">
        <v>19</v>
      </c>
      <c r="H215" s="909"/>
      <c r="I215" s="909"/>
      <c r="J215" s="909"/>
      <c r="K215" s="909"/>
      <c r="L215" s="952" t="s">
        <v>20</v>
      </c>
      <c r="M215" s="952"/>
      <c r="N215" s="952"/>
      <c r="O215" s="952"/>
      <c r="P215" s="952"/>
      <c r="Q215" s="952"/>
    </row>
    <row r="216" ht="14.1" customHeight="1" spans="1:17">
      <c r="A216" s="910"/>
      <c r="B216" s="911"/>
      <c r="C216" s="911"/>
      <c r="D216" s="911"/>
      <c r="E216" s="912"/>
      <c r="F216" s="913" t="s">
        <v>21</v>
      </c>
      <c r="G216" s="914" t="s">
        <v>21</v>
      </c>
      <c r="H216" s="915"/>
      <c r="I216" s="953"/>
      <c r="J216" s="913" t="s">
        <v>21</v>
      </c>
      <c r="K216" s="914" t="s">
        <v>21</v>
      </c>
      <c r="L216" s="915"/>
      <c r="M216" s="953"/>
      <c r="N216" s="913" t="s">
        <v>55</v>
      </c>
      <c r="O216" s="914"/>
      <c r="P216" s="915"/>
      <c r="Q216" s="953"/>
    </row>
    <row r="217" ht="14.1" customHeight="1" spans="1:17">
      <c r="A217" s="916"/>
      <c r="B217" s="917"/>
      <c r="C217" s="917"/>
      <c r="D217" s="917"/>
      <c r="E217" s="918"/>
      <c r="F217" s="919" t="s">
        <v>22</v>
      </c>
      <c r="G217" s="920" t="s">
        <v>22</v>
      </c>
      <c r="H217" s="921"/>
      <c r="I217" s="954"/>
      <c r="J217" s="919" t="s">
        <v>22</v>
      </c>
      <c r="K217" s="920" t="s">
        <v>22</v>
      </c>
      <c r="L217" s="921"/>
      <c r="M217" s="954"/>
      <c r="N217" s="919" t="s">
        <v>57</v>
      </c>
      <c r="O217" s="920"/>
      <c r="P217" s="921"/>
      <c r="Q217" s="954"/>
    </row>
    <row r="218" ht="14.1" customHeight="1" spans="1:17">
      <c r="A218" s="916"/>
      <c r="B218" s="917"/>
      <c r="C218" s="917"/>
      <c r="D218" s="917"/>
      <c r="E218" s="918"/>
      <c r="F218" s="919" t="s">
        <v>23</v>
      </c>
      <c r="G218" s="926" t="s">
        <v>23</v>
      </c>
      <c r="H218" s="927"/>
      <c r="I218" s="956"/>
      <c r="J218" s="919" t="s">
        <v>23</v>
      </c>
      <c r="K218" s="926" t="s">
        <v>23</v>
      </c>
      <c r="L218" s="927"/>
      <c r="M218" s="956"/>
      <c r="N218" s="925" t="s">
        <v>23</v>
      </c>
      <c r="O218" s="926"/>
      <c r="P218" s="927"/>
      <c r="Q218" s="956"/>
    </row>
    <row r="219" ht="14.1" customHeight="1" spans="1:17">
      <c r="A219" s="916"/>
      <c r="B219" s="917"/>
      <c r="C219" s="917"/>
      <c r="D219" s="917"/>
      <c r="E219" s="918"/>
      <c r="F219" s="919">
        <v>2</v>
      </c>
      <c r="G219" s="926">
        <v>2</v>
      </c>
      <c r="H219" s="927"/>
      <c r="I219" s="956"/>
      <c r="J219" s="919">
        <v>2</v>
      </c>
      <c r="K219" s="926">
        <v>2</v>
      </c>
      <c r="L219" s="927"/>
      <c r="M219" s="956"/>
      <c r="N219" s="925">
        <v>2</v>
      </c>
      <c r="O219" s="926"/>
      <c r="P219" s="927"/>
      <c r="Q219" s="956"/>
    </row>
    <row r="220" ht="14.1" customHeight="1" spans="1:17">
      <c r="A220" s="916"/>
      <c r="B220" s="917"/>
      <c r="C220" s="917"/>
      <c r="D220" s="917"/>
      <c r="E220" s="918"/>
      <c r="F220" s="919">
        <v>3</v>
      </c>
      <c r="G220" s="926">
        <v>3</v>
      </c>
      <c r="H220" s="927"/>
      <c r="I220" s="956"/>
      <c r="J220" s="919">
        <v>3</v>
      </c>
      <c r="K220" s="926">
        <v>3</v>
      </c>
      <c r="L220" s="927"/>
      <c r="M220" s="956"/>
      <c r="N220" s="925">
        <v>3</v>
      </c>
      <c r="O220" s="926"/>
      <c r="P220" s="927"/>
      <c r="Q220" s="956"/>
    </row>
    <row r="221" ht="14.1" customHeight="1" spans="1:17">
      <c r="A221" s="916"/>
      <c r="B221" s="917"/>
      <c r="C221" s="917"/>
      <c r="D221" s="917"/>
      <c r="E221" s="918"/>
      <c r="F221" s="919">
        <v>7</v>
      </c>
      <c r="G221" s="923">
        <v>8</v>
      </c>
      <c r="H221" s="924"/>
      <c r="I221" s="955"/>
      <c r="J221" s="919">
        <v>9</v>
      </c>
      <c r="K221" s="923">
        <v>1</v>
      </c>
      <c r="L221" s="924"/>
      <c r="M221" s="955"/>
      <c r="N221" s="923">
        <v>1</v>
      </c>
      <c r="O221" s="923"/>
      <c r="P221" s="924"/>
      <c r="Q221" s="955"/>
    </row>
    <row r="222" ht="14.1" customHeight="1" spans="1:17">
      <c r="A222" s="928"/>
      <c r="B222" s="929"/>
      <c r="C222" s="929"/>
      <c r="D222" s="929"/>
      <c r="E222" s="930"/>
      <c r="F222" s="1348"/>
      <c r="G222" s="1349"/>
      <c r="H222" s="969"/>
      <c r="I222" s="970"/>
      <c r="J222" s="1348"/>
      <c r="K222" s="1349">
        <v>0</v>
      </c>
      <c r="L222" s="969"/>
      <c r="M222" s="970"/>
      <c r="N222" s="949"/>
      <c r="O222" s="1372"/>
      <c r="P222" s="1373"/>
      <c r="Q222" s="1378"/>
    </row>
    <row r="223" ht="14.1" customHeight="1" spans="1:17">
      <c r="A223" s="30">
        <v>3</v>
      </c>
      <c r="B223" s="31" t="s">
        <v>24</v>
      </c>
      <c r="C223" s="32"/>
      <c r="D223" s="30">
        <v>1</v>
      </c>
      <c r="E223" s="30"/>
      <c r="F223" s="33"/>
      <c r="G223" s="34"/>
      <c r="H223" s="220"/>
      <c r="I223" s="224"/>
      <c r="J223" s="33"/>
      <c r="K223" s="34"/>
      <c r="L223" s="35"/>
      <c r="M223" s="37"/>
      <c r="N223" s="33"/>
      <c r="O223" s="34"/>
      <c r="P223" s="35"/>
      <c r="Q223" s="37"/>
    </row>
    <row r="224" ht="14.1" customHeight="1" spans="1:17">
      <c r="A224" s="30"/>
      <c r="B224" s="31" t="s">
        <v>26</v>
      </c>
      <c r="C224" s="32"/>
      <c r="D224" s="30">
        <v>2</v>
      </c>
      <c r="E224" s="30"/>
      <c r="F224" s="1038"/>
      <c r="G224" s="221"/>
      <c r="H224" s="220"/>
      <c r="I224" s="224"/>
      <c r="J224" s="33"/>
      <c r="K224" s="34"/>
      <c r="L224" s="35"/>
      <c r="M224" s="37"/>
      <c r="N224" s="33"/>
      <c r="O224" s="34"/>
      <c r="P224" s="35"/>
      <c r="Q224" s="37"/>
    </row>
    <row r="225" ht="14.1" customHeight="1" spans="1:17">
      <c r="A225" s="30"/>
      <c r="B225" s="31" t="s">
        <v>27</v>
      </c>
      <c r="C225" s="32"/>
      <c r="D225" s="30">
        <v>3</v>
      </c>
      <c r="E225" s="30"/>
      <c r="F225" s="1176"/>
      <c r="G225" s="221"/>
      <c r="H225" s="220"/>
      <c r="I225" s="224"/>
      <c r="J225" s="33"/>
      <c r="K225" s="34"/>
      <c r="L225" s="35"/>
      <c r="M225" s="37"/>
      <c r="N225" s="33"/>
      <c r="O225" s="34"/>
      <c r="P225" s="35"/>
      <c r="Q225" s="37"/>
    </row>
    <row r="226" ht="14.1" customHeight="1" spans="1:17">
      <c r="A226" s="30"/>
      <c r="B226" s="31" t="s">
        <v>28</v>
      </c>
      <c r="C226" s="32"/>
      <c r="D226" s="30">
        <v>4</v>
      </c>
      <c r="E226" s="30"/>
      <c r="F226" s="1176"/>
      <c r="G226" s="221"/>
      <c r="H226" s="220"/>
      <c r="I226" s="224"/>
      <c r="J226" s="33"/>
      <c r="K226" s="34"/>
      <c r="L226" s="35"/>
      <c r="M226" s="37"/>
      <c r="N226" s="33"/>
      <c r="O226" s="34"/>
      <c r="P226" s="35"/>
      <c r="Q226" s="37"/>
    </row>
    <row r="227" ht="14.1" customHeight="1" spans="1:17">
      <c r="A227" s="30"/>
      <c r="B227" s="31" t="s">
        <v>29</v>
      </c>
      <c r="C227" s="32"/>
      <c r="D227" s="30">
        <v>5</v>
      </c>
      <c r="E227" s="30"/>
      <c r="F227" s="33"/>
      <c r="G227" s="34"/>
      <c r="H227" s="35"/>
      <c r="I227" s="37"/>
      <c r="J227" s="33"/>
      <c r="K227" s="34"/>
      <c r="L227" s="35"/>
      <c r="M227" s="37"/>
      <c r="N227" s="33"/>
      <c r="O227" s="34"/>
      <c r="P227" s="35"/>
      <c r="Q227" s="37"/>
    </row>
    <row r="228" ht="14.1" customHeight="1" spans="1:17">
      <c r="A228" s="30">
        <v>4</v>
      </c>
      <c r="B228" s="31" t="s">
        <v>30</v>
      </c>
      <c r="C228" s="32"/>
      <c r="D228" s="30">
        <v>6</v>
      </c>
      <c r="E228" s="30"/>
      <c r="F228" s="33"/>
      <c r="G228" s="34"/>
      <c r="H228" s="35"/>
      <c r="I228" s="37"/>
      <c r="J228" s="33"/>
      <c r="K228" s="34"/>
      <c r="L228" s="35"/>
      <c r="M228" s="37"/>
      <c r="N228" s="33"/>
      <c r="O228" s="34"/>
      <c r="P228" s="35"/>
      <c r="Q228" s="37"/>
    </row>
    <row r="229" ht="14.1" customHeight="1" spans="1:17">
      <c r="A229" s="30"/>
      <c r="B229" s="31" t="s">
        <v>31</v>
      </c>
      <c r="C229" s="32"/>
      <c r="D229" s="30">
        <v>7</v>
      </c>
      <c r="E229" s="30"/>
      <c r="F229" s="33"/>
      <c r="G229" s="34"/>
      <c r="H229" s="35"/>
      <c r="I229" s="37"/>
      <c r="J229" s="33"/>
      <c r="K229" s="34"/>
      <c r="L229" s="35"/>
      <c r="M229" s="37"/>
      <c r="N229" s="33"/>
      <c r="O229" s="34"/>
      <c r="P229" s="35"/>
      <c r="Q229" s="37"/>
    </row>
    <row r="230" ht="14.1" customHeight="1" spans="1:17">
      <c r="A230" s="30"/>
      <c r="B230" s="31" t="s">
        <v>32</v>
      </c>
      <c r="C230" s="32"/>
      <c r="D230" s="30">
        <v>8</v>
      </c>
      <c r="E230" s="30"/>
      <c r="F230" s="1176"/>
      <c r="G230" s="34"/>
      <c r="H230" s="35"/>
      <c r="I230" s="37"/>
      <c r="J230" s="33"/>
      <c r="K230" s="34"/>
      <c r="L230" s="35"/>
      <c r="M230" s="37"/>
      <c r="N230" s="33" t="s">
        <v>94</v>
      </c>
      <c r="O230" s="34"/>
      <c r="P230" s="35"/>
      <c r="Q230" s="37"/>
    </row>
    <row r="231" ht="14.1" customHeight="1" spans="1:17">
      <c r="A231" s="30"/>
      <c r="B231" s="1414" t="s">
        <v>33</v>
      </c>
      <c r="C231" s="32"/>
      <c r="D231" s="30">
        <v>9</v>
      </c>
      <c r="E231" s="30"/>
      <c r="F231" s="33"/>
      <c r="G231" s="34"/>
      <c r="H231" s="35"/>
      <c r="I231" s="37"/>
      <c r="J231" s="33"/>
      <c r="K231" s="34"/>
      <c r="L231" s="35"/>
      <c r="M231" s="37"/>
      <c r="N231" s="33"/>
      <c r="O231" s="34"/>
      <c r="P231" s="35"/>
      <c r="Q231" s="37"/>
    </row>
    <row r="232" ht="14.1" customHeight="1" spans="1:17">
      <c r="A232" s="30">
        <v>5</v>
      </c>
      <c r="B232" s="31" t="s">
        <v>35</v>
      </c>
      <c r="C232" s="32"/>
      <c r="D232" s="30">
        <v>10</v>
      </c>
      <c r="E232" s="30"/>
      <c r="F232" s="33"/>
      <c r="G232" s="34"/>
      <c r="H232" s="35"/>
      <c r="I232" s="37"/>
      <c r="J232" s="33"/>
      <c r="K232" s="34"/>
      <c r="L232" s="35"/>
      <c r="M232" s="37"/>
      <c r="N232" s="33"/>
      <c r="O232" s="34"/>
      <c r="P232" s="35"/>
      <c r="Q232" s="37"/>
    </row>
    <row r="233" ht="14.1" customHeight="1" spans="1:17">
      <c r="A233" s="30"/>
      <c r="B233" s="31" t="s">
        <v>36</v>
      </c>
      <c r="C233" s="32"/>
      <c r="D233" s="30">
        <v>11</v>
      </c>
      <c r="E233" s="30"/>
      <c r="F233" s="33"/>
      <c r="G233" s="34"/>
      <c r="H233" s="35"/>
      <c r="I233" s="37"/>
      <c r="J233" s="33"/>
      <c r="K233" s="34"/>
      <c r="L233" s="35"/>
      <c r="M233" s="37"/>
      <c r="N233" s="33"/>
      <c r="O233" s="34"/>
      <c r="P233" s="35"/>
      <c r="Q233" s="37"/>
    </row>
    <row r="234" ht="14.1" customHeight="1" spans="1:17">
      <c r="A234" s="30"/>
      <c r="B234" s="31" t="s">
        <v>37</v>
      </c>
      <c r="C234" s="32"/>
      <c r="D234" s="30">
        <v>12</v>
      </c>
      <c r="E234" s="30"/>
      <c r="F234" s="360"/>
      <c r="G234" s="1013"/>
      <c r="H234" s="1014"/>
      <c r="I234" s="1028"/>
      <c r="J234" s="49" t="s">
        <v>64</v>
      </c>
      <c r="K234" s="176" t="s">
        <v>64</v>
      </c>
      <c r="L234" s="1363"/>
      <c r="M234" s="177"/>
      <c r="N234" s="360"/>
      <c r="O234" s="34"/>
      <c r="P234" s="35"/>
      <c r="Q234" s="37"/>
    </row>
    <row r="235" ht="14.1" customHeight="1" spans="1:17">
      <c r="A235" s="30"/>
      <c r="B235" s="31" t="s">
        <v>38</v>
      </c>
      <c r="C235" s="32"/>
      <c r="D235" s="30">
        <v>13</v>
      </c>
      <c r="E235" s="30"/>
      <c r="F235" s="49" t="s">
        <v>64</v>
      </c>
      <c r="G235" s="176" t="s">
        <v>64</v>
      </c>
      <c r="H235" s="1363"/>
      <c r="I235" s="177"/>
      <c r="J235" s="360"/>
      <c r="K235" s="1013"/>
      <c r="L235" s="1014"/>
      <c r="M235" s="1028"/>
      <c r="N235" s="49" t="s">
        <v>93</v>
      </c>
      <c r="O235" s="34"/>
      <c r="P235" s="35"/>
      <c r="Q235" s="37"/>
    </row>
    <row r="236" ht="14.1" customHeight="1" spans="1:17">
      <c r="A236" s="30">
        <v>6</v>
      </c>
      <c r="B236" s="31" t="s">
        <v>39</v>
      </c>
      <c r="C236" s="32"/>
      <c r="D236" s="30">
        <v>14</v>
      </c>
      <c r="E236" s="30"/>
      <c r="F236" s="360" t="s">
        <v>94</v>
      </c>
      <c r="G236" s="1013" t="s">
        <v>94</v>
      </c>
      <c r="H236" s="1014"/>
      <c r="I236" s="1028"/>
      <c r="J236" s="49" t="s">
        <v>93</v>
      </c>
      <c r="K236" s="176" t="s">
        <v>93</v>
      </c>
      <c r="L236" s="1363"/>
      <c r="M236" s="177"/>
      <c r="N236" s="360" t="s">
        <v>63</v>
      </c>
      <c r="O236" s="34"/>
      <c r="P236" s="35"/>
      <c r="Q236" s="37"/>
    </row>
    <row r="237" ht="14.1" customHeight="1" spans="1:17">
      <c r="A237" s="30"/>
      <c r="B237" s="31" t="s">
        <v>40</v>
      </c>
      <c r="C237" s="32"/>
      <c r="D237" s="30">
        <v>15</v>
      </c>
      <c r="E237" s="30"/>
      <c r="F237" s="49" t="s">
        <v>93</v>
      </c>
      <c r="G237" s="176" t="s">
        <v>93</v>
      </c>
      <c r="H237" s="1363"/>
      <c r="I237" s="177"/>
      <c r="J237" s="360" t="s">
        <v>94</v>
      </c>
      <c r="K237" s="1013" t="s">
        <v>94</v>
      </c>
      <c r="L237" s="1014"/>
      <c r="M237" s="1028"/>
      <c r="N237" s="49" t="s">
        <v>64</v>
      </c>
      <c r="O237" s="34"/>
      <c r="P237" s="35"/>
      <c r="Q237" s="37"/>
    </row>
    <row r="238" ht="14.1" customHeight="1" spans="1:17">
      <c r="A238" s="30"/>
      <c r="B238" s="31" t="s">
        <v>41</v>
      </c>
      <c r="C238" s="32"/>
      <c r="D238" s="30">
        <v>16</v>
      </c>
      <c r="E238" s="30"/>
      <c r="F238" s="1072"/>
      <c r="G238" s="1361"/>
      <c r="H238" s="1362"/>
      <c r="I238" s="1367"/>
      <c r="J238" s="1072"/>
      <c r="K238" s="1361"/>
      <c r="L238" s="1362"/>
      <c r="M238" s="1367"/>
      <c r="N238" s="33"/>
      <c r="O238" s="34"/>
      <c r="P238" s="35"/>
      <c r="Q238" s="37"/>
    </row>
    <row r="239" ht="14.1" customHeight="1" spans="1:17">
      <c r="A239" s="30"/>
      <c r="B239" s="31" t="s">
        <v>42</v>
      </c>
      <c r="C239" s="32"/>
      <c r="D239" s="30">
        <v>17</v>
      </c>
      <c r="E239" s="30"/>
      <c r="F239" s="33"/>
      <c r="G239" s="34"/>
      <c r="H239" s="35"/>
      <c r="I239" s="37"/>
      <c r="J239" s="1072"/>
      <c r="K239" s="1361"/>
      <c r="L239" s="1362"/>
      <c r="M239" s="1367"/>
      <c r="N239" s="1072"/>
      <c r="O239" s="34"/>
      <c r="P239" s="35"/>
      <c r="Q239" s="37"/>
    </row>
    <row r="240" ht="14.1" customHeight="1" spans="1:17">
      <c r="A240" s="30"/>
      <c r="B240" s="31" t="s">
        <v>43</v>
      </c>
      <c r="C240" s="32"/>
      <c r="D240" s="30">
        <v>18</v>
      </c>
      <c r="E240" s="30"/>
      <c r="F240" s="33"/>
      <c r="G240" s="34"/>
      <c r="H240" s="35"/>
      <c r="I240" s="37"/>
      <c r="J240" s="33"/>
      <c r="K240" s="34"/>
      <c r="L240" s="35"/>
      <c r="M240" s="37"/>
      <c r="N240" s="33"/>
      <c r="O240" s="34"/>
      <c r="P240" s="35"/>
      <c r="Q240" s="37"/>
    </row>
    <row r="241" ht="14.1" customHeight="1" spans="1:17">
      <c r="A241" s="30">
        <v>7</v>
      </c>
      <c r="B241" s="31" t="s">
        <v>30</v>
      </c>
      <c r="C241" s="32"/>
      <c r="D241" s="30">
        <v>19</v>
      </c>
      <c r="E241" s="30"/>
      <c r="F241" s="982" t="s">
        <v>65</v>
      </c>
      <c r="G241" s="983" t="s">
        <v>65</v>
      </c>
      <c r="H241" s="984"/>
      <c r="I241" s="1005"/>
      <c r="J241" s="982" t="s">
        <v>65</v>
      </c>
      <c r="K241" s="983" t="s">
        <v>65</v>
      </c>
      <c r="L241" s="1374"/>
      <c r="M241" s="1375"/>
      <c r="N241" s="982" t="s">
        <v>65</v>
      </c>
      <c r="O241" s="983"/>
      <c r="P241" s="1374"/>
      <c r="Q241" s="1375"/>
    </row>
    <row r="242" ht="14.1" customHeight="1" spans="1:17">
      <c r="A242" s="30"/>
      <c r="B242" s="31" t="s">
        <v>31</v>
      </c>
      <c r="C242" s="32"/>
      <c r="D242" s="30">
        <v>20</v>
      </c>
      <c r="E242" s="30"/>
      <c r="F242" s="985" t="s">
        <v>66</v>
      </c>
      <c r="G242" s="986" t="s">
        <v>66</v>
      </c>
      <c r="H242" s="987"/>
      <c r="I242" s="1006"/>
      <c r="J242" s="985" t="s">
        <v>66</v>
      </c>
      <c r="K242" s="986" t="s">
        <v>66</v>
      </c>
      <c r="L242" s="36"/>
      <c r="M242" s="106"/>
      <c r="N242" s="985" t="s">
        <v>66</v>
      </c>
      <c r="O242" s="986"/>
      <c r="P242" s="36"/>
      <c r="Q242" s="106"/>
    </row>
    <row r="243" ht="14.1" customHeight="1" spans="1:17">
      <c r="A243" s="34" t="s">
        <v>44</v>
      </c>
      <c r="B243" s="35"/>
      <c r="C243" s="35"/>
      <c r="D243" s="35"/>
      <c r="E243" s="37"/>
      <c r="F243" s="934">
        <v>4</v>
      </c>
      <c r="G243" s="935">
        <v>4</v>
      </c>
      <c r="H243" s="936"/>
      <c r="I243" s="964"/>
      <c r="J243" s="934">
        <v>4</v>
      </c>
      <c r="K243" s="935">
        <v>4</v>
      </c>
      <c r="L243" s="936"/>
      <c r="M243" s="964"/>
      <c r="N243" s="934">
        <v>4</v>
      </c>
      <c r="O243" s="935"/>
      <c r="P243" s="936"/>
      <c r="Q243" s="964"/>
    </row>
    <row r="244" ht="14.1" customHeight="1" spans="1:17">
      <c r="A244" s="34" t="s">
        <v>45</v>
      </c>
      <c r="B244" s="35"/>
      <c r="C244" s="35"/>
      <c r="D244" s="35"/>
      <c r="E244" s="37"/>
      <c r="F244" s="33">
        <f t="shared" ref="F244:K244" si="5">IF(18-COUNTA(F223:F240)=0,"",IF(F241="","",18-COUNTA(F223:F240)))</f>
        <v>15</v>
      </c>
      <c r="G244" s="34">
        <f t="shared" si="5"/>
        <v>15</v>
      </c>
      <c r="H244" s="35"/>
      <c r="I244" s="37"/>
      <c r="J244" s="33">
        <f t="shared" si="5"/>
        <v>15</v>
      </c>
      <c r="K244" s="34">
        <f t="shared" si="5"/>
        <v>15</v>
      </c>
      <c r="L244" s="35"/>
      <c r="M244" s="37"/>
      <c r="N244" s="33">
        <f>IF(18-COUNTA(N223:N240)=0,"",IF(N241="","",18-COUNTA(N223:N240)))</f>
        <v>14</v>
      </c>
      <c r="O244" s="34" t="str">
        <f>IF(18-COUNTA(O223:O240)=0,"",IF(O241="","",18-COUNTA(O223:O240)))</f>
        <v/>
      </c>
      <c r="P244" s="35"/>
      <c r="Q244" s="37"/>
    </row>
    <row r="245" ht="14.1" customHeight="1" spans="1:17">
      <c r="A245" s="1368" t="s">
        <v>67</v>
      </c>
      <c r="B245" s="1369"/>
      <c r="C245" s="1370" t="s">
        <v>68</v>
      </c>
      <c r="D245" s="1371" t="s">
        <v>69</v>
      </c>
      <c r="E245" s="1370" t="s">
        <v>70</v>
      </c>
      <c r="F245" s="1364" t="s">
        <v>71</v>
      </c>
      <c r="G245" s="1364"/>
      <c r="H245" s="53">
        <v>1</v>
      </c>
      <c r="I245" s="53">
        <v>1</v>
      </c>
      <c r="J245" s="1364" t="s">
        <v>71</v>
      </c>
      <c r="K245" s="1364"/>
      <c r="L245" s="53">
        <v>1</v>
      </c>
      <c r="M245" s="53">
        <v>1</v>
      </c>
      <c r="N245" s="1364" t="s">
        <v>71</v>
      </c>
      <c r="O245" s="1364"/>
      <c r="P245" s="53">
        <v>1</v>
      </c>
      <c r="Q245" s="53">
        <v>1</v>
      </c>
    </row>
    <row r="246" ht="14.1" customHeight="1" spans="1:17">
      <c r="A246" s="1368" t="s">
        <v>67</v>
      </c>
      <c r="B246" s="1369"/>
      <c r="C246" s="1370" t="s">
        <v>68</v>
      </c>
      <c r="D246" s="1371" t="s">
        <v>72</v>
      </c>
      <c r="E246" s="1370" t="s">
        <v>70</v>
      </c>
      <c r="F246" s="1364" t="s">
        <v>73</v>
      </c>
      <c r="G246" s="1364"/>
      <c r="H246" s="53">
        <v>2</v>
      </c>
      <c r="I246" s="53">
        <v>1</v>
      </c>
      <c r="J246" s="1364" t="s">
        <v>73</v>
      </c>
      <c r="K246" s="1364"/>
      <c r="L246" s="53">
        <v>2</v>
      </c>
      <c r="M246" s="53">
        <v>1</v>
      </c>
      <c r="N246" s="1364" t="s">
        <v>73</v>
      </c>
      <c r="O246" s="1364"/>
      <c r="P246" s="53">
        <v>2</v>
      </c>
      <c r="Q246" s="53">
        <v>1</v>
      </c>
    </row>
    <row r="247" ht="14.1" customHeight="1" spans="1:17">
      <c r="A247" s="1368" t="s">
        <v>67</v>
      </c>
      <c r="B247" s="1369"/>
      <c r="C247" s="1370" t="s">
        <v>68</v>
      </c>
      <c r="D247" s="1371" t="s">
        <v>69</v>
      </c>
      <c r="E247" s="1370" t="s">
        <v>70</v>
      </c>
      <c r="F247" s="1364" t="s">
        <v>74</v>
      </c>
      <c r="G247" s="1364"/>
      <c r="H247" s="53">
        <v>2</v>
      </c>
      <c r="I247" s="53">
        <v>1</v>
      </c>
      <c r="J247" s="1364" t="s">
        <v>74</v>
      </c>
      <c r="K247" s="1364"/>
      <c r="L247" s="53">
        <v>2</v>
      </c>
      <c r="M247" s="53">
        <v>1</v>
      </c>
      <c r="N247" s="1364" t="s">
        <v>74</v>
      </c>
      <c r="O247" s="1364"/>
      <c r="P247" s="53">
        <v>2</v>
      </c>
      <c r="Q247" s="53">
        <v>1</v>
      </c>
    </row>
    <row r="248" ht="14.1" customHeight="1" spans="1:17">
      <c r="A248" s="1368" t="s">
        <v>67</v>
      </c>
      <c r="B248" s="1369"/>
      <c r="C248" s="1370" t="s">
        <v>75</v>
      </c>
      <c r="D248" s="1371" t="s">
        <v>72</v>
      </c>
      <c r="E248" s="1370" t="s">
        <v>76</v>
      </c>
      <c r="F248" s="48" t="s">
        <v>95</v>
      </c>
      <c r="G248" s="48"/>
      <c r="H248" s="49">
        <v>4</v>
      </c>
      <c r="I248" s="49">
        <v>3.5</v>
      </c>
      <c r="J248" s="48" t="s">
        <v>95</v>
      </c>
      <c r="K248" s="48"/>
      <c r="L248" s="49">
        <v>4</v>
      </c>
      <c r="M248" s="49">
        <v>3.5</v>
      </c>
      <c r="N248" s="1376" t="s">
        <v>100</v>
      </c>
      <c r="O248" s="144"/>
      <c r="P248" s="49">
        <v>4</v>
      </c>
      <c r="Q248" s="49">
        <v>3</v>
      </c>
    </row>
    <row r="249" ht="14.1" customHeight="1" spans="1:17">
      <c r="A249" s="1368" t="s">
        <v>67</v>
      </c>
      <c r="B249" s="1369"/>
      <c r="C249" s="1370" t="s">
        <v>75</v>
      </c>
      <c r="D249" s="1371" t="s">
        <v>72</v>
      </c>
      <c r="E249" s="1370" t="s">
        <v>76</v>
      </c>
      <c r="F249" s="50" t="s">
        <v>96</v>
      </c>
      <c r="G249" s="50"/>
      <c r="H249" s="49">
        <v>4</v>
      </c>
      <c r="I249" s="49">
        <v>3.5</v>
      </c>
      <c r="J249" s="50" t="s">
        <v>96</v>
      </c>
      <c r="K249" s="50"/>
      <c r="L249" s="49">
        <v>4</v>
      </c>
      <c r="M249" s="49">
        <v>3.5</v>
      </c>
      <c r="N249" s="50" t="s">
        <v>101</v>
      </c>
      <c r="O249" s="1377"/>
      <c r="P249" s="49">
        <v>4</v>
      </c>
      <c r="Q249" s="49">
        <v>3</v>
      </c>
    </row>
    <row r="250" ht="14.1" customHeight="1" spans="1:17">
      <c r="A250" s="1368" t="s">
        <v>67</v>
      </c>
      <c r="B250" s="1369"/>
      <c r="C250" s="1370" t="s">
        <v>75</v>
      </c>
      <c r="D250" s="1371" t="s">
        <v>72</v>
      </c>
      <c r="E250" s="1370" t="s">
        <v>76</v>
      </c>
      <c r="F250" s="48" t="s">
        <v>97</v>
      </c>
      <c r="G250" s="48"/>
      <c r="H250" s="49">
        <v>4</v>
      </c>
      <c r="I250" s="49">
        <v>3.5</v>
      </c>
      <c r="J250" s="48" t="s">
        <v>97</v>
      </c>
      <c r="K250" s="48"/>
      <c r="L250" s="49">
        <v>4</v>
      </c>
      <c r="M250" s="49">
        <v>3.5</v>
      </c>
      <c r="N250" s="50" t="s">
        <v>102</v>
      </c>
      <c r="O250" s="50"/>
      <c r="P250" s="49">
        <v>4</v>
      </c>
      <c r="Q250" s="49">
        <v>3</v>
      </c>
    </row>
    <row r="251" ht="14.1" customHeight="1" spans="1:17">
      <c r="A251" s="1368" t="s">
        <v>67</v>
      </c>
      <c r="B251" s="1369"/>
      <c r="C251" s="1370" t="s">
        <v>78</v>
      </c>
      <c r="D251" s="1371" t="s">
        <v>72</v>
      </c>
      <c r="E251" s="1370" t="s">
        <v>76</v>
      </c>
      <c r="F251" s="50" t="s">
        <v>98</v>
      </c>
      <c r="G251" s="50"/>
      <c r="H251" s="49">
        <v>4</v>
      </c>
      <c r="I251" s="49">
        <v>3.5</v>
      </c>
      <c r="J251" s="50" t="s">
        <v>98</v>
      </c>
      <c r="K251" s="50"/>
      <c r="L251" s="49">
        <v>4</v>
      </c>
      <c r="M251" s="49">
        <v>3.5</v>
      </c>
      <c r="N251" s="50" t="s">
        <v>98</v>
      </c>
      <c r="O251" s="50"/>
      <c r="P251" s="49">
        <v>2</v>
      </c>
      <c r="Q251" s="49">
        <v>1.5</v>
      </c>
    </row>
    <row r="252" ht="14.1" customHeight="1" spans="1:17">
      <c r="A252" s="1368" t="s">
        <v>85</v>
      </c>
      <c r="B252" s="1369"/>
      <c r="C252" s="1370" t="s">
        <v>86</v>
      </c>
      <c r="D252" s="1371" t="s">
        <v>72</v>
      </c>
      <c r="E252" s="1370" t="s">
        <v>70</v>
      </c>
      <c r="F252" s="50" t="s">
        <v>88</v>
      </c>
      <c r="G252" s="50"/>
      <c r="H252" s="49">
        <v>2</v>
      </c>
      <c r="I252" s="49">
        <v>1.5</v>
      </c>
      <c r="J252" s="50" t="s">
        <v>88</v>
      </c>
      <c r="K252" s="50"/>
      <c r="L252" s="49">
        <v>2</v>
      </c>
      <c r="M252" s="49">
        <v>1.5</v>
      </c>
      <c r="N252" s="50" t="s">
        <v>103</v>
      </c>
      <c r="O252" s="50"/>
      <c r="P252" s="49">
        <v>2</v>
      </c>
      <c r="Q252" s="49">
        <v>1.5</v>
      </c>
    </row>
    <row r="253" ht="14.1" customHeight="1" spans="1:17">
      <c r="A253" s="1368" t="s">
        <v>85</v>
      </c>
      <c r="B253" s="1369"/>
      <c r="C253" s="1370" t="s">
        <v>86</v>
      </c>
      <c r="D253" s="1371" t="s">
        <v>72</v>
      </c>
      <c r="E253" s="1370" t="s">
        <v>70</v>
      </c>
      <c r="F253" s="50" t="s">
        <v>89</v>
      </c>
      <c r="G253" s="50"/>
      <c r="H253" s="49">
        <v>2</v>
      </c>
      <c r="I253" s="49">
        <v>1.5</v>
      </c>
      <c r="J253" s="50" t="s">
        <v>89</v>
      </c>
      <c r="K253" s="50"/>
      <c r="L253" s="49">
        <v>2</v>
      </c>
      <c r="M253" s="49">
        <v>1.5</v>
      </c>
      <c r="N253" s="50" t="s">
        <v>89</v>
      </c>
      <c r="O253" s="50"/>
      <c r="P253" s="49">
        <v>2</v>
      </c>
      <c r="Q253" s="49">
        <v>1.5</v>
      </c>
    </row>
    <row r="254" ht="14.1" customHeight="1" spans="1:17">
      <c r="A254" s="1368" t="s">
        <v>83</v>
      </c>
      <c r="B254" s="1369"/>
      <c r="C254" s="1370" t="s">
        <v>68</v>
      </c>
      <c r="D254" s="1371" t="s">
        <v>69</v>
      </c>
      <c r="E254" s="1370" t="s">
        <v>70</v>
      </c>
      <c r="F254" s="50" t="s">
        <v>84</v>
      </c>
      <c r="G254" s="50"/>
      <c r="H254" s="49">
        <v>2</v>
      </c>
      <c r="I254" s="49">
        <v>2</v>
      </c>
      <c r="J254" s="50" t="s">
        <v>84</v>
      </c>
      <c r="K254" s="50"/>
      <c r="L254" s="49">
        <v>2</v>
      </c>
      <c r="M254" s="49">
        <v>2</v>
      </c>
      <c r="N254" s="50" t="s">
        <v>84</v>
      </c>
      <c r="O254" s="50"/>
      <c r="P254" s="49">
        <v>2</v>
      </c>
      <c r="Q254" s="49">
        <v>2</v>
      </c>
    </row>
    <row r="255" ht="14.1" customHeight="1" spans="1:17">
      <c r="A255" s="1368" t="s">
        <v>67</v>
      </c>
      <c r="B255" s="1369"/>
      <c r="C255" s="1370" t="s">
        <v>75</v>
      </c>
      <c r="D255" s="1371" t="s">
        <v>72</v>
      </c>
      <c r="E255" s="1370" t="s">
        <v>70</v>
      </c>
      <c r="F255" s="143"/>
      <c r="G255" s="144"/>
      <c r="H255" s="49"/>
      <c r="I255" s="49"/>
      <c r="J255" s="143"/>
      <c r="K255" s="144"/>
      <c r="L255" s="49"/>
      <c r="M255" s="49"/>
      <c r="N255" s="50" t="s">
        <v>104</v>
      </c>
      <c r="O255" s="1377"/>
      <c r="P255" s="49">
        <v>2</v>
      </c>
      <c r="Q255" s="49">
        <v>1.5</v>
      </c>
    </row>
    <row r="256" ht="14.1" customHeight="1" spans="1:17">
      <c r="A256" s="1368" t="s">
        <v>67</v>
      </c>
      <c r="B256" s="1369"/>
      <c r="C256" s="1370" t="s">
        <v>78</v>
      </c>
      <c r="D256" s="1371" t="s">
        <v>72</v>
      </c>
      <c r="E256" s="1370" t="s">
        <v>70</v>
      </c>
      <c r="F256" s="50"/>
      <c r="G256" s="50"/>
      <c r="H256" s="49"/>
      <c r="I256" s="49"/>
      <c r="J256" s="50"/>
      <c r="K256" s="50"/>
      <c r="L256" s="49"/>
      <c r="M256" s="49"/>
      <c r="N256" s="50" t="s">
        <v>82</v>
      </c>
      <c r="O256" s="1377"/>
      <c r="P256" s="49">
        <v>2</v>
      </c>
      <c r="Q256" s="49">
        <v>1.5</v>
      </c>
    </row>
    <row r="257" ht="14.1" customHeight="1" spans="1:17">
      <c r="A257" s="44"/>
      <c r="B257" s="45"/>
      <c r="C257" s="46"/>
      <c r="D257" s="47"/>
      <c r="E257" s="46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</row>
    <row r="258" ht="14.1" customHeight="1" spans="1:17">
      <c r="A258" s="44"/>
      <c r="B258" s="45"/>
      <c r="C258" s="46"/>
      <c r="D258" s="47"/>
      <c r="E258" s="46"/>
      <c r="F258" s="50"/>
      <c r="G258" s="50"/>
      <c r="H258" s="49"/>
      <c r="I258" s="49"/>
      <c r="J258" s="50"/>
      <c r="K258" s="50"/>
      <c r="L258" s="49"/>
      <c r="M258" s="49"/>
      <c r="N258" s="50"/>
      <c r="O258" s="50"/>
      <c r="P258" s="49"/>
      <c r="Q258" s="49"/>
    </row>
    <row r="259" ht="14.1" customHeight="1" spans="1:17">
      <c r="A259" s="44"/>
      <c r="B259" s="45"/>
      <c r="C259" s="46"/>
      <c r="D259" s="47"/>
      <c r="E259" s="46"/>
      <c r="F259" s="50"/>
      <c r="G259" s="50"/>
      <c r="H259" s="49"/>
      <c r="I259" s="49"/>
      <c r="J259" s="50"/>
      <c r="K259" s="50"/>
      <c r="L259" s="49"/>
      <c r="M259" s="49"/>
      <c r="N259" s="50"/>
      <c r="O259" s="50"/>
      <c r="P259" s="49"/>
      <c r="Q259" s="49"/>
    </row>
    <row r="260" ht="14.1" customHeight="1" spans="1:17">
      <c r="A260" s="44"/>
      <c r="B260" s="45"/>
      <c r="C260" s="46"/>
      <c r="D260" s="47"/>
      <c r="E260" s="46"/>
      <c r="F260" s="143"/>
      <c r="G260" s="144"/>
      <c r="H260" s="49"/>
      <c r="I260" s="49"/>
      <c r="J260" s="143"/>
      <c r="K260" s="144"/>
      <c r="L260" s="49"/>
      <c r="M260" s="49"/>
      <c r="N260" s="143"/>
      <c r="O260" s="144"/>
      <c r="P260" s="49"/>
      <c r="Q260" s="49"/>
    </row>
    <row r="261" ht="14.1" customHeight="1" spans="1:17">
      <c r="A261" s="55" t="s">
        <v>46</v>
      </c>
      <c r="B261" s="56"/>
      <c r="C261" s="56"/>
      <c r="D261" s="56"/>
      <c r="E261" s="57"/>
      <c r="F261" s="934">
        <f t="shared" ref="F261:K261" si="6">SUM(H245:H254)</f>
        <v>27</v>
      </c>
      <c r="G261" s="935">
        <f t="shared" si="6"/>
        <v>22</v>
      </c>
      <c r="H261" s="936"/>
      <c r="I261" s="964"/>
      <c r="J261" s="934">
        <f>IF(SUM(L245:L260)=0,"",SUM(L245:L260))</f>
        <v>27</v>
      </c>
      <c r="K261" s="935">
        <f t="shared" si="6"/>
        <v>22</v>
      </c>
      <c r="L261" s="936"/>
      <c r="M261" s="964"/>
      <c r="N261" s="934">
        <f>SUM(P245:P255)</f>
        <v>27</v>
      </c>
      <c r="O261" s="935">
        <f>SUM(Q245:Q256)</f>
        <v>21.5</v>
      </c>
      <c r="P261" s="936"/>
      <c r="Q261" s="964"/>
    </row>
    <row r="262" ht="14.1" customHeight="1" spans="1:17">
      <c r="A262" s="937" t="s">
        <v>47</v>
      </c>
      <c r="B262" s="938"/>
      <c r="C262" s="939" t="s">
        <v>48</v>
      </c>
      <c r="D262" s="940"/>
      <c r="E262" s="940"/>
      <c r="F262" s="940"/>
      <c r="G262" s="940" t="s">
        <v>49</v>
      </c>
      <c r="H262" s="940"/>
      <c r="I262" s="940"/>
      <c r="J262" s="940"/>
      <c r="K262" s="965" t="s">
        <v>50</v>
      </c>
      <c r="L262" s="965"/>
      <c r="M262" s="965"/>
      <c r="N262" s="940" t="s">
        <v>51</v>
      </c>
      <c r="O262" s="940"/>
      <c r="P262" s="940"/>
      <c r="Q262" s="971"/>
    </row>
    <row r="263" ht="14.1" customHeight="1" spans="1:17">
      <c r="A263" s="937" t="s">
        <v>52</v>
      </c>
      <c r="B263" s="1360"/>
      <c r="C263" s="1011" t="s">
        <v>99</v>
      </c>
      <c r="D263" s="1011"/>
      <c r="E263" s="1011"/>
      <c r="F263" s="1011"/>
      <c r="G263" s="975"/>
      <c r="H263" s="975"/>
      <c r="I263" s="975"/>
      <c r="J263" s="975"/>
      <c r="K263" s="975"/>
      <c r="L263" s="975"/>
      <c r="M263" s="975"/>
      <c r="N263" s="975"/>
      <c r="O263" s="975"/>
      <c r="P263" s="975"/>
      <c r="Q263" s="980"/>
    </row>
    <row r="264" ht="14.1" customHeight="1" spans="1:17">
      <c r="A264" s="937" t="s">
        <v>53</v>
      </c>
      <c r="B264" s="938"/>
      <c r="C264" s="1043" t="s">
        <v>91</v>
      </c>
      <c r="D264" s="1044"/>
      <c r="E264" s="1044"/>
      <c r="F264" s="1044"/>
      <c r="G264" s="944"/>
      <c r="H264" s="944"/>
      <c r="I264" s="944"/>
      <c r="J264" s="944"/>
      <c r="K264" s="944"/>
      <c r="L264" s="944"/>
      <c r="M264" s="944"/>
      <c r="N264" s="944"/>
      <c r="O264" s="944"/>
      <c r="P264" s="944"/>
      <c r="Q264" s="973"/>
    </row>
    <row r="265" ht="14.1" customHeight="1" spans="1:17">
      <c r="A265" s="945" t="s">
        <v>54</v>
      </c>
      <c r="B265" s="938"/>
      <c r="C265" s="1043"/>
      <c r="D265" s="1044"/>
      <c r="E265" s="1044"/>
      <c r="F265" s="1044"/>
      <c r="G265" s="948"/>
      <c r="H265" s="948"/>
      <c r="I265" s="948"/>
      <c r="J265" s="948"/>
      <c r="K265" s="948"/>
      <c r="L265" s="948"/>
      <c r="M265" s="948"/>
      <c r="N265" s="948"/>
      <c r="O265" s="948"/>
      <c r="P265" s="948"/>
      <c r="Q265" s="974"/>
    </row>
    <row r="266" spans="1:17">
      <c r="A266" s="905" t="s">
        <v>16</v>
      </c>
      <c r="B266" s="905"/>
      <c r="C266" s="905"/>
      <c r="D266" s="905"/>
      <c r="E266" s="905"/>
      <c r="F266" s="905"/>
      <c r="G266" s="906"/>
      <c r="H266" s="906"/>
      <c r="I266" s="906"/>
      <c r="J266" s="906"/>
      <c r="K266" s="906"/>
      <c r="L266" s="906"/>
      <c r="M266" s="906"/>
      <c r="N266" s="906"/>
      <c r="O266" s="906"/>
      <c r="P266" s="906"/>
      <c r="Q266" s="906"/>
    </row>
    <row r="267" ht="20.25" spans="1:17">
      <c r="A267" s="907" t="s">
        <v>17</v>
      </c>
      <c r="B267" s="907"/>
      <c r="C267" s="907"/>
      <c r="D267" s="907"/>
      <c r="E267" s="907"/>
      <c r="F267" s="907"/>
      <c r="G267" s="907"/>
      <c r="H267" s="907"/>
      <c r="I267" s="907"/>
      <c r="J267" s="907"/>
      <c r="K267" s="907"/>
      <c r="L267" s="907"/>
      <c r="M267" s="907"/>
      <c r="N267" s="907"/>
      <c r="O267" s="907"/>
      <c r="P267" s="907"/>
      <c r="Q267" s="907"/>
    </row>
    <row r="268" spans="1:17">
      <c r="A268" s="908" t="s">
        <v>18</v>
      </c>
      <c r="B268" s="908"/>
      <c r="C268" s="908"/>
      <c r="D268" s="908"/>
      <c r="E268" s="908"/>
      <c r="F268" s="908"/>
      <c r="G268" s="909" t="s">
        <v>19</v>
      </c>
      <c r="H268" s="909"/>
      <c r="I268" s="909"/>
      <c r="J268" s="909"/>
      <c r="K268" s="909"/>
      <c r="L268" s="952" t="s">
        <v>20</v>
      </c>
      <c r="M268" s="952"/>
      <c r="N268" s="952"/>
      <c r="O268" s="952"/>
      <c r="P268" s="952"/>
      <c r="Q268" s="952"/>
    </row>
    <row r="269" ht="14.1" customHeight="1" spans="1:17">
      <c r="A269" s="910"/>
      <c r="B269" s="911"/>
      <c r="C269" s="911"/>
      <c r="D269" s="911"/>
      <c r="E269" s="912"/>
      <c r="F269" s="1045" t="s">
        <v>21</v>
      </c>
      <c r="G269" s="1077"/>
      <c r="H269" s="1078"/>
      <c r="I269" s="1090"/>
      <c r="J269" s="1045" t="s">
        <v>21</v>
      </c>
      <c r="K269" s="1077" t="s">
        <v>21</v>
      </c>
      <c r="L269" s="1078"/>
      <c r="M269" s="1090"/>
      <c r="N269" s="1045"/>
      <c r="O269" s="1077"/>
      <c r="P269" s="1078"/>
      <c r="Q269" s="1090"/>
    </row>
    <row r="270" ht="14.1" customHeight="1" spans="1:17">
      <c r="A270" s="916"/>
      <c r="B270" s="917"/>
      <c r="C270" s="917"/>
      <c r="D270" s="917"/>
      <c r="E270" s="918"/>
      <c r="F270" s="1046" t="s">
        <v>22</v>
      </c>
      <c r="G270" s="1079"/>
      <c r="H270" s="1080"/>
      <c r="I270" s="1091"/>
      <c r="J270" s="1046" t="s">
        <v>22</v>
      </c>
      <c r="K270" s="1079" t="s">
        <v>22</v>
      </c>
      <c r="L270" s="1080"/>
      <c r="M270" s="1091"/>
      <c r="N270" s="1046"/>
      <c r="O270" s="1079"/>
      <c r="P270" s="1080"/>
      <c r="Q270" s="1091"/>
    </row>
    <row r="271" ht="14.1" customHeight="1" spans="1:17">
      <c r="A271" s="916"/>
      <c r="B271" s="917"/>
      <c r="C271" s="917"/>
      <c r="D271" s="917"/>
      <c r="E271" s="918"/>
      <c r="F271" s="1048" t="s">
        <v>59</v>
      </c>
      <c r="G271" s="1082"/>
      <c r="H271" s="1081"/>
      <c r="I271" s="1092"/>
      <c r="J271" s="1048" t="s">
        <v>59</v>
      </c>
      <c r="K271" s="1082" t="s">
        <v>59</v>
      </c>
      <c r="L271" s="1081"/>
      <c r="M271" s="1092"/>
      <c r="N271" s="1048"/>
      <c r="O271" s="1082"/>
      <c r="P271" s="1081"/>
      <c r="Q271" s="1092"/>
    </row>
    <row r="272" ht="14.1" customHeight="1" spans="1:17">
      <c r="A272" s="916"/>
      <c r="B272" s="917"/>
      <c r="C272" s="917"/>
      <c r="D272" s="917"/>
      <c r="E272" s="918"/>
      <c r="F272" s="1048">
        <v>2</v>
      </c>
      <c r="G272" s="1082"/>
      <c r="H272" s="1081"/>
      <c r="I272" s="1092"/>
      <c r="J272" s="1048">
        <v>2</v>
      </c>
      <c r="K272" s="1082">
        <v>2</v>
      </c>
      <c r="L272" s="1081"/>
      <c r="M272" s="1092"/>
      <c r="N272" s="1048"/>
      <c r="O272" s="1082"/>
      <c r="P272" s="1081"/>
      <c r="Q272" s="1092"/>
    </row>
    <row r="273" ht="14.1" customHeight="1" spans="1:17">
      <c r="A273" s="916"/>
      <c r="B273" s="917"/>
      <c r="C273" s="917"/>
      <c r="D273" s="917"/>
      <c r="E273" s="918"/>
      <c r="F273" s="1048">
        <v>3</v>
      </c>
      <c r="G273" s="1082"/>
      <c r="H273" s="1081"/>
      <c r="I273" s="1092"/>
      <c r="J273" s="1048">
        <v>2</v>
      </c>
      <c r="K273" s="1082">
        <v>2</v>
      </c>
      <c r="L273" s="1081"/>
      <c r="M273" s="1092"/>
      <c r="N273" s="1048"/>
      <c r="O273" s="1082"/>
      <c r="P273" s="1081"/>
      <c r="Q273" s="1092"/>
    </row>
    <row r="274" ht="14.1" customHeight="1" spans="1:17">
      <c r="A274" s="916"/>
      <c r="B274" s="917"/>
      <c r="C274" s="917"/>
      <c r="D274" s="917"/>
      <c r="E274" s="918"/>
      <c r="F274" s="1049">
        <v>1</v>
      </c>
      <c r="G274" s="1049"/>
      <c r="H274" s="1129"/>
      <c r="I274" s="1133"/>
      <c r="J274" s="1049">
        <v>1</v>
      </c>
      <c r="K274" s="1049">
        <v>2</v>
      </c>
      <c r="L274" s="1129"/>
      <c r="M274" s="1133"/>
      <c r="N274" s="1049"/>
      <c r="O274" s="1049"/>
      <c r="P274" s="1129"/>
      <c r="Q274" s="1133"/>
    </row>
    <row r="275" ht="14.1" customHeight="1" spans="1:17">
      <c r="A275" s="928"/>
      <c r="B275" s="929"/>
      <c r="C275" s="929"/>
      <c r="D275" s="929"/>
      <c r="E275" s="930"/>
      <c r="F275" s="1365"/>
      <c r="G275" s="1087"/>
      <c r="H275" s="1088"/>
      <c r="I275" s="1094"/>
      <c r="J275" s="1384"/>
      <c r="K275" s="1352"/>
      <c r="L275" s="1353"/>
      <c r="M275" s="1354"/>
      <c r="N275" s="949"/>
      <c r="O275" s="950"/>
      <c r="P275" s="951"/>
      <c r="Q275" s="966"/>
    </row>
    <row r="276" ht="14.1" customHeight="1" spans="1:17">
      <c r="A276" s="30">
        <v>3</v>
      </c>
      <c r="B276" s="31" t="s">
        <v>24</v>
      </c>
      <c r="C276" s="32"/>
      <c r="D276" s="30">
        <v>1</v>
      </c>
      <c r="E276" s="30"/>
      <c r="F276" s="33"/>
      <c r="G276" s="34"/>
      <c r="H276" s="220"/>
      <c r="I276" s="224"/>
      <c r="J276" s="33"/>
      <c r="K276" s="34"/>
      <c r="L276" s="220"/>
      <c r="M276" s="224"/>
      <c r="N276" s="1385"/>
      <c r="O276" s="1386"/>
      <c r="P276" s="1387"/>
      <c r="Q276" s="1392"/>
    </row>
    <row r="277" ht="14.1" customHeight="1" spans="1:17">
      <c r="A277" s="30"/>
      <c r="B277" s="31" t="s">
        <v>26</v>
      </c>
      <c r="C277" s="32"/>
      <c r="D277" s="30">
        <v>2</v>
      </c>
      <c r="E277" s="30"/>
      <c r="F277" s="33"/>
      <c r="G277" s="34"/>
      <c r="H277" s="220"/>
      <c r="I277" s="224"/>
      <c r="J277" s="33"/>
      <c r="K277" s="221"/>
      <c r="L277" s="220"/>
      <c r="M277" s="224"/>
      <c r="N277" s="1385"/>
      <c r="O277" s="1386"/>
      <c r="P277" s="1387"/>
      <c r="Q277" s="1392"/>
    </row>
    <row r="278" ht="14.1" customHeight="1" spans="1:17">
      <c r="A278" s="30"/>
      <c r="B278" s="31" t="s">
        <v>27</v>
      </c>
      <c r="C278" s="32"/>
      <c r="D278" s="30">
        <v>3</v>
      </c>
      <c r="E278" s="30"/>
      <c r="F278" s="33"/>
      <c r="G278" s="34"/>
      <c r="H278" s="220"/>
      <c r="I278" s="224"/>
      <c r="J278" s="33"/>
      <c r="K278" s="221"/>
      <c r="L278" s="220"/>
      <c r="M278" s="224"/>
      <c r="N278" s="1385"/>
      <c r="O278" s="1386"/>
      <c r="P278" s="1387"/>
      <c r="Q278" s="1392"/>
    </row>
    <row r="279" ht="14.1" customHeight="1" spans="1:17">
      <c r="A279" s="30"/>
      <c r="B279" s="31" t="s">
        <v>28</v>
      </c>
      <c r="C279" s="32"/>
      <c r="D279" s="30">
        <v>4</v>
      </c>
      <c r="E279" s="30"/>
      <c r="F279" s="1176"/>
      <c r="G279" s="1002"/>
      <c r="H279" s="1003"/>
      <c r="I279" s="1004"/>
      <c r="J279" s="33"/>
      <c r="K279" s="34"/>
      <c r="L279" s="35"/>
      <c r="M279" s="37"/>
      <c r="N279" s="1038"/>
      <c r="O279" s="221"/>
      <c r="P279" s="220"/>
      <c r="Q279" s="224"/>
    </row>
    <row r="280" ht="14.1" customHeight="1" spans="1:17">
      <c r="A280" s="30"/>
      <c r="B280" s="31" t="s">
        <v>29</v>
      </c>
      <c r="C280" s="32"/>
      <c r="D280" s="30">
        <v>5</v>
      </c>
      <c r="E280" s="30"/>
      <c r="F280" s="33"/>
      <c r="G280" s="34"/>
      <c r="H280" s="35"/>
      <c r="I280" s="37"/>
      <c r="J280" s="33"/>
      <c r="K280" s="34"/>
      <c r="L280" s="35"/>
      <c r="M280" s="37"/>
      <c r="N280" s="33"/>
      <c r="O280" s="34"/>
      <c r="P280" s="36"/>
      <c r="Q280" s="106"/>
    </row>
    <row r="281" ht="14.1" customHeight="1" spans="1:17">
      <c r="A281" s="30">
        <v>4</v>
      </c>
      <c r="B281" s="31" t="s">
        <v>30</v>
      </c>
      <c r="C281" s="32"/>
      <c r="D281" s="30">
        <v>6</v>
      </c>
      <c r="E281" s="30"/>
      <c r="F281" s="33"/>
      <c r="G281" s="34"/>
      <c r="H281" s="35"/>
      <c r="I281" s="37"/>
      <c r="J281" s="33"/>
      <c r="K281" s="34"/>
      <c r="L281" s="35"/>
      <c r="M281" s="37"/>
      <c r="N281" s="33"/>
      <c r="O281" s="34"/>
      <c r="P281" s="35"/>
      <c r="Q281" s="37"/>
    </row>
    <row r="282" ht="14.1" customHeight="1" spans="1:17">
      <c r="A282" s="30"/>
      <c r="B282" s="31" t="s">
        <v>31</v>
      </c>
      <c r="C282" s="32"/>
      <c r="D282" s="30">
        <v>7</v>
      </c>
      <c r="E282" s="30"/>
      <c r="F282" s="1176"/>
      <c r="G282" s="1002"/>
      <c r="H282" s="1003"/>
      <c r="I282" s="1004"/>
      <c r="J282" s="33"/>
      <c r="K282" s="34"/>
      <c r="L282" s="35"/>
      <c r="M282" s="37"/>
      <c r="N282" s="33"/>
      <c r="O282" s="34"/>
      <c r="P282" s="35"/>
      <c r="Q282" s="37"/>
    </row>
    <row r="283" ht="14.1" customHeight="1" spans="1:17">
      <c r="A283" s="30"/>
      <c r="B283" s="31" t="s">
        <v>32</v>
      </c>
      <c r="C283" s="32"/>
      <c r="D283" s="30">
        <v>8</v>
      </c>
      <c r="E283" s="30"/>
      <c r="F283" s="33"/>
      <c r="G283" s="34"/>
      <c r="H283" s="35"/>
      <c r="I283" s="37"/>
      <c r="J283" s="33"/>
      <c r="K283" s="34"/>
      <c r="L283" s="35"/>
      <c r="M283" s="37"/>
      <c r="N283" s="33"/>
      <c r="O283" s="34"/>
      <c r="P283" s="35"/>
      <c r="Q283" s="37"/>
    </row>
    <row r="284" ht="14.1" customHeight="1" spans="1:17">
      <c r="A284" s="30"/>
      <c r="B284" s="1414" t="s">
        <v>33</v>
      </c>
      <c r="C284" s="32"/>
      <c r="D284" s="30">
        <v>9</v>
      </c>
      <c r="E284" s="30"/>
      <c r="F284" s="33"/>
      <c r="G284" s="34"/>
      <c r="H284" s="35"/>
      <c r="I284" s="37"/>
      <c r="J284" s="33"/>
      <c r="K284" s="34"/>
      <c r="L284" s="35"/>
      <c r="M284" s="37"/>
      <c r="N284" s="33"/>
      <c r="O284" s="34"/>
      <c r="P284" s="35"/>
      <c r="Q284" s="37"/>
    </row>
    <row r="285" ht="14.1" customHeight="1" spans="1:17">
      <c r="A285" s="30">
        <v>5</v>
      </c>
      <c r="B285" s="31" t="s">
        <v>35</v>
      </c>
      <c r="C285" s="32"/>
      <c r="D285" s="30">
        <v>10</v>
      </c>
      <c r="E285" s="30"/>
      <c r="F285" s="33"/>
      <c r="G285" s="34"/>
      <c r="H285" s="35"/>
      <c r="I285" s="37"/>
      <c r="J285" s="33"/>
      <c r="K285" s="34"/>
      <c r="L285" s="35"/>
      <c r="M285" s="37"/>
      <c r="N285" s="33"/>
      <c r="O285" s="34"/>
      <c r="P285" s="35"/>
      <c r="Q285" s="37"/>
    </row>
    <row r="286" ht="14.1" customHeight="1" spans="1:17">
      <c r="A286" s="30"/>
      <c r="B286" s="31" t="s">
        <v>36</v>
      </c>
      <c r="C286" s="32"/>
      <c r="D286" s="30">
        <v>11</v>
      </c>
      <c r="E286" s="30"/>
      <c r="F286" s="33"/>
      <c r="G286" s="34"/>
      <c r="H286" s="35"/>
      <c r="I286" s="37"/>
      <c r="J286" s="33"/>
      <c r="K286" s="34"/>
      <c r="L286" s="35"/>
      <c r="M286" s="37"/>
      <c r="N286" s="33"/>
      <c r="O286" s="34"/>
      <c r="P286" s="35"/>
      <c r="Q286" s="37"/>
    </row>
    <row r="287" ht="14.1" customHeight="1" spans="1:17">
      <c r="A287" s="30"/>
      <c r="B287" s="31" t="s">
        <v>37</v>
      </c>
      <c r="C287" s="32"/>
      <c r="D287" s="30">
        <v>12</v>
      </c>
      <c r="E287" s="30"/>
      <c r="F287" s="33"/>
      <c r="G287" s="34"/>
      <c r="H287" s="35"/>
      <c r="I287" s="37"/>
      <c r="J287" s="33"/>
      <c r="K287" s="34"/>
      <c r="L287" s="35"/>
      <c r="M287" s="37"/>
      <c r="N287" s="33"/>
      <c r="O287" s="34"/>
      <c r="P287" s="35"/>
      <c r="Q287" s="37"/>
    </row>
    <row r="288" ht="14.1" customHeight="1" spans="1:17">
      <c r="A288" s="30"/>
      <c r="B288" s="31" t="s">
        <v>38</v>
      </c>
      <c r="C288" s="32"/>
      <c r="D288" s="30">
        <v>13</v>
      </c>
      <c r="E288" s="30"/>
      <c r="F288" s="33"/>
      <c r="G288" s="34"/>
      <c r="H288" s="35"/>
      <c r="I288" s="37"/>
      <c r="J288" s="33"/>
      <c r="K288" s="34"/>
      <c r="L288" s="35"/>
      <c r="M288" s="37"/>
      <c r="N288" s="33"/>
      <c r="O288" s="34"/>
      <c r="P288" s="35"/>
      <c r="Q288" s="37"/>
    </row>
    <row r="289" ht="14.1" customHeight="1" spans="1:17">
      <c r="A289" s="30">
        <v>6</v>
      </c>
      <c r="B289" s="31" t="s">
        <v>39</v>
      </c>
      <c r="C289" s="32"/>
      <c r="D289" s="30">
        <v>14</v>
      </c>
      <c r="E289" s="30"/>
      <c r="F289" s="33"/>
      <c r="G289" s="34"/>
      <c r="H289" s="35"/>
      <c r="I289" s="37"/>
      <c r="J289" s="360" t="s">
        <v>105</v>
      </c>
      <c r="K289" s="1013" t="s">
        <v>105</v>
      </c>
      <c r="L289" s="1014"/>
      <c r="M289" s="1028"/>
      <c r="N289" s="33"/>
      <c r="O289" s="34"/>
      <c r="P289" s="35"/>
      <c r="Q289" s="37"/>
    </row>
    <row r="290" ht="14.1" customHeight="1" spans="1:17">
      <c r="A290" s="30"/>
      <c r="B290" s="31" t="s">
        <v>40</v>
      </c>
      <c r="C290" s="32"/>
      <c r="D290" s="30">
        <v>15</v>
      </c>
      <c r="E290" s="30"/>
      <c r="F290" s="33"/>
      <c r="G290" s="34"/>
      <c r="H290" s="35"/>
      <c r="I290" s="37"/>
      <c r="J290" s="33"/>
      <c r="K290" s="34"/>
      <c r="L290" s="35"/>
      <c r="M290" s="37"/>
      <c r="N290" s="33"/>
      <c r="O290" s="34"/>
      <c r="P290" s="35"/>
      <c r="Q290" s="37"/>
    </row>
    <row r="291" ht="14.1" customHeight="1" spans="1:17">
      <c r="A291" s="30"/>
      <c r="B291" s="31" t="s">
        <v>41</v>
      </c>
      <c r="C291" s="32"/>
      <c r="D291" s="30">
        <v>16</v>
      </c>
      <c r="E291" s="30"/>
      <c r="F291" s="1379" t="s">
        <v>63</v>
      </c>
      <c r="G291" s="34"/>
      <c r="H291" s="35"/>
      <c r="I291" s="37"/>
      <c r="J291" s="33"/>
      <c r="K291" s="34"/>
      <c r="L291" s="35"/>
      <c r="M291" s="37"/>
      <c r="N291" s="33"/>
      <c r="O291" s="34"/>
      <c r="P291" s="35"/>
      <c r="Q291" s="37"/>
    </row>
    <row r="292" ht="14.1" customHeight="1" spans="1:17">
      <c r="A292" s="30"/>
      <c r="B292" s="31" t="s">
        <v>42</v>
      </c>
      <c r="C292" s="32"/>
      <c r="D292" s="30">
        <v>17</v>
      </c>
      <c r="E292" s="30"/>
      <c r="F292" s="1072"/>
      <c r="G292" s="1361"/>
      <c r="H292" s="1362"/>
      <c r="I292" s="1367"/>
      <c r="J292" s="33"/>
      <c r="K292" s="34"/>
      <c r="L292" s="35"/>
      <c r="M292" s="37"/>
      <c r="N292" s="33"/>
      <c r="O292" s="34"/>
      <c r="P292" s="35"/>
      <c r="Q292" s="37"/>
    </row>
    <row r="293" ht="14.1" customHeight="1" spans="1:17">
      <c r="A293" s="30"/>
      <c r="B293" s="31" t="s">
        <v>43</v>
      </c>
      <c r="C293" s="32"/>
      <c r="D293" s="30">
        <v>18</v>
      </c>
      <c r="E293" s="30"/>
      <c r="F293" s="1379"/>
      <c r="G293" s="34"/>
      <c r="H293" s="35"/>
      <c r="I293" s="37"/>
      <c r="J293" s="360"/>
      <c r="K293" s="1013"/>
      <c r="L293" s="1014"/>
      <c r="M293" s="1028"/>
      <c r="N293" s="33"/>
      <c r="O293" s="34"/>
      <c r="P293" s="35"/>
      <c r="Q293" s="37"/>
    </row>
    <row r="294" ht="14.1" customHeight="1" spans="1:17">
      <c r="A294" s="30">
        <v>7</v>
      </c>
      <c r="B294" s="31" t="s">
        <v>30</v>
      </c>
      <c r="C294" s="32"/>
      <c r="D294" s="30">
        <v>19</v>
      </c>
      <c r="E294" s="30"/>
      <c r="F294" s="982" t="s">
        <v>65</v>
      </c>
      <c r="G294" s="983"/>
      <c r="H294" s="984"/>
      <c r="I294" s="1005"/>
      <c r="J294" s="982" t="s">
        <v>65</v>
      </c>
      <c r="K294" s="983" t="s">
        <v>65</v>
      </c>
      <c r="L294" s="984"/>
      <c r="M294" s="1005"/>
      <c r="N294" s="982"/>
      <c r="O294" s="983"/>
      <c r="P294" s="984"/>
      <c r="Q294" s="1005"/>
    </row>
    <row r="295" ht="14.1" customHeight="1" spans="1:17">
      <c r="A295" s="30"/>
      <c r="B295" s="31" t="s">
        <v>31</v>
      </c>
      <c r="C295" s="32"/>
      <c r="D295" s="30">
        <v>20</v>
      </c>
      <c r="E295" s="30"/>
      <c r="F295" s="1380" t="s">
        <v>66</v>
      </c>
      <c r="G295" s="1381"/>
      <c r="H295" s="1382"/>
      <c r="I295" s="1388"/>
      <c r="J295" s="1380" t="s">
        <v>66</v>
      </c>
      <c r="K295" s="1381" t="s">
        <v>66</v>
      </c>
      <c r="L295" s="1382"/>
      <c r="M295" s="1388"/>
      <c r="N295" s="985"/>
      <c r="O295" s="986"/>
      <c r="P295" s="987"/>
      <c r="Q295" s="1006"/>
    </row>
    <row r="296" ht="14.1" customHeight="1" spans="1:17">
      <c r="A296" s="34" t="s">
        <v>44</v>
      </c>
      <c r="B296" s="35"/>
      <c r="C296" s="35"/>
      <c r="D296" s="35"/>
      <c r="E296" s="37"/>
      <c r="F296" s="934">
        <v>4</v>
      </c>
      <c r="G296" s="935"/>
      <c r="H296" s="936"/>
      <c r="I296" s="964"/>
      <c r="J296" s="934">
        <v>6</v>
      </c>
      <c r="K296" s="935">
        <v>6</v>
      </c>
      <c r="L296" s="936"/>
      <c r="M296" s="964"/>
      <c r="N296" s="934"/>
      <c r="O296" s="935"/>
      <c r="P296" s="936"/>
      <c r="Q296" s="964"/>
    </row>
    <row r="297" ht="14.1" customHeight="1" spans="1:17">
      <c r="A297" s="34" t="s">
        <v>45</v>
      </c>
      <c r="B297" s="35"/>
      <c r="C297" s="35"/>
      <c r="D297" s="35"/>
      <c r="E297" s="37"/>
      <c r="F297" s="33">
        <f t="shared" ref="F297:K297" si="7">IF(18-COUNTA(F276:F293)=0,"",IF(F294="","",18-COUNTA(F276:F293)))</f>
        <v>17</v>
      </c>
      <c r="G297" s="34" t="str">
        <f t="shared" si="7"/>
        <v/>
      </c>
      <c r="H297" s="35"/>
      <c r="I297" s="37"/>
      <c r="J297" s="33">
        <f t="shared" si="7"/>
        <v>17</v>
      </c>
      <c r="K297" s="34">
        <f t="shared" si="7"/>
        <v>17</v>
      </c>
      <c r="L297" s="35"/>
      <c r="M297" s="37"/>
      <c r="N297" s="33" t="str">
        <f>IF(18-COUNTA(N276:N293)=0,"",IF(N294="","",18-COUNTA(N276:N293)))</f>
        <v/>
      </c>
      <c r="O297" s="34" t="str">
        <f>IF(18-COUNTA(O276:O293)=0,"",IF(O294="","",18-COUNTA(O276:O293)))</f>
        <v/>
      </c>
      <c r="P297" s="35"/>
      <c r="Q297" s="37"/>
    </row>
    <row r="298" ht="14.1" customHeight="1" spans="1:17">
      <c r="A298" s="44" t="s">
        <v>67</v>
      </c>
      <c r="B298" s="45"/>
      <c r="C298" s="46" t="s">
        <v>68</v>
      </c>
      <c r="D298" s="47" t="s">
        <v>69</v>
      </c>
      <c r="E298" s="46" t="s">
        <v>76</v>
      </c>
      <c r="F298" s="1364" t="s">
        <v>106</v>
      </c>
      <c r="G298" s="1364"/>
      <c r="H298" s="53">
        <v>2</v>
      </c>
      <c r="I298" s="53">
        <v>3</v>
      </c>
      <c r="J298" s="1364" t="s">
        <v>106</v>
      </c>
      <c r="K298" s="1364"/>
      <c r="L298" s="53">
        <v>4</v>
      </c>
      <c r="M298" s="53">
        <v>4</v>
      </c>
      <c r="N298" s="48"/>
      <c r="O298" s="48"/>
      <c r="P298" s="49"/>
      <c r="Q298" s="49"/>
    </row>
    <row r="299" ht="14.1" customHeight="1" spans="1:17">
      <c r="A299" s="44" t="s">
        <v>67</v>
      </c>
      <c r="B299" s="45"/>
      <c r="C299" s="46" t="s">
        <v>68</v>
      </c>
      <c r="D299" s="47" t="s">
        <v>72</v>
      </c>
      <c r="E299" s="46" t="s">
        <v>70</v>
      </c>
      <c r="F299" s="48" t="s">
        <v>107</v>
      </c>
      <c r="G299" s="48"/>
      <c r="H299" s="49">
        <v>2</v>
      </c>
      <c r="I299" s="49">
        <v>1</v>
      </c>
      <c r="J299" s="48" t="s">
        <v>107</v>
      </c>
      <c r="K299" s="48"/>
      <c r="L299" s="49">
        <v>2</v>
      </c>
      <c r="M299" s="115">
        <v>1</v>
      </c>
      <c r="N299" s="48"/>
      <c r="O299" s="48"/>
      <c r="P299" s="49"/>
      <c r="Q299" s="115"/>
    </row>
    <row r="300" ht="14.1" customHeight="1" spans="1:17">
      <c r="A300" s="44" t="s">
        <v>67</v>
      </c>
      <c r="B300" s="45"/>
      <c r="C300" s="46" t="s">
        <v>68</v>
      </c>
      <c r="D300" s="47" t="s">
        <v>69</v>
      </c>
      <c r="E300" s="46" t="s">
        <v>70</v>
      </c>
      <c r="F300" s="51" t="s">
        <v>108</v>
      </c>
      <c r="G300" s="1383"/>
      <c r="H300" s="53">
        <v>2</v>
      </c>
      <c r="I300" s="53">
        <v>2</v>
      </c>
      <c r="J300" s="1039" t="s">
        <v>109</v>
      </c>
      <c r="K300" s="1039"/>
      <c r="L300" s="1040">
        <v>4</v>
      </c>
      <c r="M300" s="1040">
        <v>4</v>
      </c>
      <c r="N300" s="48"/>
      <c r="O300" s="48"/>
      <c r="P300" s="49"/>
      <c r="Q300" s="49"/>
    </row>
    <row r="301" ht="14.1" customHeight="1" spans="1:17">
      <c r="A301" s="44" t="s">
        <v>67</v>
      </c>
      <c r="B301" s="45"/>
      <c r="C301" s="46" t="s">
        <v>68</v>
      </c>
      <c r="D301" s="47" t="s">
        <v>69</v>
      </c>
      <c r="E301" s="46" t="s">
        <v>70</v>
      </c>
      <c r="F301" s="50"/>
      <c r="G301" s="54"/>
      <c r="H301" s="49"/>
      <c r="I301" s="49"/>
      <c r="J301" s="1389" t="s">
        <v>110</v>
      </c>
      <c r="K301" s="1389"/>
      <c r="L301" s="1040">
        <v>2</v>
      </c>
      <c r="M301" s="1040">
        <v>2</v>
      </c>
      <c r="N301" s="50"/>
      <c r="O301" s="50"/>
      <c r="P301" s="49"/>
      <c r="Q301" s="49"/>
    </row>
    <row r="302" ht="14.1" customHeight="1" spans="1:17">
      <c r="A302" s="44" t="s">
        <v>67</v>
      </c>
      <c r="B302" s="45"/>
      <c r="C302" s="46" t="s">
        <v>75</v>
      </c>
      <c r="D302" s="47" t="s">
        <v>72</v>
      </c>
      <c r="E302" s="46" t="s">
        <v>76</v>
      </c>
      <c r="F302" s="50" t="s">
        <v>111</v>
      </c>
      <c r="G302" s="54"/>
      <c r="H302" s="49">
        <v>4</v>
      </c>
      <c r="I302" s="49">
        <v>4</v>
      </c>
      <c r="J302" s="50"/>
      <c r="K302" s="116"/>
      <c r="L302" s="49"/>
      <c r="M302" s="49"/>
      <c r="N302" s="50"/>
      <c r="O302" s="116"/>
      <c r="P302" s="49"/>
      <c r="Q302" s="49"/>
    </row>
    <row r="303" ht="14.1" customHeight="1" spans="1:17">
      <c r="A303" s="44" t="s">
        <v>67</v>
      </c>
      <c r="B303" s="45"/>
      <c r="C303" s="46" t="s">
        <v>75</v>
      </c>
      <c r="D303" s="47" t="s">
        <v>72</v>
      </c>
      <c r="E303" s="46" t="s">
        <v>76</v>
      </c>
      <c r="F303" s="50" t="s">
        <v>112</v>
      </c>
      <c r="G303" s="54"/>
      <c r="H303" s="49">
        <v>4</v>
      </c>
      <c r="I303" s="49">
        <v>4</v>
      </c>
      <c r="J303" s="50" t="s">
        <v>97</v>
      </c>
      <c r="K303" s="116"/>
      <c r="L303" s="49">
        <v>4</v>
      </c>
      <c r="M303" s="49">
        <v>4</v>
      </c>
      <c r="N303" s="50"/>
      <c r="O303" s="116"/>
      <c r="P303" s="49"/>
      <c r="Q303" s="49"/>
    </row>
    <row r="304" ht="14.1" customHeight="1" spans="1:17">
      <c r="A304" s="44" t="s">
        <v>67</v>
      </c>
      <c r="B304" s="45"/>
      <c r="C304" s="46" t="s">
        <v>75</v>
      </c>
      <c r="D304" s="47" t="s">
        <v>72</v>
      </c>
      <c r="E304" s="46" t="s">
        <v>76</v>
      </c>
      <c r="F304" s="50"/>
      <c r="G304" s="54"/>
      <c r="H304" s="49"/>
      <c r="I304" s="49"/>
      <c r="J304" s="1390" t="s">
        <v>95</v>
      </c>
      <c r="K304" s="1391"/>
      <c r="L304" s="49">
        <v>4</v>
      </c>
      <c r="M304" s="49">
        <v>4</v>
      </c>
      <c r="N304" s="1390"/>
      <c r="O304" s="1391"/>
      <c r="P304" s="49"/>
      <c r="Q304" s="49"/>
    </row>
    <row r="305" ht="14.1" customHeight="1" spans="1:17">
      <c r="A305" s="44" t="s">
        <v>67</v>
      </c>
      <c r="B305" s="45"/>
      <c r="C305" s="46" t="s">
        <v>78</v>
      </c>
      <c r="D305" s="47" t="s">
        <v>72</v>
      </c>
      <c r="E305" s="46" t="s">
        <v>70</v>
      </c>
      <c r="F305" s="50" t="s">
        <v>113</v>
      </c>
      <c r="G305" s="54"/>
      <c r="H305" s="49">
        <v>2</v>
      </c>
      <c r="I305" s="49">
        <v>2</v>
      </c>
      <c r="J305" s="50"/>
      <c r="K305" s="116"/>
      <c r="L305" s="49"/>
      <c r="M305" s="49"/>
      <c r="N305" s="50"/>
      <c r="O305" s="116"/>
      <c r="P305" s="49"/>
      <c r="Q305" s="49"/>
    </row>
    <row r="306" ht="14.1" customHeight="1" spans="1:17">
      <c r="A306" s="44" t="s">
        <v>67</v>
      </c>
      <c r="B306" s="45"/>
      <c r="C306" s="46" t="s">
        <v>75</v>
      </c>
      <c r="D306" s="47" t="s">
        <v>69</v>
      </c>
      <c r="E306" s="46" t="s">
        <v>76</v>
      </c>
      <c r="F306" s="50" t="s">
        <v>114</v>
      </c>
      <c r="G306" s="54"/>
      <c r="H306" s="49">
        <v>4</v>
      </c>
      <c r="I306" s="49">
        <v>4</v>
      </c>
      <c r="J306" s="50"/>
      <c r="K306" s="116"/>
      <c r="L306" s="49"/>
      <c r="M306" s="49"/>
      <c r="N306" s="50"/>
      <c r="O306" s="50"/>
      <c r="P306" s="49"/>
      <c r="Q306" s="117"/>
    </row>
    <row r="307" ht="14.1" customHeight="1" spans="1:17">
      <c r="A307" s="44" t="s">
        <v>67</v>
      </c>
      <c r="B307" s="45"/>
      <c r="C307" s="46" t="s">
        <v>78</v>
      </c>
      <c r="D307" s="47" t="s">
        <v>72</v>
      </c>
      <c r="E307" s="46" t="s">
        <v>70</v>
      </c>
      <c r="F307" s="50" t="s">
        <v>82</v>
      </c>
      <c r="G307" s="54"/>
      <c r="H307" s="49">
        <v>4</v>
      </c>
      <c r="I307" s="49">
        <v>4</v>
      </c>
      <c r="J307" s="50"/>
      <c r="K307" s="50"/>
      <c r="L307" s="49"/>
      <c r="M307" s="49"/>
      <c r="N307" s="50"/>
      <c r="O307" s="50"/>
      <c r="P307" s="49"/>
      <c r="Q307" s="49"/>
    </row>
    <row r="308" ht="14.1" customHeight="1" spans="1:17">
      <c r="A308" s="44" t="s">
        <v>67</v>
      </c>
      <c r="B308" s="45"/>
      <c r="C308" s="46" t="s">
        <v>78</v>
      </c>
      <c r="D308" s="47" t="s">
        <v>72</v>
      </c>
      <c r="E308" s="46" t="s">
        <v>76</v>
      </c>
      <c r="F308" s="50"/>
      <c r="G308" s="54"/>
      <c r="H308" s="49"/>
      <c r="I308" s="49"/>
      <c r="J308" s="51" t="s">
        <v>115</v>
      </c>
      <c r="K308" s="52"/>
      <c r="L308" s="53">
        <v>4</v>
      </c>
      <c r="M308" s="53">
        <v>4</v>
      </c>
      <c r="N308" s="50"/>
      <c r="O308" s="50"/>
      <c r="P308" s="49"/>
      <c r="Q308" s="49"/>
    </row>
    <row r="309" ht="14.1" customHeight="1" spans="1:17">
      <c r="A309" s="1159" t="s">
        <v>67</v>
      </c>
      <c r="B309" s="1160"/>
      <c r="C309" s="1161" t="s">
        <v>78</v>
      </c>
      <c r="D309" s="1162" t="s">
        <v>69</v>
      </c>
      <c r="E309" s="1161" t="s">
        <v>70</v>
      </c>
      <c r="F309" s="51"/>
      <c r="G309" s="1383"/>
      <c r="H309" s="53"/>
      <c r="I309" s="53"/>
      <c r="J309" s="51" t="s">
        <v>116</v>
      </c>
      <c r="K309" s="52"/>
      <c r="L309" s="53">
        <v>2</v>
      </c>
      <c r="M309" s="53">
        <v>2</v>
      </c>
      <c r="N309" s="176"/>
      <c r="O309" s="177"/>
      <c r="P309" s="49"/>
      <c r="Q309" s="49"/>
    </row>
    <row r="310" ht="14.1" customHeight="1" spans="1:17">
      <c r="A310" s="44"/>
      <c r="B310" s="45"/>
      <c r="C310" s="46"/>
      <c r="D310" s="47"/>
      <c r="E310" s="46"/>
      <c r="F310" s="50"/>
      <c r="G310" s="54"/>
      <c r="H310" s="49"/>
      <c r="I310" s="49"/>
      <c r="J310" s="176"/>
      <c r="K310" s="177"/>
      <c r="L310" s="49"/>
      <c r="M310" s="49"/>
      <c r="N310" s="176"/>
      <c r="O310" s="177"/>
      <c r="P310" s="49"/>
      <c r="Q310" s="49"/>
    </row>
    <row r="311" ht="14.1" customHeight="1" spans="1:17">
      <c r="A311" s="44"/>
      <c r="B311" s="45"/>
      <c r="C311" s="46"/>
      <c r="D311" s="47"/>
      <c r="E311" s="46"/>
      <c r="F311" s="50"/>
      <c r="G311" s="54"/>
      <c r="H311" s="49"/>
      <c r="I311" s="49"/>
      <c r="J311" s="176"/>
      <c r="K311" s="177"/>
      <c r="L311" s="49"/>
      <c r="M311" s="49"/>
      <c r="N311" s="176"/>
      <c r="O311" s="177"/>
      <c r="P311" s="49"/>
      <c r="Q311" s="49"/>
    </row>
    <row r="312" ht="14.1" customHeight="1" spans="1:17">
      <c r="A312" s="44"/>
      <c r="B312" s="45"/>
      <c r="C312" s="46"/>
      <c r="D312" s="47"/>
      <c r="E312" s="46"/>
      <c r="F312" s="50"/>
      <c r="G312" s="54"/>
      <c r="H312" s="49"/>
      <c r="I312" s="49"/>
      <c r="J312" s="50"/>
      <c r="K312" s="50"/>
      <c r="L312" s="49"/>
      <c r="M312" s="49"/>
      <c r="N312" s="50"/>
      <c r="O312" s="50"/>
      <c r="P312" s="49"/>
      <c r="Q312" s="49"/>
    </row>
    <row r="313" ht="14.1" customHeight="1" spans="1:17">
      <c r="A313" s="44"/>
      <c r="B313" s="45"/>
      <c r="C313" s="46"/>
      <c r="D313" s="47"/>
      <c r="E313" s="46"/>
      <c r="F313" s="50"/>
      <c r="G313" s="54"/>
      <c r="H313" s="49"/>
      <c r="I313" s="49"/>
      <c r="J313" s="50"/>
      <c r="K313" s="50"/>
      <c r="L313" s="49"/>
      <c r="M313" s="49"/>
      <c r="N313" s="50"/>
      <c r="O313" s="50"/>
      <c r="P313" s="49"/>
      <c r="Q313" s="49"/>
    </row>
    <row r="314" ht="14.1" customHeight="1" spans="1:17">
      <c r="A314" s="44"/>
      <c r="B314" s="45"/>
      <c r="C314" s="46"/>
      <c r="D314" s="47"/>
      <c r="E314" s="46"/>
      <c r="F314" s="50"/>
      <c r="G314" s="50"/>
      <c r="H314" s="49"/>
      <c r="I314" s="49"/>
      <c r="J314" s="50"/>
      <c r="K314" s="50"/>
      <c r="L314" s="49"/>
      <c r="M314" s="49"/>
      <c r="N314" s="50"/>
      <c r="O314" s="50"/>
      <c r="P314" s="49"/>
      <c r="Q314" s="49"/>
    </row>
    <row r="315" ht="14.1" customHeight="1" spans="1:17">
      <c r="A315" s="44"/>
      <c r="B315" s="45"/>
      <c r="C315" s="46"/>
      <c r="D315" s="47"/>
      <c r="E315" s="46"/>
      <c r="F315" s="50"/>
      <c r="G315" s="50"/>
      <c r="H315" s="49"/>
      <c r="I315" s="49"/>
      <c r="J315" s="50"/>
      <c r="K315" s="116"/>
      <c r="L315" s="49"/>
      <c r="M315" s="49"/>
      <c r="N315" s="50"/>
      <c r="O315" s="50"/>
      <c r="P315" s="49"/>
      <c r="Q315" s="49"/>
    </row>
    <row r="316" ht="14.1" customHeight="1" spans="1:17">
      <c r="A316" s="55" t="s">
        <v>46</v>
      </c>
      <c r="B316" s="56"/>
      <c r="C316" s="56"/>
      <c r="D316" s="56"/>
      <c r="E316" s="57"/>
      <c r="F316" s="934">
        <f t="shared" ref="F316:K316" si="8">SUM(H298:H307)</f>
        <v>24</v>
      </c>
      <c r="G316" s="935">
        <f t="shared" si="8"/>
        <v>24</v>
      </c>
      <c r="H316" s="936"/>
      <c r="I316" s="964"/>
      <c r="J316" s="934">
        <f>IF(SUM(L298:L315)=0,"",SUM(L298:L315))</f>
        <v>26</v>
      </c>
      <c r="K316" s="935">
        <f t="shared" si="8"/>
        <v>19</v>
      </c>
      <c r="L316" s="936"/>
      <c r="M316" s="964"/>
      <c r="N316" s="934" t="str">
        <f>IF(SUM(P298:P315)=0,"",SUM(P298:P315))</f>
        <v/>
      </c>
      <c r="O316" s="935" t="str">
        <f>IF((COUNTA(N276:N293)+SUM(Q298:Q315)+COUNTA(N295))=0,"",COUNTA(N276:N293)+SUM(Q298:Q315)+COUNTA(N295))</f>
        <v/>
      </c>
      <c r="P316" s="936"/>
      <c r="Q316" s="964"/>
    </row>
    <row r="317" ht="14.1" customHeight="1" spans="1:17">
      <c r="A317" s="937" t="s">
        <v>47</v>
      </c>
      <c r="B317" s="938"/>
      <c r="C317" s="939" t="s">
        <v>48</v>
      </c>
      <c r="D317" s="940"/>
      <c r="E317" s="940"/>
      <c r="F317" s="940"/>
      <c r="G317" s="940" t="s">
        <v>49</v>
      </c>
      <c r="H317" s="940"/>
      <c r="I317" s="940"/>
      <c r="J317" s="940"/>
      <c r="K317" s="965" t="s">
        <v>50</v>
      </c>
      <c r="L317" s="965"/>
      <c r="M317" s="965"/>
      <c r="N317" s="940" t="s">
        <v>51</v>
      </c>
      <c r="O317" s="940"/>
      <c r="P317" s="940"/>
      <c r="Q317" s="971"/>
    </row>
    <row r="318" ht="14.1" customHeight="1" spans="1:17">
      <c r="A318" s="937" t="s">
        <v>52</v>
      </c>
      <c r="B318" s="1360"/>
      <c r="C318" s="1011" t="s">
        <v>117</v>
      </c>
      <c r="D318" s="1011"/>
      <c r="E318" s="1011"/>
      <c r="F318" s="1011"/>
      <c r="G318" s="975"/>
      <c r="H318" s="975"/>
      <c r="I318" s="975"/>
      <c r="J318" s="975"/>
      <c r="K318" s="1011" t="s">
        <v>118</v>
      </c>
      <c r="L318" s="1011"/>
      <c r="M318" s="1011"/>
      <c r="N318" s="1011"/>
      <c r="O318" s="1011"/>
      <c r="P318" s="1011"/>
      <c r="Q318" s="1053"/>
    </row>
    <row r="319" ht="14.1" customHeight="1" spans="1:17">
      <c r="A319" s="937" t="s">
        <v>53</v>
      </c>
      <c r="B319" s="938"/>
      <c r="C319" s="1043" t="s">
        <v>119</v>
      </c>
      <c r="D319" s="1044"/>
      <c r="E319" s="1044"/>
      <c r="F319" s="1044"/>
      <c r="G319" s="944"/>
      <c r="H319" s="944"/>
      <c r="I319" s="944"/>
      <c r="J319" s="944"/>
      <c r="K319" s="944"/>
      <c r="L319" s="944"/>
      <c r="M319" s="944"/>
      <c r="N319" s="944"/>
      <c r="O319" s="944"/>
      <c r="P319" s="944"/>
      <c r="Q319" s="973"/>
    </row>
    <row r="320" ht="14.1" customHeight="1" spans="1:17">
      <c r="A320" s="945" t="s">
        <v>54</v>
      </c>
      <c r="B320" s="946"/>
      <c r="C320" s="947"/>
      <c r="D320" s="948"/>
      <c r="E320" s="948"/>
      <c r="F320" s="948"/>
      <c r="G320" s="948"/>
      <c r="H320" s="948"/>
      <c r="I320" s="948"/>
      <c r="J320" s="948"/>
      <c r="K320" s="948"/>
      <c r="L320" s="948"/>
      <c r="M320" s="948"/>
      <c r="N320" s="948"/>
      <c r="O320" s="948"/>
      <c r="P320" s="948"/>
      <c r="Q320" s="974"/>
    </row>
    <row r="321" spans="1:17">
      <c r="A321" s="905" t="s">
        <v>16</v>
      </c>
      <c r="B321" s="905"/>
      <c r="C321" s="905"/>
      <c r="D321" s="905"/>
      <c r="E321" s="905"/>
      <c r="F321" s="905"/>
      <c r="G321" s="906"/>
      <c r="H321" s="906"/>
      <c r="I321" s="906"/>
      <c r="J321" s="906"/>
      <c r="K321" s="906"/>
      <c r="L321" s="906"/>
      <c r="M321" s="906"/>
      <c r="N321" s="906"/>
      <c r="O321" s="906"/>
      <c r="P321" s="906"/>
      <c r="Q321" s="906"/>
    </row>
    <row r="322" ht="20.25" spans="1:17">
      <c r="A322" s="907" t="s">
        <v>17</v>
      </c>
      <c r="B322" s="907"/>
      <c r="C322" s="907"/>
      <c r="D322" s="907"/>
      <c r="E322" s="907"/>
      <c r="F322" s="907"/>
      <c r="G322" s="907"/>
      <c r="H322" s="907"/>
      <c r="I322" s="907"/>
      <c r="J322" s="907"/>
      <c r="K322" s="907"/>
      <c r="L322" s="907"/>
      <c r="M322" s="907"/>
      <c r="N322" s="907"/>
      <c r="O322" s="907"/>
      <c r="P322" s="907"/>
      <c r="Q322" s="907"/>
    </row>
    <row r="323" spans="1:17">
      <c r="A323" s="908" t="s">
        <v>18</v>
      </c>
      <c r="B323" s="908"/>
      <c r="C323" s="908"/>
      <c r="D323" s="908"/>
      <c r="E323" s="908"/>
      <c r="F323" s="908"/>
      <c r="G323" s="909" t="s">
        <v>19</v>
      </c>
      <c r="H323" s="909"/>
      <c r="I323" s="909"/>
      <c r="J323" s="909"/>
      <c r="K323" s="909"/>
      <c r="L323" s="952" t="s">
        <v>20</v>
      </c>
      <c r="M323" s="952"/>
      <c r="N323" s="952"/>
      <c r="O323" s="952"/>
      <c r="P323" s="952"/>
      <c r="Q323" s="952"/>
    </row>
    <row r="324" ht="14.1" customHeight="1" spans="1:17">
      <c r="A324" s="910"/>
      <c r="B324" s="911"/>
      <c r="C324" s="911"/>
      <c r="D324" s="911"/>
      <c r="E324" s="912"/>
      <c r="F324" s="1045" t="s">
        <v>21</v>
      </c>
      <c r="G324" s="1077" t="s">
        <v>21</v>
      </c>
      <c r="H324" s="1078"/>
      <c r="I324" s="1090"/>
      <c r="J324" s="1045" t="s">
        <v>21</v>
      </c>
      <c r="K324" s="1077" t="s">
        <v>21</v>
      </c>
      <c r="L324" s="1078"/>
      <c r="M324" s="1090"/>
      <c r="N324" s="1045" t="s">
        <v>55</v>
      </c>
      <c r="O324" s="1077"/>
      <c r="P324" s="1078"/>
      <c r="Q324" s="1090"/>
    </row>
    <row r="325" ht="14.1" customHeight="1" spans="1:17">
      <c r="A325" s="916"/>
      <c r="B325" s="917"/>
      <c r="C325" s="917"/>
      <c r="D325" s="917"/>
      <c r="E325" s="918"/>
      <c r="F325" s="1046" t="s">
        <v>22</v>
      </c>
      <c r="G325" s="1079" t="s">
        <v>22</v>
      </c>
      <c r="H325" s="1080"/>
      <c r="I325" s="1091"/>
      <c r="J325" s="1046" t="s">
        <v>22</v>
      </c>
      <c r="K325" s="1079" t="s">
        <v>22</v>
      </c>
      <c r="L325" s="1080"/>
      <c r="M325" s="1091"/>
      <c r="N325" s="1046" t="s">
        <v>57</v>
      </c>
      <c r="O325" s="1079"/>
      <c r="P325" s="1080"/>
      <c r="Q325" s="1091"/>
    </row>
    <row r="326" ht="14.1" customHeight="1" spans="1:17">
      <c r="A326" s="916"/>
      <c r="B326" s="917"/>
      <c r="C326" s="917"/>
      <c r="D326" s="917"/>
      <c r="E326" s="918"/>
      <c r="F326" s="1046" t="s">
        <v>23</v>
      </c>
      <c r="G326" s="1079" t="s">
        <v>23</v>
      </c>
      <c r="H326" s="1081"/>
      <c r="I326" s="1092"/>
      <c r="J326" s="1046" t="s">
        <v>23</v>
      </c>
      <c r="K326" s="1079" t="s">
        <v>23</v>
      </c>
      <c r="L326" s="1081"/>
      <c r="M326" s="1092"/>
      <c r="N326" s="1048" t="s">
        <v>23</v>
      </c>
      <c r="O326" s="1079"/>
      <c r="P326" s="1081"/>
      <c r="Q326" s="1092"/>
    </row>
    <row r="327" ht="14.1" customHeight="1" spans="1:17">
      <c r="A327" s="916"/>
      <c r="B327" s="917"/>
      <c r="C327" s="917"/>
      <c r="D327" s="917"/>
      <c r="E327" s="918"/>
      <c r="F327" s="1046">
        <v>2</v>
      </c>
      <c r="G327" s="1082">
        <v>2</v>
      </c>
      <c r="H327" s="1081"/>
      <c r="I327" s="1092"/>
      <c r="J327" s="1048">
        <v>2</v>
      </c>
      <c r="K327" s="1082">
        <v>2</v>
      </c>
      <c r="L327" s="1081"/>
      <c r="M327" s="1092"/>
      <c r="N327" s="1048">
        <v>2</v>
      </c>
      <c r="O327" s="1082"/>
      <c r="P327" s="1081"/>
      <c r="Q327" s="1092"/>
    </row>
    <row r="328" ht="14.1" customHeight="1" spans="1:17">
      <c r="A328" s="916"/>
      <c r="B328" s="917"/>
      <c r="C328" s="917"/>
      <c r="D328" s="917"/>
      <c r="E328" s="918"/>
      <c r="F328" s="1046">
        <v>4</v>
      </c>
      <c r="G328" s="1082">
        <v>4</v>
      </c>
      <c r="H328" s="1081"/>
      <c r="I328" s="1092"/>
      <c r="J328" s="1048">
        <v>4</v>
      </c>
      <c r="K328" s="1082">
        <v>4</v>
      </c>
      <c r="L328" s="1081"/>
      <c r="M328" s="1092"/>
      <c r="N328" s="1048">
        <v>4</v>
      </c>
      <c r="O328" s="1082"/>
      <c r="P328" s="1081"/>
      <c r="Q328" s="1092"/>
    </row>
    <row r="329" ht="14.1" customHeight="1" spans="1:17">
      <c r="A329" s="916"/>
      <c r="B329" s="917"/>
      <c r="C329" s="917"/>
      <c r="D329" s="917"/>
      <c r="E329" s="918"/>
      <c r="F329" s="1046">
        <v>1</v>
      </c>
      <c r="G329" s="1049">
        <v>2</v>
      </c>
      <c r="H329" s="1129"/>
      <c r="I329" s="1133"/>
      <c r="J329" s="1047">
        <v>3</v>
      </c>
      <c r="K329" s="1049">
        <v>4</v>
      </c>
      <c r="L329" s="1129"/>
      <c r="M329" s="1133"/>
      <c r="N329" s="1049">
        <v>1</v>
      </c>
      <c r="O329" s="1049"/>
      <c r="P329" s="1129"/>
      <c r="Q329" s="1133"/>
    </row>
    <row r="330" ht="14.1" customHeight="1" spans="1:17">
      <c r="A330" s="928"/>
      <c r="B330" s="929"/>
      <c r="C330" s="929"/>
      <c r="D330" s="929"/>
      <c r="E330" s="930"/>
      <c r="F330" s="1350"/>
      <c r="G330" s="1096"/>
      <c r="H330" s="1097"/>
      <c r="I330" s="1106"/>
      <c r="J330" s="1365"/>
      <c r="K330" s="1087"/>
      <c r="L330" s="1088"/>
      <c r="M330" s="1094"/>
      <c r="N330" s="1366"/>
      <c r="O330" s="1087"/>
      <c r="P330" s="1088"/>
      <c r="Q330" s="1094"/>
    </row>
    <row r="331" ht="14.1" customHeight="1" spans="1:17">
      <c r="A331" s="30">
        <v>3</v>
      </c>
      <c r="B331" s="31" t="s">
        <v>24</v>
      </c>
      <c r="C331" s="32"/>
      <c r="D331" s="30">
        <v>1</v>
      </c>
      <c r="E331" s="30"/>
      <c r="F331" s="1385"/>
      <c r="G331" s="1386"/>
      <c r="H331" s="1387"/>
      <c r="I331" s="1392"/>
      <c r="J331" s="1385"/>
      <c r="K331" s="1386"/>
      <c r="L331" s="1387"/>
      <c r="M331" s="1392"/>
      <c r="N331" s="1385"/>
      <c r="O331" s="1386"/>
      <c r="P331" s="1387"/>
      <c r="Q331" s="1392"/>
    </row>
    <row r="332" ht="14.1" customHeight="1" spans="1:17">
      <c r="A332" s="30"/>
      <c r="B332" s="31" t="s">
        <v>26</v>
      </c>
      <c r="C332" s="32"/>
      <c r="D332" s="30">
        <v>2</v>
      </c>
      <c r="E332" s="30"/>
      <c r="F332" s="1385"/>
      <c r="G332" s="1386"/>
      <c r="H332" s="1387"/>
      <c r="I332" s="1392"/>
      <c r="J332" s="1385"/>
      <c r="K332" s="1386"/>
      <c r="L332" s="1387"/>
      <c r="M332" s="1392"/>
      <c r="N332" s="1385"/>
      <c r="O332" s="1386"/>
      <c r="P332" s="1387"/>
      <c r="Q332" s="1392"/>
    </row>
    <row r="333" ht="14.1" customHeight="1" spans="1:17">
      <c r="A333" s="30"/>
      <c r="B333" s="31" t="s">
        <v>27</v>
      </c>
      <c r="C333" s="32"/>
      <c r="D333" s="30">
        <v>3</v>
      </c>
      <c r="E333" s="30"/>
      <c r="F333" s="1385"/>
      <c r="G333" s="1386"/>
      <c r="H333" s="1387"/>
      <c r="I333" s="1392"/>
      <c r="J333" s="1385"/>
      <c r="K333" s="1386"/>
      <c r="L333" s="1387"/>
      <c r="M333" s="1392"/>
      <c r="N333" s="1385"/>
      <c r="O333" s="1386"/>
      <c r="P333" s="1387"/>
      <c r="Q333" s="1392"/>
    </row>
    <row r="334" ht="14.1" customHeight="1" spans="1:17">
      <c r="A334" s="30"/>
      <c r="B334" s="31" t="s">
        <v>28</v>
      </c>
      <c r="C334" s="32"/>
      <c r="D334" s="30">
        <v>4</v>
      </c>
      <c r="E334" s="30"/>
      <c r="F334" s="1038"/>
      <c r="G334" s="221"/>
      <c r="H334" s="220"/>
      <c r="I334" s="224"/>
      <c r="J334" s="33"/>
      <c r="K334" s="34"/>
      <c r="L334" s="35"/>
      <c r="M334" s="37"/>
      <c r="N334" s="1038"/>
      <c r="O334" s="221"/>
      <c r="P334" s="220"/>
      <c r="Q334" s="224"/>
    </row>
    <row r="335" ht="14.1" customHeight="1" spans="1:17">
      <c r="A335" s="30"/>
      <c r="B335" s="31" t="s">
        <v>29</v>
      </c>
      <c r="C335" s="32"/>
      <c r="D335" s="30">
        <v>5</v>
      </c>
      <c r="E335" s="30"/>
      <c r="F335" s="33"/>
      <c r="G335" s="34"/>
      <c r="H335" s="36"/>
      <c r="I335" s="106"/>
      <c r="J335" s="33"/>
      <c r="K335" s="34"/>
      <c r="L335" s="35"/>
      <c r="M335" s="37"/>
      <c r="N335" s="33"/>
      <c r="O335" s="34"/>
      <c r="P335" s="35"/>
      <c r="Q335" s="37"/>
    </row>
    <row r="336" ht="14.1" customHeight="1" spans="1:17">
      <c r="A336" s="30">
        <v>4</v>
      </c>
      <c r="B336" s="31" t="s">
        <v>30</v>
      </c>
      <c r="C336" s="32"/>
      <c r="D336" s="30">
        <v>6</v>
      </c>
      <c r="E336" s="30"/>
      <c r="F336" s="33"/>
      <c r="G336" s="34"/>
      <c r="H336" s="35"/>
      <c r="I336" s="37"/>
      <c r="J336" s="33"/>
      <c r="K336" s="34"/>
      <c r="L336" s="35"/>
      <c r="M336" s="37"/>
      <c r="N336" s="33"/>
      <c r="O336" s="34"/>
      <c r="P336" s="35"/>
      <c r="Q336" s="37"/>
    </row>
    <row r="337" ht="14.1" customHeight="1" spans="1:17">
      <c r="A337" s="30"/>
      <c r="B337" s="31" t="s">
        <v>31</v>
      </c>
      <c r="C337" s="32"/>
      <c r="D337" s="30">
        <v>7</v>
      </c>
      <c r="E337" s="30"/>
      <c r="F337" s="33"/>
      <c r="G337" s="34"/>
      <c r="H337" s="35"/>
      <c r="I337" s="37"/>
      <c r="J337" s="33"/>
      <c r="K337" s="34"/>
      <c r="L337" s="35"/>
      <c r="M337" s="37"/>
      <c r="N337" s="33"/>
      <c r="O337" s="34"/>
      <c r="P337" s="35"/>
      <c r="Q337" s="37"/>
    </row>
    <row r="338" ht="14.1" customHeight="1" spans="1:17">
      <c r="A338" s="30"/>
      <c r="B338" s="31" t="s">
        <v>32</v>
      </c>
      <c r="C338" s="32"/>
      <c r="D338" s="30">
        <v>8</v>
      </c>
      <c r="E338" s="30"/>
      <c r="F338" s="33"/>
      <c r="G338" s="34"/>
      <c r="H338" s="35"/>
      <c r="I338" s="37"/>
      <c r="J338" s="33"/>
      <c r="K338" s="34"/>
      <c r="L338" s="35"/>
      <c r="M338" s="37"/>
      <c r="N338" s="33"/>
      <c r="O338" s="34"/>
      <c r="P338" s="35"/>
      <c r="Q338" s="37"/>
    </row>
    <row r="339" ht="14.1" customHeight="1" spans="1:17">
      <c r="A339" s="30"/>
      <c r="B339" s="1414" t="s">
        <v>33</v>
      </c>
      <c r="C339" s="32"/>
      <c r="D339" s="30">
        <v>9</v>
      </c>
      <c r="E339" s="30"/>
      <c r="F339" s="33"/>
      <c r="G339" s="34"/>
      <c r="H339" s="35"/>
      <c r="I339" s="37"/>
      <c r="J339" s="33"/>
      <c r="K339" s="34"/>
      <c r="L339" s="35"/>
      <c r="M339" s="37"/>
      <c r="N339" s="33"/>
      <c r="O339" s="34"/>
      <c r="P339" s="35"/>
      <c r="Q339" s="37"/>
    </row>
    <row r="340" ht="14.1" customHeight="1" spans="1:17">
      <c r="A340" s="30">
        <v>5</v>
      </c>
      <c r="B340" s="31" t="s">
        <v>35</v>
      </c>
      <c r="C340" s="32"/>
      <c r="D340" s="30">
        <v>10</v>
      </c>
      <c r="E340" s="30"/>
      <c r="F340" s="33"/>
      <c r="G340" s="34"/>
      <c r="H340" s="35"/>
      <c r="I340" s="37"/>
      <c r="J340" s="33"/>
      <c r="K340" s="34"/>
      <c r="L340" s="35"/>
      <c r="M340" s="37"/>
      <c r="N340" s="33"/>
      <c r="O340" s="34"/>
      <c r="P340" s="35"/>
      <c r="Q340" s="37"/>
    </row>
    <row r="341" ht="14.1" customHeight="1" spans="1:17">
      <c r="A341" s="30"/>
      <c r="B341" s="31" t="s">
        <v>36</v>
      </c>
      <c r="C341" s="32"/>
      <c r="D341" s="30">
        <v>11</v>
      </c>
      <c r="E341" s="30"/>
      <c r="F341" s="33"/>
      <c r="G341" s="34"/>
      <c r="H341" s="35"/>
      <c r="I341" s="37"/>
      <c r="J341" s="33"/>
      <c r="K341" s="34"/>
      <c r="L341" s="35"/>
      <c r="M341" s="37"/>
      <c r="N341" s="33"/>
      <c r="O341" s="34"/>
      <c r="P341" s="35"/>
      <c r="Q341" s="37"/>
    </row>
    <row r="342" ht="14.1" customHeight="1" spans="1:17">
      <c r="A342" s="30"/>
      <c r="B342" s="31" t="s">
        <v>37</v>
      </c>
      <c r="C342" s="32"/>
      <c r="D342" s="30">
        <v>12</v>
      </c>
      <c r="E342" s="30"/>
      <c r="F342" s="33"/>
      <c r="G342" s="34"/>
      <c r="H342" s="35"/>
      <c r="I342" s="37"/>
      <c r="J342" s="801"/>
      <c r="K342" s="1393"/>
      <c r="L342" s="1394"/>
      <c r="M342" s="1395"/>
      <c r="N342" s="33"/>
      <c r="O342" s="34"/>
      <c r="P342" s="35"/>
      <c r="Q342" s="37"/>
    </row>
    <row r="343" ht="14.1" customHeight="1" spans="1:17">
      <c r="A343" s="30"/>
      <c r="B343" s="31" t="s">
        <v>38</v>
      </c>
      <c r="C343" s="32"/>
      <c r="D343" s="30">
        <v>13</v>
      </c>
      <c r="E343" s="30"/>
      <c r="F343" s="33"/>
      <c r="G343" s="34"/>
      <c r="H343" s="35"/>
      <c r="I343" s="37"/>
      <c r="J343" s="33"/>
      <c r="K343" s="34"/>
      <c r="L343" s="35"/>
      <c r="M343" s="37"/>
      <c r="N343" s="1396" t="s">
        <v>120</v>
      </c>
      <c r="O343" s="34"/>
      <c r="P343" s="35"/>
      <c r="Q343" s="37"/>
    </row>
    <row r="344" ht="14.1" customHeight="1" spans="1:17">
      <c r="A344" s="30">
        <v>6</v>
      </c>
      <c r="B344" s="31" t="s">
        <v>39</v>
      </c>
      <c r="C344" s="32"/>
      <c r="D344" s="30">
        <v>14</v>
      </c>
      <c r="E344" s="30"/>
      <c r="F344" s="33"/>
      <c r="G344" s="34"/>
      <c r="H344" s="35"/>
      <c r="I344" s="37"/>
      <c r="J344" s="33"/>
      <c r="K344" s="34"/>
      <c r="L344" s="35"/>
      <c r="M344" s="37"/>
      <c r="N344" s="33"/>
      <c r="O344" s="34"/>
      <c r="P344" s="35"/>
      <c r="Q344" s="37"/>
    </row>
    <row r="345" ht="14.1" customHeight="1" spans="1:17">
      <c r="A345" s="30"/>
      <c r="B345" s="31" t="s">
        <v>40</v>
      </c>
      <c r="C345" s="32"/>
      <c r="D345" s="30">
        <v>15</v>
      </c>
      <c r="E345" s="30"/>
      <c r="F345" s="33"/>
      <c r="G345" s="34"/>
      <c r="H345" s="35"/>
      <c r="I345" s="37"/>
      <c r="J345" s="33"/>
      <c r="K345" s="34"/>
      <c r="L345" s="35"/>
      <c r="M345" s="37"/>
      <c r="N345" s="360" t="s">
        <v>121</v>
      </c>
      <c r="O345" s="34"/>
      <c r="P345" s="35"/>
      <c r="Q345" s="37"/>
    </row>
    <row r="346" ht="14.1" customHeight="1" spans="1:17">
      <c r="A346" s="30"/>
      <c r="B346" s="31" t="s">
        <v>41</v>
      </c>
      <c r="C346" s="32"/>
      <c r="D346" s="30">
        <v>16</v>
      </c>
      <c r="E346" s="30"/>
      <c r="F346" s="33"/>
      <c r="G346" s="34"/>
      <c r="H346" s="35"/>
      <c r="I346" s="37"/>
      <c r="J346" s="801"/>
      <c r="K346" s="1393"/>
      <c r="L346" s="1394"/>
      <c r="M346" s="1395"/>
      <c r="N346" s="33"/>
      <c r="O346" s="34"/>
      <c r="P346" s="35"/>
      <c r="Q346" s="37"/>
    </row>
    <row r="347" ht="14.1" customHeight="1" spans="1:17">
      <c r="A347" s="30"/>
      <c r="B347" s="31" t="s">
        <v>42</v>
      </c>
      <c r="C347" s="32"/>
      <c r="D347" s="30">
        <v>17</v>
      </c>
      <c r="E347" s="30"/>
      <c r="F347" s="33" t="s">
        <v>63</v>
      </c>
      <c r="G347" s="34" t="s">
        <v>63</v>
      </c>
      <c r="H347" s="35"/>
      <c r="I347" s="37"/>
      <c r="J347" s="33" t="s">
        <v>122</v>
      </c>
      <c r="K347" s="34" t="s">
        <v>122</v>
      </c>
      <c r="L347" s="35"/>
      <c r="M347" s="37"/>
      <c r="N347" s="152"/>
      <c r="O347" s="34"/>
      <c r="P347" s="35"/>
      <c r="Q347" s="37"/>
    </row>
    <row r="348" ht="14.1" customHeight="1" spans="1:17">
      <c r="A348" s="30"/>
      <c r="B348" s="31" t="s">
        <v>43</v>
      </c>
      <c r="C348" s="32"/>
      <c r="D348" s="30">
        <v>18</v>
      </c>
      <c r="E348" s="30"/>
      <c r="F348" s="33" t="s">
        <v>122</v>
      </c>
      <c r="G348" s="34" t="s">
        <v>122</v>
      </c>
      <c r="H348" s="35"/>
      <c r="I348" s="37"/>
      <c r="J348" s="33" t="s">
        <v>63</v>
      </c>
      <c r="K348" s="34" t="s">
        <v>63</v>
      </c>
      <c r="L348" s="35"/>
      <c r="M348" s="37"/>
      <c r="N348" s="360"/>
      <c r="O348" s="34"/>
      <c r="P348" s="35"/>
      <c r="Q348" s="37"/>
    </row>
    <row r="349" ht="14.1" customHeight="1" spans="1:17">
      <c r="A349" s="30">
        <v>7</v>
      </c>
      <c r="B349" s="31" t="s">
        <v>30</v>
      </c>
      <c r="C349" s="32"/>
      <c r="D349" s="30">
        <v>19</v>
      </c>
      <c r="E349" s="30"/>
      <c r="F349" s="982" t="s">
        <v>65</v>
      </c>
      <c r="G349" s="983" t="s">
        <v>65</v>
      </c>
      <c r="H349" s="984"/>
      <c r="I349" s="1005"/>
      <c r="J349" s="982" t="s">
        <v>65</v>
      </c>
      <c r="K349" s="983" t="s">
        <v>65</v>
      </c>
      <c r="L349" s="984"/>
      <c r="M349" s="1005"/>
      <c r="N349" s="982" t="s">
        <v>65</v>
      </c>
      <c r="O349" s="983"/>
      <c r="P349" s="984"/>
      <c r="Q349" s="1005"/>
    </row>
    <row r="350" ht="14.1" customHeight="1" spans="1:17">
      <c r="A350" s="30"/>
      <c r="B350" s="31" t="s">
        <v>31</v>
      </c>
      <c r="C350" s="32"/>
      <c r="D350" s="30">
        <v>20</v>
      </c>
      <c r="E350" s="30"/>
      <c r="F350" s="985" t="s">
        <v>66</v>
      </c>
      <c r="G350" s="986" t="s">
        <v>66</v>
      </c>
      <c r="H350" s="987"/>
      <c r="I350" s="1006"/>
      <c r="J350" s="1054" t="s">
        <v>66</v>
      </c>
      <c r="K350" s="1055" t="s">
        <v>66</v>
      </c>
      <c r="L350" s="1056"/>
      <c r="M350" s="1063"/>
      <c r="N350" s="1054" t="s">
        <v>66</v>
      </c>
      <c r="O350" s="1055"/>
      <c r="P350" s="1056"/>
      <c r="Q350" s="1063"/>
    </row>
    <row r="351" ht="14.1" customHeight="1" spans="1:17">
      <c r="A351" s="34" t="s">
        <v>44</v>
      </c>
      <c r="B351" s="35"/>
      <c r="C351" s="35"/>
      <c r="D351" s="35"/>
      <c r="E351" s="37"/>
      <c r="F351" s="934">
        <v>2</v>
      </c>
      <c r="G351" s="935">
        <v>2</v>
      </c>
      <c r="H351" s="936"/>
      <c r="I351" s="964"/>
      <c r="J351" s="934">
        <v>2</v>
      </c>
      <c r="K351" s="935">
        <v>2</v>
      </c>
      <c r="L351" s="936"/>
      <c r="M351" s="964"/>
      <c r="N351" s="934">
        <v>2</v>
      </c>
      <c r="O351" s="935"/>
      <c r="P351" s="936"/>
      <c r="Q351" s="964"/>
    </row>
    <row r="352" ht="14.1" customHeight="1" spans="1:17">
      <c r="A352" s="34" t="s">
        <v>45</v>
      </c>
      <c r="B352" s="35"/>
      <c r="C352" s="35"/>
      <c r="D352" s="35"/>
      <c r="E352" s="37"/>
      <c r="F352" s="33">
        <f t="shared" ref="F352:K352" si="9">IF(18-COUNTA(F331:F348)=0,"",IF(F349="","",18-COUNTA(F331:F348)))</f>
        <v>16</v>
      </c>
      <c r="G352" s="34">
        <f t="shared" si="9"/>
        <v>16</v>
      </c>
      <c r="H352" s="35"/>
      <c r="I352" s="37"/>
      <c r="J352" s="33">
        <f t="shared" si="9"/>
        <v>16</v>
      </c>
      <c r="K352" s="34">
        <f t="shared" si="9"/>
        <v>16</v>
      </c>
      <c r="L352" s="35"/>
      <c r="M352" s="37"/>
      <c r="N352" s="934">
        <f>IF(18-COUNTA(N331:N348)=0,"",IF(N349="","",18-COUNTA(N331:N348)))</f>
        <v>16</v>
      </c>
      <c r="O352" s="935" t="str">
        <f>IF(18-COUNTA(O331:O348)=0,"",IF(O349="","",18-COUNTA(O331:O348)))</f>
        <v/>
      </c>
      <c r="P352" s="936"/>
      <c r="Q352" s="964"/>
    </row>
    <row r="353" ht="14.1" customHeight="1" spans="1:17">
      <c r="A353" s="44" t="s">
        <v>67</v>
      </c>
      <c r="B353" s="45"/>
      <c r="C353" s="46" t="s">
        <v>68</v>
      </c>
      <c r="D353" s="47" t="s">
        <v>69</v>
      </c>
      <c r="E353" s="46" t="s">
        <v>70</v>
      </c>
      <c r="F353" s="48" t="s">
        <v>123</v>
      </c>
      <c r="G353" s="48"/>
      <c r="H353" s="49">
        <v>2</v>
      </c>
      <c r="I353" s="49">
        <v>2</v>
      </c>
      <c r="J353" s="48" t="s">
        <v>123</v>
      </c>
      <c r="K353" s="48"/>
      <c r="L353" s="49">
        <v>2</v>
      </c>
      <c r="M353" s="49">
        <v>2</v>
      </c>
      <c r="N353" s="48" t="s">
        <v>123</v>
      </c>
      <c r="O353" s="48"/>
      <c r="P353" s="49">
        <v>2</v>
      </c>
      <c r="Q353" s="49">
        <v>2</v>
      </c>
    </row>
    <row r="354" ht="14.1" customHeight="1" spans="1:17">
      <c r="A354" s="44" t="s">
        <v>67</v>
      </c>
      <c r="B354" s="45"/>
      <c r="C354" s="46" t="s">
        <v>68</v>
      </c>
      <c r="D354" s="47" t="s">
        <v>72</v>
      </c>
      <c r="E354" s="46" t="s">
        <v>70</v>
      </c>
      <c r="F354" s="48" t="s">
        <v>124</v>
      </c>
      <c r="G354" s="48"/>
      <c r="H354" s="49">
        <v>2</v>
      </c>
      <c r="I354" s="115">
        <v>1</v>
      </c>
      <c r="J354" s="48" t="s">
        <v>124</v>
      </c>
      <c r="K354" s="48"/>
      <c r="L354" s="49">
        <v>2</v>
      </c>
      <c r="M354" s="115">
        <v>1</v>
      </c>
      <c r="N354" s="48" t="s">
        <v>124</v>
      </c>
      <c r="O354" s="48"/>
      <c r="P354" s="49">
        <v>2</v>
      </c>
      <c r="Q354" s="115">
        <v>1</v>
      </c>
    </row>
    <row r="355" ht="14.1" customHeight="1" spans="1:17">
      <c r="A355" s="44" t="s">
        <v>67</v>
      </c>
      <c r="B355" s="45"/>
      <c r="C355" s="46" t="s">
        <v>68</v>
      </c>
      <c r="D355" s="47" t="s">
        <v>69</v>
      </c>
      <c r="E355" s="46" t="s">
        <v>76</v>
      </c>
      <c r="F355" s="48" t="s">
        <v>125</v>
      </c>
      <c r="G355" s="48"/>
      <c r="H355" s="49">
        <v>4</v>
      </c>
      <c r="I355" s="49">
        <v>3.5</v>
      </c>
      <c r="J355" s="48" t="s">
        <v>125</v>
      </c>
      <c r="K355" s="48"/>
      <c r="L355" s="49">
        <v>4</v>
      </c>
      <c r="M355" s="49">
        <v>3.5</v>
      </c>
      <c r="N355" s="48" t="s">
        <v>125</v>
      </c>
      <c r="O355" s="48"/>
      <c r="P355" s="49">
        <v>4</v>
      </c>
      <c r="Q355" s="49">
        <v>3.5</v>
      </c>
    </row>
    <row r="356" ht="14.1" customHeight="1" spans="1:17">
      <c r="A356" s="44" t="s">
        <v>67</v>
      </c>
      <c r="B356" s="45"/>
      <c r="C356" s="46" t="s">
        <v>68</v>
      </c>
      <c r="D356" s="47" t="s">
        <v>69</v>
      </c>
      <c r="E356" s="46" t="s">
        <v>70</v>
      </c>
      <c r="F356" s="48" t="s">
        <v>126</v>
      </c>
      <c r="G356" s="48"/>
      <c r="H356" s="49">
        <v>1</v>
      </c>
      <c r="I356" s="49">
        <v>1</v>
      </c>
      <c r="J356" s="48" t="s">
        <v>126</v>
      </c>
      <c r="K356" s="48"/>
      <c r="L356" s="49">
        <v>1</v>
      </c>
      <c r="M356" s="49">
        <v>1</v>
      </c>
      <c r="N356" s="48" t="s">
        <v>126</v>
      </c>
      <c r="O356" s="48"/>
      <c r="P356" s="49">
        <v>1</v>
      </c>
      <c r="Q356" s="49">
        <v>1</v>
      </c>
    </row>
    <row r="357" ht="14.1" customHeight="1" spans="1:17">
      <c r="A357" s="44" t="s">
        <v>67</v>
      </c>
      <c r="B357" s="45"/>
      <c r="C357" s="46" t="s">
        <v>68</v>
      </c>
      <c r="D357" s="47" t="s">
        <v>69</v>
      </c>
      <c r="E357" s="46" t="s">
        <v>70</v>
      </c>
      <c r="F357" s="50" t="s">
        <v>110</v>
      </c>
      <c r="G357" s="50"/>
      <c r="H357" s="53">
        <v>2</v>
      </c>
      <c r="I357" s="53">
        <v>2</v>
      </c>
      <c r="J357" s="50" t="s">
        <v>110</v>
      </c>
      <c r="K357" s="50"/>
      <c r="L357" s="53">
        <v>2</v>
      </c>
      <c r="M357" s="53">
        <v>2</v>
      </c>
      <c r="N357" s="50" t="s">
        <v>110</v>
      </c>
      <c r="O357" s="50"/>
      <c r="P357" s="53">
        <v>2</v>
      </c>
      <c r="Q357" s="53">
        <v>2</v>
      </c>
    </row>
    <row r="358" ht="14.1" customHeight="1" spans="1:17">
      <c r="A358" s="44" t="s">
        <v>67</v>
      </c>
      <c r="B358" s="45"/>
      <c r="C358" s="46" t="s">
        <v>68</v>
      </c>
      <c r="D358" s="47" t="s">
        <v>72</v>
      </c>
      <c r="E358" s="46" t="s">
        <v>70</v>
      </c>
      <c r="F358" s="48" t="s">
        <v>127</v>
      </c>
      <c r="G358" s="48"/>
      <c r="H358" s="49">
        <v>1</v>
      </c>
      <c r="I358" s="49">
        <v>1</v>
      </c>
      <c r="J358" s="48" t="s">
        <v>127</v>
      </c>
      <c r="K358" s="48"/>
      <c r="L358" s="49">
        <v>1</v>
      </c>
      <c r="M358" s="49">
        <v>1</v>
      </c>
      <c r="N358" s="48" t="s">
        <v>127</v>
      </c>
      <c r="O358" s="48"/>
      <c r="P358" s="49">
        <v>1</v>
      </c>
      <c r="Q358" s="49">
        <v>1</v>
      </c>
    </row>
    <row r="359" ht="14.1" customHeight="1" spans="1:17">
      <c r="A359" s="44" t="s">
        <v>67</v>
      </c>
      <c r="B359" s="45"/>
      <c r="C359" s="46" t="s">
        <v>78</v>
      </c>
      <c r="D359" s="47" t="s">
        <v>72</v>
      </c>
      <c r="E359" s="46" t="s">
        <v>76</v>
      </c>
      <c r="F359" s="50" t="s">
        <v>128</v>
      </c>
      <c r="G359" s="50"/>
      <c r="H359" s="49">
        <v>4</v>
      </c>
      <c r="I359" s="49">
        <v>3.5</v>
      </c>
      <c r="J359" s="50" t="s">
        <v>128</v>
      </c>
      <c r="K359" s="50"/>
      <c r="L359" s="49">
        <v>4</v>
      </c>
      <c r="M359" s="49">
        <v>3.5</v>
      </c>
      <c r="N359" s="51"/>
      <c r="O359" s="52"/>
      <c r="P359" s="53"/>
      <c r="Q359" s="53"/>
    </row>
    <row r="360" ht="14.1" customHeight="1" spans="1:17">
      <c r="A360" s="44" t="s">
        <v>67</v>
      </c>
      <c r="B360" s="45"/>
      <c r="C360" s="46" t="s">
        <v>78</v>
      </c>
      <c r="D360" s="47" t="s">
        <v>72</v>
      </c>
      <c r="E360" s="46" t="s">
        <v>76</v>
      </c>
      <c r="F360" s="50" t="s">
        <v>129</v>
      </c>
      <c r="G360" s="50"/>
      <c r="H360" s="49">
        <v>4</v>
      </c>
      <c r="I360" s="49">
        <v>3.5</v>
      </c>
      <c r="J360" s="50" t="s">
        <v>129</v>
      </c>
      <c r="K360" s="50"/>
      <c r="L360" s="49">
        <v>4</v>
      </c>
      <c r="M360" s="49">
        <v>3.5</v>
      </c>
      <c r="N360" s="50" t="s">
        <v>130</v>
      </c>
      <c r="O360" s="50"/>
      <c r="P360" s="49">
        <v>4</v>
      </c>
      <c r="Q360" s="49">
        <v>3.5</v>
      </c>
    </row>
    <row r="361" ht="14.1" customHeight="1" spans="1:17">
      <c r="A361" s="44" t="s">
        <v>67</v>
      </c>
      <c r="B361" s="45"/>
      <c r="C361" s="46" t="s">
        <v>75</v>
      </c>
      <c r="D361" s="47" t="s">
        <v>72</v>
      </c>
      <c r="E361" s="46" t="s">
        <v>70</v>
      </c>
      <c r="F361" s="50" t="s">
        <v>82</v>
      </c>
      <c r="G361" s="116"/>
      <c r="H361" s="49">
        <v>2</v>
      </c>
      <c r="I361" s="49">
        <v>2</v>
      </c>
      <c r="J361" s="50" t="s">
        <v>82</v>
      </c>
      <c r="K361" s="116"/>
      <c r="L361" s="49">
        <v>2</v>
      </c>
      <c r="M361" s="49">
        <v>2</v>
      </c>
      <c r="N361" s="50"/>
      <c r="O361" s="116"/>
      <c r="P361" s="49"/>
      <c r="Q361" s="49"/>
    </row>
    <row r="362" ht="14.1" customHeight="1" spans="1:17">
      <c r="A362" s="44" t="s">
        <v>83</v>
      </c>
      <c r="B362" s="45"/>
      <c r="C362" s="46" t="s">
        <v>68</v>
      </c>
      <c r="D362" s="47" t="s">
        <v>69</v>
      </c>
      <c r="E362" s="46" t="s">
        <v>70</v>
      </c>
      <c r="F362" s="50" t="s">
        <v>84</v>
      </c>
      <c r="G362" s="50"/>
      <c r="H362" s="49">
        <v>2</v>
      </c>
      <c r="I362" s="49">
        <v>2</v>
      </c>
      <c r="J362" s="50" t="s">
        <v>84</v>
      </c>
      <c r="K362" s="50"/>
      <c r="L362" s="49">
        <v>2</v>
      </c>
      <c r="M362" s="49">
        <v>2</v>
      </c>
      <c r="N362" s="50" t="s">
        <v>84</v>
      </c>
      <c r="O362" s="50"/>
      <c r="P362" s="49">
        <v>2</v>
      </c>
      <c r="Q362" s="49">
        <v>2</v>
      </c>
    </row>
    <row r="363" ht="14.1" customHeight="1" spans="1:17">
      <c r="A363" s="44" t="s">
        <v>85</v>
      </c>
      <c r="B363" s="45"/>
      <c r="C363" s="46" t="s">
        <v>86</v>
      </c>
      <c r="D363" s="47" t="s">
        <v>69</v>
      </c>
      <c r="E363" s="46" t="s">
        <v>70</v>
      </c>
      <c r="F363" s="50" t="s">
        <v>131</v>
      </c>
      <c r="G363" s="54"/>
      <c r="H363" s="49">
        <v>2</v>
      </c>
      <c r="I363" s="49">
        <v>2</v>
      </c>
      <c r="J363" s="50" t="s">
        <v>131</v>
      </c>
      <c r="K363" s="54"/>
      <c r="L363" s="49">
        <v>2</v>
      </c>
      <c r="M363" s="49">
        <v>2</v>
      </c>
      <c r="N363" s="50" t="s">
        <v>131</v>
      </c>
      <c r="O363" s="54"/>
      <c r="P363" s="49">
        <v>2</v>
      </c>
      <c r="Q363" s="49">
        <v>2</v>
      </c>
    </row>
    <row r="364" ht="14.1" customHeight="1" spans="1:17">
      <c r="A364" s="44" t="s">
        <v>85</v>
      </c>
      <c r="B364" s="45"/>
      <c r="C364" s="46" t="s">
        <v>86</v>
      </c>
      <c r="D364" s="47" t="s">
        <v>69</v>
      </c>
      <c r="E364" s="46" t="s">
        <v>70</v>
      </c>
      <c r="F364" s="50" t="s">
        <v>132</v>
      </c>
      <c r="G364" s="54"/>
      <c r="H364" s="49">
        <v>2</v>
      </c>
      <c r="I364" s="49">
        <v>2</v>
      </c>
      <c r="J364" s="50" t="s">
        <v>132</v>
      </c>
      <c r="K364" s="54"/>
      <c r="L364" s="49">
        <v>2</v>
      </c>
      <c r="M364" s="49">
        <v>2</v>
      </c>
      <c r="N364" s="50"/>
      <c r="O364" s="54"/>
      <c r="P364" s="49"/>
      <c r="Q364" s="49"/>
    </row>
    <row r="365" ht="14.1" customHeight="1" spans="1:17">
      <c r="A365" s="44" t="s">
        <v>85</v>
      </c>
      <c r="B365" s="45"/>
      <c r="C365" s="46" t="s">
        <v>86</v>
      </c>
      <c r="D365" s="47" t="s">
        <v>69</v>
      </c>
      <c r="E365" s="46" t="s">
        <v>70</v>
      </c>
      <c r="F365" s="50" t="s">
        <v>133</v>
      </c>
      <c r="G365" s="50"/>
      <c r="H365" s="49">
        <v>2</v>
      </c>
      <c r="I365" s="49">
        <v>2</v>
      </c>
      <c r="J365" s="50" t="s">
        <v>133</v>
      </c>
      <c r="K365" s="50"/>
      <c r="L365" s="49">
        <v>2</v>
      </c>
      <c r="M365" s="49">
        <v>2</v>
      </c>
      <c r="N365" s="50"/>
      <c r="O365" s="54"/>
      <c r="P365" s="49"/>
      <c r="Q365" s="49"/>
    </row>
    <row r="366" ht="14.1" customHeight="1" spans="1:17">
      <c r="A366" s="44" t="s">
        <v>67</v>
      </c>
      <c r="B366" s="45"/>
      <c r="C366" s="46" t="s">
        <v>78</v>
      </c>
      <c r="D366" s="47" t="s">
        <v>72</v>
      </c>
      <c r="E366" s="46" t="s">
        <v>70</v>
      </c>
      <c r="F366" s="50"/>
      <c r="G366" s="50"/>
      <c r="H366" s="49"/>
      <c r="I366" s="49"/>
      <c r="J366" s="50"/>
      <c r="K366" s="50"/>
      <c r="L366" s="49"/>
      <c r="M366" s="49"/>
      <c r="N366" s="50" t="s">
        <v>134</v>
      </c>
      <c r="O366" s="50"/>
      <c r="P366" s="49">
        <v>4</v>
      </c>
      <c r="Q366" s="49">
        <v>3.5</v>
      </c>
    </row>
    <row r="367" ht="14.1" customHeight="1" spans="1:17">
      <c r="A367" s="44" t="s">
        <v>67</v>
      </c>
      <c r="B367" s="45"/>
      <c r="C367" s="46" t="s">
        <v>78</v>
      </c>
      <c r="D367" s="47" t="s">
        <v>72</v>
      </c>
      <c r="E367" s="46" t="s">
        <v>70</v>
      </c>
      <c r="F367" s="50"/>
      <c r="G367" s="50"/>
      <c r="H367" s="49"/>
      <c r="I367" s="49"/>
      <c r="J367" s="50"/>
      <c r="K367" s="50"/>
      <c r="L367" s="49"/>
      <c r="M367" s="49"/>
      <c r="N367" s="50" t="s">
        <v>135</v>
      </c>
      <c r="O367" s="50"/>
      <c r="P367" s="49">
        <v>2</v>
      </c>
      <c r="Q367" s="49">
        <v>2</v>
      </c>
    </row>
    <row r="368" ht="14.1" customHeight="1" spans="1:17">
      <c r="A368" s="44" t="s">
        <v>67</v>
      </c>
      <c r="B368" s="45"/>
      <c r="C368" s="46" t="s">
        <v>78</v>
      </c>
      <c r="D368" s="47" t="s">
        <v>72</v>
      </c>
      <c r="E368" s="46" t="s">
        <v>70</v>
      </c>
      <c r="F368" s="50"/>
      <c r="G368" s="50"/>
      <c r="H368" s="49"/>
      <c r="I368" s="49"/>
      <c r="J368" s="50"/>
      <c r="K368" s="50"/>
      <c r="L368" s="49"/>
      <c r="M368" s="49"/>
      <c r="N368" s="50" t="s">
        <v>136</v>
      </c>
      <c r="O368" s="116"/>
      <c r="P368" s="49">
        <v>2</v>
      </c>
      <c r="Q368" s="49">
        <v>2</v>
      </c>
    </row>
    <row r="369" ht="14.1" customHeight="1" spans="1:17">
      <c r="A369" s="44"/>
      <c r="B369" s="45"/>
      <c r="C369" s="46"/>
      <c r="D369" s="47"/>
      <c r="E369" s="46"/>
      <c r="F369" s="50"/>
      <c r="G369" s="50"/>
      <c r="H369" s="49"/>
      <c r="I369" s="49"/>
      <c r="J369" s="50"/>
      <c r="K369" s="50"/>
      <c r="L369" s="49"/>
      <c r="M369" s="49"/>
      <c r="N369" s="50"/>
      <c r="O369" s="50"/>
      <c r="P369" s="49"/>
      <c r="Q369" s="49"/>
    </row>
    <row r="370" ht="14.1" customHeight="1" spans="1:17">
      <c r="A370" s="44"/>
      <c r="B370" s="45"/>
      <c r="C370" s="46"/>
      <c r="D370" s="47"/>
      <c r="E370" s="46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</row>
    <row r="371" ht="14.1" customHeight="1" spans="1:17">
      <c r="A371" s="55" t="s">
        <v>46</v>
      </c>
      <c r="B371" s="56"/>
      <c r="C371" s="56"/>
      <c r="D371" s="56"/>
      <c r="E371" s="57"/>
      <c r="F371" s="934">
        <f>SUM(H353:H365)</f>
        <v>30</v>
      </c>
      <c r="G371" s="935">
        <f>SUM(M353:M365)</f>
        <v>27.5</v>
      </c>
      <c r="H371" s="936"/>
      <c r="I371" s="964"/>
      <c r="J371" s="934">
        <f>IF(SUM(L353:L370)=0,"",SUM(L353:L370))</f>
        <v>30</v>
      </c>
      <c r="K371" s="935">
        <f>SUM(M353:M365)</f>
        <v>27.5</v>
      </c>
      <c r="L371" s="936"/>
      <c r="M371" s="964"/>
      <c r="N371" s="934">
        <f>SUM(P353:P367)</f>
        <v>26</v>
      </c>
      <c r="O371" s="935">
        <f>SUM(Q353:Q367)</f>
        <v>23.5</v>
      </c>
      <c r="P371" s="936"/>
      <c r="Q371" s="964"/>
    </row>
    <row r="372" ht="14.1" customHeight="1" spans="1:17">
      <c r="A372" s="937" t="s">
        <v>47</v>
      </c>
      <c r="B372" s="938"/>
      <c r="C372" s="939" t="s">
        <v>48</v>
      </c>
      <c r="D372" s="940"/>
      <c r="E372" s="940"/>
      <c r="F372" s="940"/>
      <c r="G372" s="940" t="s">
        <v>49</v>
      </c>
      <c r="H372" s="940"/>
      <c r="I372" s="940"/>
      <c r="J372" s="940"/>
      <c r="K372" s="965" t="s">
        <v>50</v>
      </c>
      <c r="L372" s="965"/>
      <c r="M372" s="965"/>
      <c r="N372" s="940" t="s">
        <v>51</v>
      </c>
      <c r="O372" s="940"/>
      <c r="P372" s="940"/>
      <c r="Q372" s="971"/>
    </row>
    <row r="373" ht="14.1" customHeight="1" spans="1:17">
      <c r="A373" s="937" t="s">
        <v>52</v>
      </c>
      <c r="B373" s="938"/>
      <c r="C373" s="1057" t="s">
        <v>137</v>
      </c>
      <c r="D373" s="1058"/>
      <c r="E373" s="1058"/>
      <c r="F373" s="1058"/>
      <c r="G373" s="942"/>
      <c r="H373" s="942"/>
      <c r="I373" s="942"/>
      <c r="J373" s="942"/>
      <c r="K373" s="975"/>
      <c r="L373" s="975"/>
      <c r="M373" s="975"/>
      <c r="N373" s="975"/>
      <c r="O373" s="975"/>
      <c r="P373" s="975"/>
      <c r="Q373" s="980"/>
    </row>
    <row r="374" ht="14.1" customHeight="1" spans="1:17">
      <c r="A374" s="937" t="s">
        <v>53</v>
      </c>
      <c r="B374" s="938"/>
      <c r="C374" s="943"/>
      <c r="D374" s="944"/>
      <c r="E374" s="944"/>
      <c r="F374" s="944"/>
      <c r="G374" s="944"/>
      <c r="H374" s="944"/>
      <c r="I374" s="944"/>
      <c r="J374" s="944"/>
      <c r="K374" s="944"/>
      <c r="L374" s="944"/>
      <c r="M374" s="944"/>
      <c r="N374" s="944"/>
      <c r="O374" s="944"/>
      <c r="P374" s="944"/>
      <c r="Q374" s="973"/>
    </row>
    <row r="375" ht="14.1" customHeight="1" spans="1:17">
      <c r="A375" s="945" t="s">
        <v>54</v>
      </c>
      <c r="B375" s="946"/>
      <c r="C375" s="947"/>
      <c r="D375" s="948"/>
      <c r="E375" s="948"/>
      <c r="F375" s="948"/>
      <c r="G375" s="948"/>
      <c r="H375" s="948"/>
      <c r="I375" s="948"/>
      <c r="J375" s="948"/>
      <c r="K375" s="948"/>
      <c r="L375" s="948"/>
      <c r="M375" s="948"/>
      <c r="N375" s="948"/>
      <c r="O375" s="948"/>
      <c r="P375" s="948"/>
      <c r="Q375" s="974"/>
    </row>
    <row r="376" spans="1:17">
      <c r="A376" s="905" t="s">
        <v>16</v>
      </c>
      <c r="B376" s="905"/>
      <c r="C376" s="905"/>
      <c r="D376" s="905"/>
      <c r="E376" s="905"/>
      <c r="F376" s="905"/>
      <c r="G376" s="906"/>
      <c r="H376" s="906"/>
      <c r="I376" s="906"/>
      <c r="J376" s="906"/>
      <c r="K376" s="906"/>
      <c r="L376" s="906"/>
      <c r="M376" s="906"/>
      <c r="N376" s="906"/>
      <c r="O376" s="906"/>
      <c r="P376" s="906"/>
      <c r="Q376" s="906"/>
    </row>
    <row r="377" ht="20.25" spans="1:17">
      <c r="A377" s="907" t="s">
        <v>17</v>
      </c>
      <c r="B377" s="907"/>
      <c r="C377" s="907"/>
      <c r="D377" s="907"/>
      <c r="E377" s="907"/>
      <c r="F377" s="907"/>
      <c r="G377" s="907"/>
      <c r="H377" s="907"/>
      <c r="I377" s="907"/>
      <c r="J377" s="907"/>
      <c r="K377" s="907"/>
      <c r="L377" s="907"/>
      <c r="M377" s="907"/>
      <c r="N377" s="907"/>
      <c r="O377" s="907"/>
      <c r="P377" s="907"/>
      <c r="Q377" s="907"/>
    </row>
    <row r="378" spans="1:17">
      <c r="A378" s="908" t="s">
        <v>18</v>
      </c>
      <c r="B378" s="908"/>
      <c r="C378" s="908"/>
      <c r="D378" s="908"/>
      <c r="E378" s="908"/>
      <c r="F378" s="908"/>
      <c r="G378" s="909" t="s">
        <v>19</v>
      </c>
      <c r="H378" s="909"/>
      <c r="I378" s="909"/>
      <c r="J378" s="909"/>
      <c r="K378" s="909"/>
      <c r="L378" s="952" t="s">
        <v>20</v>
      </c>
      <c r="M378" s="952"/>
      <c r="N378" s="952"/>
      <c r="O378" s="952"/>
      <c r="P378" s="952"/>
      <c r="Q378" s="952"/>
    </row>
    <row r="379" ht="14.1" customHeight="1" spans="1:17">
      <c r="A379" s="910"/>
      <c r="B379" s="911"/>
      <c r="C379" s="911"/>
      <c r="D379" s="911"/>
      <c r="E379" s="912"/>
      <c r="F379" s="988" t="s">
        <v>21</v>
      </c>
      <c r="G379" s="989"/>
      <c r="H379" s="990"/>
      <c r="I379" s="1007"/>
      <c r="J379" s="1045" t="s">
        <v>56</v>
      </c>
      <c r="K379" s="1077" t="s">
        <v>56</v>
      </c>
      <c r="L379" s="1078"/>
      <c r="M379" s="1090"/>
      <c r="N379" s="1045"/>
      <c r="O379" s="1077"/>
      <c r="P379" s="1078"/>
      <c r="Q379" s="1090"/>
    </row>
    <row r="380" ht="14.1" customHeight="1" spans="1:17">
      <c r="A380" s="916"/>
      <c r="B380" s="917"/>
      <c r="C380" s="917"/>
      <c r="D380" s="917"/>
      <c r="E380" s="918"/>
      <c r="F380" s="1012" t="s">
        <v>22</v>
      </c>
      <c r="G380" s="1021"/>
      <c r="H380" s="1022"/>
      <c r="I380" s="1023"/>
      <c r="J380" s="1046" t="s">
        <v>58</v>
      </c>
      <c r="K380" s="1079" t="s">
        <v>58</v>
      </c>
      <c r="L380" s="1080"/>
      <c r="M380" s="1091"/>
      <c r="N380" s="1046"/>
      <c r="O380" s="1079"/>
      <c r="P380" s="1080"/>
      <c r="Q380" s="1091"/>
    </row>
    <row r="381" ht="14.1" customHeight="1" spans="1:17">
      <c r="A381" s="916"/>
      <c r="B381" s="917"/>
      <c r="C381" s="917"/>
      <c r="D381" s="917"/>
      <c r="E381" s="918"/>
      <c r="F381" s="994" t="s">
        <v>59</v>
      </c>
      <c r="G381" s="995"/>
      <c r="H381" s="993"/>
      <c r="I381" s="1008"/>
      <c r="J381" s="1048" t="s">
        <v>23</v>
      </c>
      <c r="K381" s="1082" t="s">
        <v>23</v>
      </c>
      <c r="L381" s="1081"/>
      <c r="M381" s="1092"/>
      <c r="N381" s="1048"/>
      <c r="O381" s="1082"/>
      <c r="P381" s="1081"/>
      <c r="Q381" s="1092"/>
    </row>
    <row r="382" ht="14.1" customHeight="1" spans="1:17">
      <c r="A382" s="916"/>
      <c r="B382" s="917"/>
      <c r="C382" s="917"/>
      <c r="D382" s="917"/>
      <c r="E382" s="918"/>
      <c r="F382" s="994">
        <v>2</v>
      </c>
      <c r="G382" s="995"/>
      <c r="H382" s="993"/>
      <c r="I382" s="1008"/>
      <c r="J382" s="1048">
        <v>2</v>
      </c>
      <c r="K382" s="1082">
        <v>2</v>
      </c>
      <c r="L382" s="1081"/>
      <c r="M382" s="1092"/>
      <c r="N382" s="1048"/>
      <c r="O382" s="1082"/>
      <c r="P382" s="1081"/>
      <c r="Q382" s="1092"/>
    </row>
    <row r="383" ht="14.1" customHeight="1" spans="1:17">
      <c r="A383" s="916"/>
      <c r="B383" s="917"/>
      <c r="C383" s="917"/>
      <c r="D383" s="917"/>
      <c r="E383" s="918"/>
      <c r="F383" s="994">
        <v>4</v>
      </c>
      <c r="G383" s="995"/>
      <c r="H383" s="993"/>
      <c r="I383" s="1008"/>
      <c r="J383" s="1048">
        <v>4</v>
      </c>
      <c r="K383" s="1082">
        <v>4</v>
      </c>
      <c r="L383" s="1081"/>
      <c r="M383" s="1092"/>
      <c r="N383" s="1048"/>
      <c r="O383" s="1082"/>
      <c r="P383" s="1081"/>
      <c r="Q383" s="1092"/>
    </row>
    <row r="384" ht="14.1" customHeight="1" spans="1:17">
      <c r="A384" s="916"/>
      <c r="B384" s="917"/>
      <c r="C384" s="917"/>
      <c r="D384" s="917"/>
      <c r="E384" s="918"/>
      <c r="F384" s="992">
        <v>1</v>
      </c>
      <c r="G384" s="992"/>
      <c r="H384" s="1147"/>
      <c r="I384" s="1153"/>
      <c r="J384" s="1049">
        <v>1</v>
      </c>
      <c r="K384" s="1049">
        <v>2</v>
      </c>
      <c r="L384" s="1129"/>
      <c r="M384" s="1133"/>
      <c r="N384" s="1049"/>
      <c r="O384" s="1049"/>
      <c r="P384" s="1129"/>
      <c r="Q384" s="1133"/>
    </row>
    <row r="385" ht="14.1" customHeight="1" spans="1:17">
      <c r="A385" s="928"/>
      <c r="B385" s="929"/>
      <c r="C385" s="929"/>
      <c r="D385" s="929"/>
      <c r="E385" s="930"/>
      <c r="F385" s="1355"/>
      <c r="G385" s="1397"/>
      <c r="H385" s="1398"/>
      <c r="I385" s="1402"/>
      <c r="J385" s="949"/>
      <c r="K385" s="950"/>
      <c r="L385" s="951"/>
      <c r="M385" s="966"/>
      <c r="N385" s="949"/>
      <c r="O385" s="950"/>
      <c r="P385" s="951"/>
      <c r="Q385" s="966"/>
    </row>
    <row r="386" ht="14.1" customHeight="1" spans="1:17">
      <c r="A386" s="30">
        <v>3</v>
      </c>
      <c r="B386" s="31" t="s">
        <v>24</v>
      </c>
      <c r="C386" s="32"/>
      <c r="D386" s="30">
        <v>1</v>
      </c>
      <c r="E386" s="30"/>
      <c r="F386" s="33"/>
      <c r="G386" s="1386"/>
      <c r="H386" s="1387"/>
      <c r="I386" s="1392"/>
      <c r="J386" s="1385"/>
      <c r="K386" s="1386"/>
      <c r="L386" s="1387"/>
      <c r="M386" s="1392"/>
      <c r="N386" s="1385"/>
      <c r="O386" s="1386"/>
      <c r="P386" s="1387"/>
      <c r="Q386" s="1392"/>
    </row>
    <row r="387" ht="14.1" customHeight="1" spans="1:17">
      <c r="A387" s="30"/>
      <c r="B387" s="31" t="s">
        <v>26</v>
      </c>
      <c r="C387" s="32"/>
      <c r="D387" s="30">
        <v>2</v>
      </c>
      <c r="E387" s="30"/>
      <c r="F387" s="33"/>
      <c r="G387" s="1386"/>
      <c r="H387" s="1387"/>
      <c r="I387" s="1392"/>
      <c r="J387" s="1385"/>
      <c r="K387" s="1386"/>
      <c r="L387" s="1387"/>
      <c r="M387" s="1392"/>
      <c r="N387" s="1385"/>
      <c r="O387" s="1386"/>
      <c r="P387" s="1387"/>
      <c r="Q387" s="1392"/>
    </row>
    <row r="388" ht="14.1" customHeight="1" spans="1:17">
      <c r="A388" s="30"/>
      <c r="B388" s="31" t="s">
        <v>27</v>
      </c>
      <c r="C388" s="32"/>
      <c r="D388" s="30">
        <v>3</v>
      </c>
      <c r="E388" s="30"/>
      <c r="F388" s="33"/>
      <c r="G388" s="1386"/>
      <c r="H388" s="1387"/>
      <c r="I388" s="1392"/>
      <c r="J388" s="1385"/>
      <c r="K388" s="1386"/>
      <c r="L388" s="1387"/>
      <c r="M388" s="1392"/>
      <c r="N388" s="1385"/>
      <c r="O388" s="1386"/>
      <c r="P388" s="1387"/>
      <c r="Q388" s="1392"/>
    </row>
    <row r="389" ht="14.1" customHeight="1" spans="1:17">
      <c r="A389" s="30"/>
      <c r="B389" s="31" t="s">
        <v>28</v>
      </c>
      <c r="C389" s="32"/>
      <c r="D389" s="30">
        <v>4</v>
      </c>
      <c r="E389" s="30"/>
      <c r="F389" s="1038"/>
      <c r="G389" s="34"/>
      <c r="H389" s="35"/>
      <c r="I389" s="37"/>
      <c r="J389" s="1038"/>
      <c r="K389" s="221"/>
      <c r="L389" s="220"/>
      <c r="M389" s="224"/>
      <c r="N389" s="1038"/>
      <c r="O389" s="221"/>
      <c r="P389" s="220"/>
      <c r="Q389" s="224"/>
    </row>
    <row r="390" ht="14.1" customHeight="1" spans="1:17">
      <c r="A390" s="30"/>
      <c r="B390" s="31" t="s">
        <v>29</v>
      </c>
      <c r="C390" s="32"/>
      <c r="D390" s="30">
        <v>5</v>
      </c>
      <c r="E390" s="30"/>
      <c r="F390" s="33"/>
      <c r="G390" s="34"/>
      <c r="H390" s="35"/>
      <c r="I390" s="37"/>
      <c r="J390" s="33"/>
      <c r="K390" s="34"/>
      <c r="L390" s="35"/>
      <c r="M390" s="37"/>
      <c r="N390" s="33"/>
      <c r="O390" s="34"/>
      <c r="P390" s="35"/>
      <c r="Q390" s="37"/>
    </row>
    <row r="391" ht="14.1" customHeight="1" spans="1:17">
      <c r="A391" s="30">
        <v>4</v>
      </c>
      <c r="B391" s="31" t="s">
        <v>30</v>
      </c>
      <c r="C391" s="32"/>
      <c r="D391" s="30">
        <v>6</v>
      </c>
      <c r="E391" s="30"/>
      <c r="F391" s="33"/>
      <c r="G391" s="34"/>
      <c r="H391" s="35"/>
      <c r="I391" s="37"/>
      <c r="J391" s="33"/>
      <c r="K391" s="34"/>
      <c r="L391" s="35"/>
      <c r="M391" s="37"/>
      <c r="N391" s="33"/>
      <c r="O391" s="34"/>
      <c r="P391" s="35"/>
      <c r="Q391" s="37"/>
    </row>
    <row r="392" ht="14.1" customHeight="1" spans="1:17">
      <c r="A392" s="30"/>
      <c r="B392" s="31" t="s">
        <v>31</v>
      </c>
      <c r="C392" s="32"/>
      <c r="D392" s="30">
        <v>7</v>
      </c>
      <c r="E392" s="30"/>
      <c r="F392" s="33"/>
      <c r="G392" s="34"/>
      <c r="H392" s="35"/>
      <c r="I392" s="37"/>
      <c r="J392" s="33"/>
      <c r="K392" s="34"/>
      <c r="L392" s="35"/>
      <c r="M392" s="37"/>
      <c r="N392" s="33"/>
      <c r="O392" s="34"/>
      <c r="P392" s="35"/>
      <c r="Q392" s="37"/>
    </row>
    <row r="393" ht="14.1" customHeight="1" spans="1:17">
      <c r="A393" s="30"/>
      <c r="B393" s="31" t="s">
        <v>32</v>
      </c>
      <c r="C393" s="32"/>
      <c r="D393" s="30">
        <v>8</v>
      </c>
      <c r="E393" s="30"/>
      <c r="F393" s="985"/>
      <c r="G393" s="34"/>
      <c r="H393" s="35"/>
      <c r="I393" s="37"/>
      <c r="J393" s="985"/>
      <c r="K393" s="34"/>
      <c r="L393" s="35"/>
      <c r="M393" s="37"/>
      <c r="N393" s="985"/>
      <c r="O393" s="34"/>
      <c r="P393" s="35"/>
      <c r="Q393" s="37"/>
    </row>
    <row r="394" ht="14.1" customHeight="1" spans="1:17">
      <c r="A394" s="30"/>
      <c r="B394" s="1414" t="s">
        <v>33</v>
      </c>
      <c r="C394" s="32"/>
      <c r="D394" s="30">
        <v>9</v>
      </c>
      <c r="E394" s="30"/>
      <c r="F394" s="33"/>
      <c r="G394" s="34"/>
      <c r="H394" s="35"/>
      <c r="I394" s="37"/>
      <c r="J394" s="33"/>
      <c r="K394" s="34"/>
      <c r="L394" s="35"/>
      <c r="M394" s="37"/>
      <c r="N394" s="33"/>
      <c r="O394" s="34"/>
      <c r="P394" s="35"/>
      <c r="Q394" s="37"/>
    </row>
    <row r="395" ht="14.1" customHeight="1" spans="1:17">
      <c r="A395" s="30">
        <v>5</v>
      </c>
      <c r="B395" s="31" t="s">
        <v>35</v>
      </c>
      <c r="C395" s="32"/>
      <c r="D395" s="30">
        <v>10</v>
      </c>
      <c r="E395" s="30"/>
      <c r="F395" s="33"/>
      <c r="G395" s="34"/>
      <c r="H395" s="35"/>
      <c r="I395" s="37"/>
      <c r="J395" s="33"/>
      <c r="K395" s="34"/>
      <c r="L395" s="35"/>
      <c r="M395" s="37"/>
      <c r="N395" s="33"/>
      <c r="O395" s="34"/>
      <c r="P395" s="35"/>
      <c r="Q395" s="37"/>
    </row>
    <row r="396" ht="14.1" customHeight="1" spans="1:17">
      <c r="A396" s="30"/>
      <c r="B396" s="31" t="s">
        <v>36</v>
      </c>
      <c r="C396" s="32"/>
      <c r="D396" s="30">
        <v>11</v>
      </c>
      <c r="E396" s="30"/>
      <c r="F396" s="33" t="s">
        <v>138</v>
      </c>
      <c r="G396" s="34"/>
      <c r="H396" s="35"/>
      <c r="I396" s="37"/>
      <c r="J396" s="33"/>
      <c r="K396" s="34"/>
      <c r="L396" s="35"/>
      <c r="M396" s="37"/>
      <c r="N396" s="33"/>
      <c r="O396" s="34"/>
      <c r="P396" s="35"/>
      <c r="Q396" s="37"/>
    </row>
    <row r="397" ht="14.1" customHeight="1" spans="1:17">
      <c r="A397" s="30"/>
      <c r="B397" s="31" t="s">
        <v>37</v>
      </c>
      <c r="C397" s="32"/>
      <c r="D397" s="30">
        <v>12</v>
      </c>
      <c r="E397" s="30"/>
      <c r="F397" s="33"/>
      <c r="G397" s="1393"/>
      <c r="H397" s="1394"/>
      <c r="I397" s="1395"/>
      <c r="J397" s="33"/>
      <c r="K397" s="34"/>
      <c r="L397" s="35"/>
      <c r="M397" s="37"/>
      <c r="N397" s="33"/>
      <c r="O397" s="34"/>
      <c r="P397" s="35"/>
      <c r="Q397" s="37"/>
    </row>
    <row r="398" ht="14.1" customHeight="1" spans="1:17">
      <c r="A398" s="30"/>
      <c r="B398" s="31" t="s">
        <v>38</v>
      </c>
      <c r="C398" s="32"/>
      <c r="D398" s="30">
        <v>13</v>
      </c>
      <c r="E398" s="30"/>
      <c r="F398" s="33"/>
      <c r="G398" s="34"/>
      <c r="H398" s="35"/>
      <c r="I398" s="37"/>
      <c r="J398" s="33"/>
      <c r="K398" s="34"/>
      <c r="L398" s="35"/>
      <c r="M398" s="37"/>
      <c r="N398" s="33"/>
      <c r="O398" s="34"/>
      <c r="P398" s="35"/>
      <c r="Q398" s="37"/>
    </row>
    <row r="399" ht="14.1" customHeight="1" spans="1:17">
      <c r="A399" s="30">
        <v>6</v>
      </c>
      <c r="B399" s="31" t="s">
        <v>39</v>
      </c>
      <c r="C399" s="32"/>
      <c r="D399" s="30">
        <v>14</v>
      </c>
      <c r="E399" s="30"/>
      <c r="F399" s="33"/>
      <c r="G399" s="34"/>
      <c r="H399" s="35"/>
      <c r="I399" s="37"/>
      <c r="J399" s="33"/>
      <c r="K399" s="34"/>
      <c r="L399" s="35"/>
      <c r="M399" s="37"/>
      <c r="N399" s="33"/>
      <c r="O399" s="34"/>
      <c r="P399" s="35"/>
      <c r="Q399" s="37"/>
    </row>
    <row r="400" ht="14.1" customHeight="1" spans="1:17">
      <c r="A400" s="30"/>
      <c r="B400" s="31" t="s">
        <v>40</v>
      </c>
      <c r="C400" s="32"/>
      <c r="D400" s="30">
        <v>15</v>
      </c>
      <c r="E400" s="30"/>
      <c r="F400" s="33"/>
      <c r="G400" s="34"/>
      <c r="H400" s="35"/>
      <c r="I400" s="37"/>
      <c r="J400" s="1403" t="s">
        <v>139</v>
      </c>
      <c r="K400" s="176" t="s">
        <v>139</v>
      </c>
      <c r="L400" s="1363"/>
      <c r="M400" s="177"/>
      <c r="N400" s="33"/>
      <c r="O400" s="34"/>
      <c r="P400" s="35"/>
      <c r="Q400" s="37"/>
    </row>
    <row r="401" ht="14.1" customHeight="1" spans="1:17">
      <c r="A401" s="30"/>
      <c r="B401" s="31" t="s">
        <v>41</v>
      </c>
      <c r="C401" s="32"/>
      <c r="D401" s="30">
        <v>16</v>
      </c>
      <c r="E401" s="30"/>
      <c r="F401" s="1399" t="s">
        <v>122</v>
      </c>
      <c r="G401" s="1393"/>
      <c r="H401" s="1394"/>
      <c r="I401" s="1395"/>
      <c r="J401" s="33"/>
      <c r="K401" s="34"/>
      <c r="L401" s="35"/>
      <c r="M401" s="37"/>
      <c r="N401" s="33"/>
      <c r="O401" s="34"/>
      <c r="P401" s="35"/>
      <c r="Q401" s="37"/>
    </row>
    <row r="402" ht="14.1" customHeight="1" spans="1:17">
      <c r="A402" s="30"/>
      <c r="B402" s="31" t="s">
        <v>42</v>
      </c>
      <c r="C402" s="32"/>
      <c r="D402" s="30">
        <v>17</v>
      </c>
      <c r="E402" s="30"/>
      <c r="F402" s="1400" t="s">
        <v>140</v>
      </c>
      <c r="G402" s="34"/>
      <c r="H402" s="35"/>
      <c r="I402" s="37"/>
      <c r="J402" s="1404"/>
      <c r="K402" s="34"/>
      <c r="L402" s="35"/>
      <c r="M402" s="37"/>
      <c r="N402" s="1404"/>
      <c r="O402" s="34"/>
      <c r="P402" s="35"/>
      <c r="Q402" s="37"/>
    </row>
    <row r="403" ht="14.1" customHeight="1" spans="1:17">
      <c r="A403" s="30"/>
      <c r="B403" s="31" t="s">
        <v>43</v>
      </c>
      <c r="C403" s="32"/>
      <c r="D403" s="30">
        <v>18</v>
      </c>
      <c r="E403" s="30"/>
      <c r="F403" s="1379"/>
      <c r="G403" s="34"/>
      <c r="H403" s="35"/>
      <c r="I403" s="37"/>
      <c r="J403" s="1403"/>
      <c r="K403" s="176"/>
      <c r="L403" s="1363"/>
      <c r="M403" s="177"/>
      <c r="N403" s="1379"/>
      <c r="O403" s="1361"/>
      <c r="P403" s="1362"/>
      <c r="Q403" s="1367"/>
    </row>
    <row r="404" ht="14.1" customHeight="1" spans="1:17">
      <c r="A404" s="30">
        <v>7</v>
      </c>
      <c r="B404" s="31" t="s">
        <v>30</v>
      </c>
      <c r="C404" s="32"/>
      <c r="D404" s="30">
        <v>19</v>
      </c>
      <c r="E404" s="30"/>
      <c r="F404" s="982" t="s">
        <v>65</v>
      </c>
      <c r="G404" s="983"/>
      <c r="H404" s="984"/>
      <c r="I404" s="1005"/>
      <c r="J404" s="982" t="s">
        <v>65</v>
      </c>
      <c r="K404" s="983" t="s">
        <v>65</v>
      </c>
      <c r="L404" s="984"/>
      <c r="M404" s="1005"/>
      <c r="N404" s="982"/>
      <c r="O404" s="983"/>
      <c r="P404" s="984"/>
      <c r="Q404" s="1005"/>
    </row>
    <row r="405" ht="14.1" customHeight="1" spans="1:17">
      <c r="A405" s="30"/>
      <c r="B405" s="31" t="s">
        <v>31</v>
      </c>
      <c r="C405" s="32"/>
      <c r="D405" s="30">
        <v>20</v>
      </c>
      <c r="E405" s="30"/>
      <c r="F405" s="1054" t="s">
        <v>66</v>
      </c>
      <c r="G405" s="986"/>
      <c r="H405" s="987"/>
      <c r="I405" s="1006"/>
      <c r="J405" s="1054" t="s">
        <v>66</v>
      </c>
      <c r="K405" s="1055" t="s">
        <v>66</v>
      </c>
      <c r="L405" s="1056"/>
      <c r="M405" s="1063"/>
      <c r="N405" s="1054"/>
      <c r="O405" s="1055"/>
      <c r="P405" s="1056"/>
      <c r="Q405" s="1063"/>
    </row>
    <row r="406" ht="14.1" customHeight="1" spans="1:17">
      <c r="A406" s="34" t="s">
        <v>44</v>
      </c>
      <c r="B406" s="35"/>
      <c r="C406" s="35"/>
      <c r="D406" s="35"/>
      <c r="E406" s="37"/>
      <c r="F406" s="934">
        <v>2</v>
      </c>
      <c r="G406" s="935"/>
      <c r="H406" s="936"/>
      <c r="I406" s="964"/>
      <c r="J406" s="934">
        <v>2</v>
      </c>
      <c r="K406" s="935">
        <v>2</v>
      </c>
      <c r="L406" s="936"/>
      <c r="M406" s="964"/>
      <c r="N406" s="934"/>
      <c r="O406" s="935"/>
      <c r="P406" s="936"/>
      <c r="Q406" s="964"/>
    </row>
    <row r="407" ht="14.1" customHeight="1" spans="1:17">
      <c r="A407" s="34" t="s">
        <v>45</v>
      </c>
      <c r="B407" s="35"/>
      <c r="C407" s="35"/>
      <c r="D407" s="35"/>
      <c r="E407" s="37"/>
      <c r="F407" s="33">
        <f t="shared" ref="F407:K407" si="10">IF(18-COUNTA(F386:F403)=0,"",IF(F404="","",18-COUNTA(F386:F403)))</f>
        <v>15</v>
      </c>
      <c r="G407" s="34" t="str">
        <f t="shared" si="10"/>
        <v/>
      </c>
      <c r="H407" s="35"/>
      <c r="I407" s="37"/>
      <c r="J407" s="33">
        <f t="shared" si="10"/>
        <v>17</v>
      </c>
      <c r="K407" s="34">
        <f t="shared" si="10"/>
        <v>17</v>
      </c>
      <c r="L407" s="35"/>
      <c r="M407" s="37"/>
      <c r="N407" s="934" t="str">
        <f>IF(18-COUNTA(N386:N403)=0,"",IF(N404="","",18-COUNTA(N386:N403)))</f>
        <v/>
      </c>
      <c r="O407" s="935" t="str">
        <f>IF(18-COUNTA(O386:O403)=0,"",IF(O404="","",18-COUNTA(O386:O403)))</f>
        <v/>
      </c>
      <c r="P407" s="936"/>
      <c r="Q407" s="964"/>
    </row>
    <row r="408" ht="14.1" customHeight="1" spans="1:17">
      <c r="A408" s="44" t="s">
        <v>67</v>
      </c>
      <c r="B408" s="45"/>
      <c r="C408" s="46" t="s">
        <v>68</v>
      </c>
      <c r="D408" s="47" t="s">
        <v>69</v>
      </c>
      <c r="E408" s="46" t="s">
        <v>70</v>
      </c>
      <c r="F408" s="51" t="s">
        <v>108</v>
      </c>
      <c r="G408" s="51"/>
      <c r="H408" s="53">
        <v>2</v>
      </c>
      <c r="I408" s="53">
        <v>2</v>
      </c>
      <c r="J408" s="50" t="s">
        <v>123</v>
      </c>
      <c r="K408" s="50"/>
      <c r="L408" s="49">
        <v>2</v>
      </c>
      <c r="M408" s="49">
        <v>2</v>
      </c>
      <c r="N408" s="50"/>
      <c r="O408" s="50"/>
      <c r="P408" s="49"/>
      <c r="Q408" s="49"/>
    </row>
    <row r="409" ht="14.1" customHeight="1" spans="1:17">
      <c r="A409" s="44" t="s">
        <v>67</v>
      </c>
      <c r="B409" s="45"/>
      <c r="C409" s="46" t="s">
        <v>68</v>
      </c>
      <c r="D409" s="47" t="s">
        <v>72</v>
      </c>
      <c r="E409" s="46" t="s">
        <v>70</v>
      </c>
      <c r="F409" s="51" t="s">
        <v>107</v>
      </c>
      <c r="G409" s="52"/>
      <c r="H409" s="53">
        <v>2</v>
      </c>
      <c r="I409" s="53">
        <v>1</v>
      </c>
      <c r="J409" s="50" t="s">
        <v>124</v>
      </c>
      <c r="K409" s="50"/>
      <c r="L409" s="49">
        <v>2</v>
      </c>
      <c r="M409" s="115">
        <v>1</v>
      </c>
      <c r="N409" s="50"/>
      <c r="O409" s="50"/>
      <c r="P409" s="49"/>
      <c r="Q409" s="49"/>
    </row>
    <row r="410" ht="14.1" customHeight="1" spans="1:17">
      <c r="A410" s="44" t="s">
        <v>67</v>
      </c>
      <c r="B410" s="45"/>
      <c r="C410" s="46" t="s">
        <v>68</v>
      </c>
      <c r="D410" s="47" t="s">
        <v>69</v>
      </c>
      <c r="E410" s="46" t="s">
        <v>76</v>
      </c>
      <c r="F410" s="51" t="s">
        <v>106</v>
      </c>
      <c r="G410" s="51"/>
      <c r="H410" s="53">
        <v>2</v>
      </c>
      <c r="I410" s="53">
        <v>1.5</v>
      </c>
      <c r="J410" s="50" t="s">
        <v>125</v>
      </c>
      <c r="K410" s="50"/>
      <c r="L410" s="49">
        <v>4</v>
      </c>
      <c r="M410" s="49">
        <v>3.5</v>
      </c>
      <c r="N410" s="50"/>
      <c r="O410" s="50"/>
      <c r="P410" s="49"/>
      <c r="Q410" s="49"/>
    </row>
    <row r="411" ht="14.1" customHeight="1" spans="1:17">
      <c r="A411" s="44" t="s">
        <v>67</v>
      </c>
      <c r="B411" s="45"/>
      <c r="C411" s="46" t="s">
        <v>68</v>
      </c>
      <c r="D411" s="47" t="s">
        <v>69</v>
      </c>
      <c r="E411" s="46" t="s">
        <v>70</v>
      </c>
      <c r="F411" s="50" t="s">
        <v>141</v>
      </c>
      <c r="G411" s="50"/>
      <c r="H411" s="49">
        <v>2</v>
      </c>
      <c r="I411" s="49">
        <v>2</v>
      </c>
      <c r="J411" s="50" t="s">
        <v>126</v>
      </c>
      <c r="K411" s="50"/>
      <c r="L411" s="49">
        <v>1</v>
      </c>
      <c r="M411" s="49">
        <v>1</v>
      </c>
      <c r="N411" s="50"/>
      <c r="O411" s="50"/>
      <c r="P411" s="49"/>
      <c r="Q411" s="49"/>
    </row>
    <row r="412" ht="14.1" customHeight="1" spans="1:17">
      <c r="A412" s="44" t="s">
        <v>67</v>
      </c>
      <c r="B412" s="45"/>
      <c r="C412" s="46" t="s">
        <v>68</v>
      </c>
      <c r="D412" s="47" t="s">
        <v>69</v>
      </c>
      <c r="E412" s="46" t="s">
        <v>70</v>
      </c>
      <c r="F412" s="50" t="s">
        <v>142</v>
      </c>
      <c r="G412" s="50"/>
      <c r="H412" s="49">
        <v>2</v>
      </c>
      <c r="I412" s="49">
        <v>2</v>
      </c>
      <c r="J412" s="50" t="s">
        <v>110</v>
      </c>
      <c r="K412" s="50"/>
      <c r="L412" s="49">
        <v>2</v>
      </c>
      <c r="M412" s="49">
        <v>2</v>
      </c>
      <c r="N412" s="50"/>
      <c r="O412" s="50"/>
      <c r="P412" s="49"/>
      <c r="Q412" s="49"/>
    </row>
    <row r="413" ht="14.1" customHeight="1" spans="1:17">
      <c r="A413" s="44" t="s">
        <v>67</v>
      </c>
      <c r="B413" s="45"/>
      <c r="C413" s="46" t="s">
        <v>68</v>
      </c>
      <c r="D413" s="47" t="s">
        <v>69</v>
      </c>
      <c r="E413" s="46" t="s">
        <v>70</v>
      </c>
      <c r="F413" s="50"/>
      <c r="G413" s="116"/>
      <c r="H413" s="49"/>
      <c r="I413" s="49"/>
      <c r="J413" s="50" t="s">
        <v>127</v>
      </c>
      <c r="K413" s="50"/>
      <c r="L413" s="49">
        <v>1</v>
      </c>
      <c r="M413" s="49">
        <v>1</v>
      </c>
      <c r="N413" s="50"/>
      <c r="O413" s="116"/>
      <c r="P413" s="49"/>
      <c r="Q413" s="49"/>
    </row>
    <row r="414" ht="14.1" customHeight="1" spans="1:17">
      <c r="A414" s="44" t="s">
        <v>67</v>
      </c>
      <c r="B414" s="45"/>
      <c r="C414" s="46" t="s">
        <v>78</v>
      </c>
      <c r="D414" s="47" t="s">
        <v>72</v>
      </c>
      <c r="E414" s="46" t="s">
        <v>70</v>
      </c>
      <c r="F414" s="50"/>
      <c r="G414" s="116"/>
      <c r="H414" s="49"/>
      <c r="I414" s="49"/>
      <c r="J414" s="143" t="s">
        <v>143</v>
      </c>
      <c r="K414" s="144"/>
      <c r="L414" s="49">
        <v>4</v>
      </c>
      <c r="M414" s="49">
        <v>4</v>
      </c>
      <c r="N414" s="50"/>
      <c r="O414" s="116"/>
      <c r="P414" s="49"/>
      <c r="Q414" s="49"/>
    </row>
    <row r="415" ht="14.1" customHeight="1" spans="1:17">
      <c r="A415" s="44" t="s">
        <v>67</v>
      </c>
      <c r="B415" s="45"/>
      <c r="C415" s="46" t="s">
        <v>78</v>
      </c>
      <c r="D415" s="47" t="s">
        <v>72</v>
      </c>
      <c r="E415" s="46" t="s">
        <v>70</v>
      </c>
      <c r="F415" s="50"/>
      <c r="G415" s="50"/>
      <c r="H415" s="49"/>
      <c r="I415" s="49"/>
      <c r="J415" s="50" t="s">
        <v>133</v>
      </c>
      <c r="K415" s="50"/>
      <c r="L415" s="49">
        <v>2</v>
      </c>
      <c r="M415" s="49">
        <v>2</v>
      </c>
      <c r="N415" s="50"/>
      <c r="O415" s="50"/>
      <c r="P415" s="49"/>
      <c r="Q415" s="49"/>
    </row>
    <row r="416" ht="14.1" customHeight="1" spans="1:17">
      <c r="A416" s="44" t="s">
        <v>67</v>
      </c>
      <c r="B416" s="45"/>
      <c r="C416" s="46" t="s">
        <v>75</v>
      </c>
      <c r="D416" s="47" t="s">
        <v>72</v>
      </c>
      <c r="E416" s="46" t="s">
        <v>76</v>
      </c>
      <c r="F416" s="50" t="s">
        <v>144</v>
      </c>
      <c r="G416" s="116"/>
      <c r="H416" s="49">
        <v>4</v>
      </c>
      <c r="I416" s="49">
        <v>3.5</v>
      </c>
      <c r="J416" s="51" t="s">
        <v>145</v>
      </c>
      <c r="K416" s="1405"/>
      <c r="L416" s="49">
        <v>4</v>
      </c>
      <c r="M416" s="49">
        <v>4</v>
      </c>
      <c r="N416" s="50"/>
      <c r="O416" s="50"/>
      <c r="P416" s="49"/>
      <c r="Q416" s="117"/>
    </row>
    <row r="417" ht="14.1" customHeight="1" spans="1:17">
      <c r="A417" s="44" t="s">
        <v>67</v>
      </c>
      <c r="B417" s="45"/>
      <c r="C417" s="46" t="s">
        <v>75</v>
      </c>
      <c r="D417" s="47" t="s">
        <v>72</v>
      </c>
      <c r="E417" s="46" t="s">
        <v>70</v>
      </c>
      <c r="F417" s="50"/>
      <c r="G417" s="50"/>
      <c r="H417" s="49"/>
      <c r="I417" s="49"/>
      <c r="J417" s="48" t="s">
        <v>146</v>
      </c>
      <c r="K417" s="48"/>
      <c r="L417" s="49">
        <v>4</v>
      </c>
      <c r="M417" s="49">
        <v>4</v>
      </c>
      <c r="N417" s="50"/>
      <c r="O417" s="50"/>
      <c r="P417" s="49"/>
      <c r="Q417" s="49"/>
    </row>
    <row r="418" ht="14.1" customHeight="1" spans="1:17">
      <c r="A418" s="44" t="s">
        <v>83</v>
      </c>
      <c r="B418" s="45"/>
      <c r="C418" s="46" t="s">
        <v>68</v>
      </c>
      <c r="D418" s="47" t="s">
        <v>69</v>
      </c>
      <c r="E418" s="46" t="s">
        <v>70</v>
      </c>
      <c r="F418" s="143" t="s">
        <v>84</v>
      </c>
      <c r="G418" s="144"/>
      <c r="H418" s="49">
        <v>2</v>
      </c>
      <c r="I418" s="49">
        <v>2</v>
      </c>
      <c r="J418" s="143" t="s">
        <v>84</v>
      </c>
      <c r="K418" s="144"/>
      <c r="L418" s="49">
        <v>2</v>
      </c>
      <c r="M418" s="49">
        <v>2</v>
      </c>
      <c r="N418" s="176"/>
      <c r="O418" s="177"/>
      <c r="P418" s="49"/>
      <c r="Q418" s="117"/>
    </row>
    <row r="419" ht="14.1" customHeight="1" spans="1:17">
      <c r="A419" s="44" t="s">
        <v>85</v>
      </c>
      <c r="B419" s="45"/>
      <c r="C419" s="46" t="s">
        <v>86</v>
      </c>
      <c r="D419" s="47" t="s">
        <v>69</v>
      </c>
      <c r="E419" s="46" t="s">
        <v>70</v>
      </c>
      <c r="F419" s="50"/>
      <c r="G419" s="54"/>
      <c r="H419" s="49"/>
      <c r="I419" s="49"/>
      <c r="J419" s="50" t="s">
        <v>131</v>
      </c>
      <c r="K419" s="54"/>
      <c r="L419" s="49">
        <v>2</v>
      </c>
      <c r="M419" s="49">
        <v>2</v>
      </c>
      <c r="N419" s="50"/>
      <c r="O419" s="50"/>
      <c r="P419" s="49"/>
      <c r="Q419" s="117"/>
    </row>
    <row r="420" ht="14.1" customHeight="1" spans="1:17">
      <c r="A420" s="44" t="s">
        <v>67</v>
      </c>
      <c r="B420" s="45"/>
      <c r="C420" s="46" t="s">
        <v>68</v>
      </c>
      <c r="D420" s="47" t="s">
        <v>69</v>
      </c>
      <c r="E420" s="46" t="s">
        <v>76</v>
      </c>
      <c r="F420" s="51" t="s">
        <v>147</v>
      </c>
      <c r="G420" s="51"/>
      <c r="H420" s="53">
        <v>4</v>
      </c>
      <c r="I420" s="53">
        <v>3.5</v>
      </c>
      <c r="J420" s="50"/>
      <c r="K420" s="50"/>
      <c r="L420" s="49"/>
      <c r="M420" s="49"/>
      <c r="N420" s="176"/>
      <c r="O420" s="177"/>
      <c r="P420" s="49"/>
      <c r="Q420" s="117"/>
    </row>
    <row r="421" ht="14.1" customHeight="1" spans="1:17">
      <c r="A421" s="44" t="s">
        <v>67</v>
      </c>
      <c r="B421" s="45"/>
      <c r="C421" s="46" t="s">
        <v>68</v>
      </c>
      <c r="D421" s="47" t="s">
        <v>69</v>
      </c>
      <c r="E421" s="46" t="s">
        <v>76</v>
      </c>
      <c r="F421" s="51" t="s">
        <v>148</v>
      </c>
      <c r="G421" s="52"/>
      <c r="H421" s="53">
        <v>4</v>
      </c>
      <c r="I421" s="53">
        <v>3.5</v>
      </c>
      <c r="J421" s="50"/>
      <c r="K421" s="50"/>
      <c r="L421" s="49"/>
      <c r="M421" s="49"/>
      <c r="N421" s="50"/>
      <c r="O421" s="50"/>
      <c r="P421" s="49"/>
      <c r="Q421" s="49"/>
    </row>
    <row r="422" ht="14.1" customHeight="1" spans="1:17">
      <c r="A422" s="44" t="s">
        <v>67</v>
      </c>
      <c r="B422" s="45"/>
      <c r="C422" s="46" t="s">
        <v>68</v>
      </c>
      <c r="D422" s="47" t="s">
        <v>69</v>
      </c>
      <c r="E422" s="46" t="s">
        <v>76</v>
      </c>
      <c r="F422" s="51" t="s">
        <v>149</v>
      </c>
      <c r="G422" s="51"/>
      <c r="H422" s="53">
        <v>4</v>
      </c>
      <c r="I422" s="53">
        <v>3.5</v>
      </c>
      <c r="J422" s="50"/>
      <c r="K422" s="50"/>
      <c r="L422" s="49"/>
      <c r="M422" s="49"/>
      <c r="N422" s="49"/>
      <c r="O422" s="49"/>
      <c r="P422" s="49"/>
      <c r="Q422" s="49"/>
    </row>
    <row r="423" ht="14.1" customHeight="1" spans="1:17">
      <c r="A423" s="1159"/>
      <c r="B423" s="1160"/>
      <c r="C423" s="1161"/>
      <c r="D423" s="1162"/>
      <c r="E423" s="1161"/>
      <c r="F423" s="1163"/>
      <c r="G423" s="1164"/>
      <c r="H423" s="53"/>
      <c r="I423" s="53"/>
      <c r="J423" s="176"/>
      <c r="K423" s="177"/>
      <c r="L423" s="49"/>
      <c r="M423" s="49"/>
      <c r="N423" s="50"/>
      <c r="O423" s="50"/>
      <c r="P423" s="49"/>
      <c r="Q423" s="49"/>
    </row>
    <row r="424" ht="14.1" customHeight="1" spans="1:17">
      <c r="A424" s="44"/>
      <c r="B424" s="45"/>
      <c r="C424" s="46"/>
      <c r="D424" s="47"/>
      <c r="E424" s="46"/>
      <c r="F424" s="143"/>
      <c r="G424" s="144"/>
      <c r="H424" s="49"/>
      <c r="I424" s="49"/>
      <c r="J424" s="176"/>
      <c r="K424" s="177"/>
      <c r="L424" s="49"/>
      <c r="M424" s="49"/>
      <c r="N424" s="50"/>
      <c r="O424" s="50"/>
      <c r="P424" s="49"/>
      <c r="Q424" s="49"/>
    </row>
    <row r="425" ht="14.1" customHeight="1" spans="1:17">
      <c r="A425" s="1401"/>
      <c r="B425" s="1401"/>
      <c r="C425" s="1401"/>
      <c r="D425" s="1401"/>
      <c r="E425" s="1401"/>
      <c r="F425" s="934"/>
      <c r="G425" s="934"/>
      <c r="H425" s="934"/>
      <c r="I425" s="934"/>
      <c r="J425" s="934"/>
      <c r="K425" s="934"/>
      <c r="L425" s="934"/>
      <c r="M425" s="934"/>
      <c r="N425" s="934"/>
      <c r="O425" s="934"/>
      <c r="P425" s="934"/>
      <c r="Q425" s="934"/>
    </row>
    <row r="426" ht="14.1" customHeight="1" spans="1:17">
      <c r="A426" s="55" t="s">
        <v>46</v>
      </c>
      <c r="B426" s="56"/>
      <c r="C426" s="56"/>
      <c r="D426" s="56"/>
      <c r="E426" s="57"/>
      <c r="F426" s="934">
        <f>IF(SUM(H408:H424)=0,"",SUM(H408:H424))</f>
        <v>28</v>
      </c>
      <c r="G426" s="935">
        <f>SUM(I408:I422)</f>
        <v>24.5</v>
      </c>
      <c r="H426" s="936"/>
      <c r="I426" s="964"/>
      <c r="J426" s="934">
        <f>SUM(L408:L419)</f>
        <v>30</v>
      </c>
      <c r="K426" s="935">
        <f>SUM(M408:M419)</f>
        <v>28.5</v>
      </c>
      <c r="L426" s="936"/>
      <c r="M426" s="964"/>
      <c r="N426" s="934" t="str">
        <f>IF(SUM(P408:P424)=0,"",SUM(P408:P424))</f>
        <v/>
      </c>
      <c r="O426" s="935" t="str">
        <f>IF((COUNTA(N386:N403)+SUM(Q408:Q424)+COUNTA(N405))=0,"",COUNTA(N386:N403)+SUM(Q408:Q424)+COUNTA(N405))</f>
        <v/>
      </c>
      <c r="P426" s="936"/>
      <c r="Q426" s="964"/>
    </row>
    <row r="427" ht="14.1" customHeight="1" spans="1:17">
      <c r="A427" s="937" t="s">
        <v>47</v>
      </c>
      <c r="B427" s="938"/>
      <c r="C427" s="939" t="s">
        <v>48</v>
      </c>
      <c r="D427" s="940"/>
      <c r="E427" s="940"/>
      <c r="F427" s="940"/>
      <c r="G427" s="940" t="s">
        <v>49</v>
      </c>
      <c r="H427" s="940"/>
      <c r="I427" s="940"/>
      <c r="J427" s="940"/>
      <c r="K427" s="965" t="s">
        <v>50</v>
      </c>
      <c r="L427" s="965"/>
      <c r="M427" s="965"/>
      <c r="N427" s="940" t="s">
        <v>51</v>
      </c>
      <c r="O427" s="940"/>
      <c r="P427" s="940"/>
      <c r="Q427" s="971"/>
    </row>
    <row r="428" ht="14.1" customHeight="1" spans="1:17">
      <c r="A428" s="937" t="s">
        <v>52</v>
      </c>
      <c r="B428" s="938"/>
      <c r="C428" s="1057" t="s">
        <v>150</v>
      </c>
      <c r="D428" s="1058"/>
      <c r="E428" s="1058"/>
      <c r="F428" s="1058"/>
      <c r="G428" s="942"/>
      <c r="H428" s="942"/>
      <c r="I428" s="942"/>
      <c r="J428" s="942"/>
      <c r="K428" s="975"/>
      <c r="L428" s="975"/>
      <c r="M428" s="975"/>
      <c r="N428" s="975"/>
      <c r="O428" s="975"/>
      <c r="P428" s="975"/>
      <c r="Q428" s="980"/>
    </row>
    <row r="429" ht="14.1" customHeight="1" spans="1:17">
      <c r="A429" s="937" t="s">
        <v>53</v>
      </c>
      <c r="B429" s="938"/>
      <c r="C429" s="943"/>
      <c r="D429" s="944"/>
      <c r="E429" s="944"/>
      <c r="F429" s="944"/>
      <c r="G429" s="944"/>
      <c r="H429" s="944"/>
      <c r="I429" s="944"/>
      <c r="J429" s="944"/>
      <c r="K429" s="944"/>
      <c r="L429" s="944"/>
      <c r="M429" s="944"/>
      <c r="N429" s="944"/>
      <c r="O429" s="944"/>
      <c r="P429" s="944"/>
      <c r="Q429" s="973"/>
    </row>
    <row r="430" ht="14.1" customHeight="1" spans="1:17">
      <c r="A430" s="945" t="s">
        <v>54</v>
      </c>
      <c r="B430" s="946"/>
      <c r="C430" s="947"/>
      <c r="D430" s="948"/>
      <c r="E430" s="948"/>
      <c r="F430" s="948"/>
      <c r="G430" s="948"/>
      <c r="H430" s="948"/>
      <c r="I430" s="948"/>
      <c r="J430" s="948"/>
      <c r="K430" s="948"/>
      <c r="L430" s="948"/>
      <c r="M430" s="948"/>
      <c r="N430" s="948"/>
      <c r="O430" s="948"/>
      <c r="P430" s="948"/>
      <c r="Q430" s="974"/>
    </row>
    <row r="431" spans="1:17">
      <c r="A431" s="905" t="s">
        <v>16</v>
      </c>
      <c r="B431" s="905"/>
      <c r="C431" s="905"/>
      <c r="D431" s="905"/>
      <c r="E431" s="905"/>
      <c r="F431" s="905"/>
      <c r="G431" s="906"/>
      <c r="H431" s="906"/>
      <c r="I431" s="906"/>
      <c r="J431" s="906"/>
      <c r="K431" s="906"/>
      <c r="L431" s="906"/>
      <c r="M431" s="906"/>
      <c r="N431" s="906"/>
      <c r="O431" s="906"/>
      <c r="P431" s="906"/>
      <c r="Q431" s="906"/>
    </row>
    <row r="432" ht="20.25" spans="1:17">
      <c r="A432" s="907" t="s">
        <v>17</v>
      </c>
      <c r="B432" s="907"/>
      <c r="C432" s="907"/>
      <c r="D432" s="907"/>
      <c r="E432" s="907"/>
      <c r="F432" s="907"/>
      <c r="G432" s="907"/>
      <c r="H432" s="907"/>
      <c r="I432" s="907"/>
      <c r="J432" s="907"/>
      <c r="K432" s="907"/>
      <c r="L432" s="907"/>
      <c r="M432" s="907"/>
      <c r="N432" s="907"/>
      <c r="O432" s="907"/>
      <c r="P432" s="907"/>
      <c r="Q432" s="907"/>
    </row>
    <row r="433" spans="1:17">
      <c r="A433" s="908" t="s">
        <v>18</v>
      </c>
      <c r="B433" s="908"/>
      <c r="C433" s="908"/>
      <c r="D433" s="908"/>
      <c r="E433" s="908"/>
      <c r="F433" s="908"/>
      <c r="G433" s="909" t="s">
        <v>19</v>
      </c>
      <c r="H433" s="909"/>
      <c r="I433" s="909"/>
      <c r="J433" s="909"/>
      <c r="K433" s="909"/>
      <c r="L433" s="952" t="s">
        <v>20</v>
      </c>
      <c r="M433" s="952"/>
      <c r="N433" s="952"/>
      <c r="O433" s="952"/>
      <c r="P433" s="952"/>
      <c r="Q433" s="952"/>
    </row>
    <row r="434" ht="14.1" customHeight="1" spans="1:17">
      <c r="A434" s="910"/>
      <c r="B434" s="911"/>
      <c r="C434" s="911"/>
      <c r="D434" s="911"/>
      <c r="E434" s="912"/>
      <c r="F434" s="1045" t="s">
        <v>21</v>
      </c>
      <c r="G434" s="1077" t="s">
        <v>21</v>
      </c>
      <c r="H434" s="1078"/>
      <c r="I434" s="1090"/>
      <c r="J434" s="1045" t="s">
        <v>21</v>
      </c>
      <c r="K434" s="1077" t="s">
        <v>21</v>
      </c>
      <c r="L434" s="1078"/>
      <c r="M434" s="1090"/>
      <c r="N434" s="1045" t="s">
        <v>21</v>
      </c>
      <c r="O434" s="1077" t="s">
        <v>21</v>
      </c>
      <c r="P434" s="1078"/>
      <c r="Q434" s="1090"/>
    </row>
    <row r="435" ht="14.1" customHeight="1" spans="1:17">
      <c r="A435" s="916"/>
      <c r="B435" s="917"/>
      <c r="C435" s="917"/>
      <c r="D435" s="917"/>
      <c r="E435" s="918"/>
      <c r="F435" s="1046" t="s">
        <v>22</v>
      </c>
      <c r="G435" s="1079" t="s">
        <v>22</v>
      </c>
      <c r="H435" s="1080"/>
      <c r="I435" s="1091"/>
      <c r="J435" s="1046" t="s">
        <v>22</v>
      </c>
      <c r="K435" s="1079" t="s">
        <v>22</v>
      </c>
      <c r="L435" s="1080"/>
      <c r="M435" s="1091"/>
      <c r="N435" s="1046" t="s">
        <v>22</v>
      </c>
      <c r="O435" s="1079" t="s">
        <v>22</v>
      </c>
      <c r="P435" s="1080"/>
      <c r="Q435" s="1091"/>
    </row>
    <row r="436" ht="14.1" customHeight="1" spans="1:17">
      <c r="A436" s="916"/>
      <c r="B436" s="917"/>
      <c r="C436" s="917"/>
      <c r="D436" s="917"/>
      <c r="E436" s="918"/>
      <c r="F436" s="1048" t="s">
        <v>59</v>
      </c>
      <c r="G436" s="1082" t="s">
        <v>59</v>
      </c>
      <c r="H436" s="1081"/>
      <c r="I436" s="1092"/>
      <c r="J436" s="1046" t="s">
        <v>59</v>
      </c>
      <c r="K436" s="1079" t="s">
        <v>59</v>
      </c>
      <c r="L436" s="1081"/>
      <c r="M436" s="1092"/>
      <c r="N436" s="1046" t="s">
        <v>59</v>
      </c>
      <c r="O436" s="1079" t="s">
        <v>59</v>
      </c>
      <c r="P436" s="1081"/>
      <c r="Q436" s="1092"/>
    </row>
    <row r="437" ht="14.1" customHeight="1" spans="1:17">
      <c r="A437" s="916"/>
      <c r="B437" s="917"/>
      <c r="C437" s="917"/>
      <c r="D437" s="917"/>
      <c r="E437" s="918"/>
      <c r="F437" s="1048">
        <v>2</v>
      </c>
      <c r="G437" s="1082">
        <v>2</v>
      </c>
      <c r="H437" s="1081"/>
      <c r="I437" s="1092"/>
      <c r="J437" s="1046">
        <v>2</v>
      </c>
      <c r="K437" s="1082">
        <v>2</v>
      </c>
      <c r="L437" s="1081"/>
      <c r="M437" s="1092"/>
      <c r="N437" s="1048">
        <v>2</v>
      </c>
      <c r="O437" s="1082">
        <v>2</v>
      </c>
      <c r="P437" s="1081"/>
      <c r="Q437" s="1092"/>
    </row>
    <row r="438" ht="14.1" customHeight="1" spans="1:17">
      <c r="A438" s="916"/>
      <c r="B438" s="917"/>
      <c r="C438" s="917"/>
      <c r="D438" s="917"/>
      <c r="E438" s="918"/>
      <c r="F438" s="1048">
        <v>1</v>
      </c>
      <c r="G438" s="1082">
        <v>1</v>
      </c>
      <c r="H438" s="1081"/>
      <c r="I438" s="1092"/>
      <c r="J438" s="1046">
        <v>1</v>
      </c>
      <c r="K438" s="1082">
        <v>1</v>
      </c>
      <c r="L438" s="1081"/>
      <c r="M438" s="1092"/>
      <c r="N438" s="1048">
        <v>1</v>
      </c>
      <c r="O438" s="1082">
        <v>1</v>
      </c>
      <c r="P438" s="1081"/>
      <c r="Q438" s="1092"/>
    </row>
    <row r="439" ht="14.1" customHeight="1" spans="1:17">
      <c r="A439" s="916"/>
      <c r="B439" s="917"/>
      <c r="C439" s="917"/>
      <c r="D439" s="917"/>
      <c r="E439" s="918"/>
      <c r="F439" s="1049">
        <v>1</v>
      </c>
      <c r="G439" s="1049">
        <v>2</v>
      </c>
      <c r="H439" s="1129"/>
      <c r="I439" s="1133"/>
      <c r="J439" s="1046">
        <v>3</v>
      </c>
      <c r="K439" s="1049">
        <v>4</v>
      </c>
      <c r="L439" s="1129"/>
      <c r="M439" s="1133"/>
      <c r="N439" s="1049">
        <v>5</v>
      </c>
      <c r="O439" s="1049">
        <v>6</v>
      </c>
      <c r="P439" s="1129"/>
      <c r="Q439" s="1133"/>
    </row>
    <row r="440" ht="14.1" customHeight="1" spans="1:17">
      <c r="A440" s="928"/>
      <c r="B440" s="929"/>
      <c r="C440" s="929"/>
      <c r="D440" s="929"/>
      <c r="E440" s="930"/>
      <c r="F440" s="1350"/>
      <c r="G440" s="1096"/>
      <c r="H440" s="1097"/>
      <c r="I440" s="1106"/>
      <c r="J440" s="1406" t="s">
        <v>60</v>
      </c>
      <c r="K440" s="1407" t="s">
        <v>60</v>
      </c>
      <c r="L440" s="1408"/>
      <c r="M440" s="1409"/>
      <c r="N440" s="1406" t="s">
        <v>60</v>
      </c>
      <c r="O440" s="1407" t="s">
        <v>60</v>
      </c>
      <c r="P440" s="1408"/>
      <c r="Q440" s="1409"/>
    </row>
    <row r="441" ht="14.1" customHeight="1" spans="1:17">
      <c r="A441" s="30">
        <v>3</v>
      </c>
      <c r="B441" s="31" t="s">
        <v>24</v>
      </c>
      <c r="C441" s="32"/>
      <c r="D441" s="30">
        <v>1</v>
      </c>
      <c r="E441" s="30"/>
      <c r="F441" s="1385"/>
      <c r="G441" s="1386"/>
      <c r="H441" s="1387"/>
      <c r="I441" s="1392"/>
      <c r="J441" s="1385"/>
      <c r="K441" s="1386"/>
      <c r="L441" s="1387"/>
      <c r="M441" s="1392"/>
      <c r="N441" s="1385"/>
      <c r="O441" s="1386"/>
      <c r="P441" s="1387"/>
      <c r="Q441" s="1392"/>
    </row>
    <row r="442" ht="14.1" customHeight="1" spans="1:17">
      <c r="A442" s="30"/>
      <c r="B442" s="31" t="s">
        <v>26</v>
      </c>
      <c r="C442" s="32"/>
      <c r="D442" s="30">
        <v>2</v>
      </c>
      <c r="E442" s="30"/>
      <c r="F442" s="1385"/>
      <c r="G442" s="1386"/>
      <c r="H442" s="1387"/>
      <c r="I442" s="1392"/>
      <c r="J442" s="1385"/>
      <c r="K442" s="1386"/>
      <c r="L442" s="1387"/>
      <c r="M442" s="1392"/>
      <c r="N442" s="1385"/>
      <c r="O442" s="1386"/>
      <c r="P442" s="1387"/>
      <c r="Q442" s="1392"/>
    </row>
    <row r="443" ht="14.1" customHeight="1" spans="1:17">
      <c r="A443" s="30"/>
      <c r="B443" s="31" t="s">
        <v>27</v>
      </c>
      <c r="C443" s="32"/>
      <c r="D443" s="30">
        <v>3</v>
      </c>
      <c r="E443" s="30"/>
      <c r="F443" s="1385"/>
      <c r="G443" s="1386"/>
      <c r="H443" s="1387"/>
      <c r="I443" s="1392"/>
      <c r="J443" s="1385"/>
      <c r="K443" s="1386"/>
      <c r="L443" s="1387"/>
      <c r="M443" s="1392"/>
      <c r="N443" s="1385"/>
      <c r="O443" s="1386"/>
      <c r="P443" s="1387"/>
      <c r="Q443" s="1392"/>
    </row>
    <row r="444" ht="14.1" customHeight="1" spans="1:17">
      <c r="A444" s="30"/>
      <c r="B444" s="31" t="s">
        <v>28</v>
      </c>
      <c r="C444" s="32"/>
      <c r="D444" s="30">
        <v>4</v>
      </c>
      <c r="E444" s="30"/>
      <c r="F444" s="1038"/>
      <c r="G444" s="221"/>
      <c r="H444" s="220"/>
      <c r="I444" s="224"/>
      <c r="J444" s="1038"/>
      <c r="K444" s="221"/>
      <c r="L444" s="220"/>
      <c r="M444" s="224"/>
      <c r="N444" s="1038"/>
      <c r="O444" s="221"/>
      <c r="P444" s="220"/>
      <c r="Q444" s="224"/>
    </row>
    <row r="445" ht="14.1" customHeight="1" spans="1:17">
      <c r="A445" s="30"/>
      <c r="B445" s="31" t="s">
        <v>29</v>
      </c>
      <c r="C445" s="32"/>
      <c r="D445" s="30">
        <v>5</v>
      </c>
      <c r="E445" s="30"/>
      <c r="F445" s="33"/>
      <c r="G445" s="34"/>
      <c r="H445" s="36"/>
      <c r="I445" s="106"/>
      <c r="J445" s="33"/>
      <c r="K445" s="34"/>
      <c r="L445" s="36"/>
      <c r="M445" s="106"/>
      <c r="N445" s="33"/>
      <c r="O445" s="34"/>
      <c r="P445" s="35"/>
      <c r="Q445" s="37"/>
    </row>
    <row r="446" ht="14.1" customHeight="1" spans="1:17">
      <c r="A446" s="30">
        <v>4</v>
      </c>
      <c r="B446" s="31" t="s">
        <v>30</v>
      </c>
      <c r="C446" s="32"/>
      <c r="D446" s="30">
        <v>6</v>
      </c>
      <c r="E446" s="30"/>
      <c r="F446" s="33"/>
      <c r="G446" s="34"/>
      <c r="H446" s="35"/>
      <c r="I446" s="37"/>
      <c r="J446" s="33"/>
      <c r="K446" s="34"/>
      <c r="L446" s="35"/>
      <c r="M446" s="37"/>
      <c r="N446" s="33"/>
      <c r="O446" s="34"/>
      <c r="P446" s="35"/>
      <c r="Q446" s="37"/>
    </row>
    <row r="447" ht="14.1" customHeight="1" spans="1:17">
      <c r="A447" s="30"/>
      <c r="B447" s="31" t="s">
        <v>31</v>
      </c>
      <c r="C447" s="32"/>
      <c r="D447" s="30">
        <v>7</v>
      </c>
      <c r="E447" s="30"/>
      <c r="F447" s="33"/>
      <c r="G447" s="34"/>
      <c r="H447" s="35"/>
      <c r="I447" s="37"/>
      <c r="J447" s="33"/>
      <c r="K447" s="34"/>
      <c r="L447" s="35"/>
      <c r="M447" s="37"/>
      <c r="N447" s="33"/>
      <c r="O447" s="34"/>
      <c r="P447" s="35"/>
      <c r="Q447" s="37"/>
    </row>
    <row r="448" ht="14.1" customHeight="1" spans="1:17">
      <c r="A448" s="30"/>
      <c r="B448" s="31" t="s">
        <v>32</v>
      </c>
      <c r="C448" s="32"/>
      <c r="D448" s="30">
        <v>8</v>
      </c>
      <c r="E448" s="30"/>
      <c r="F448" s="360"/>
      <c r="G448" s="1013"/>
      <c r="H448" s="1014"/>
      <c r="I448" s="1028"/>
      <c r="J448" s="360"/>
      <c r="K448" s="1013"/>
      <c r="L448" s="1014"/>
      <c r="M448" s="1028"/>
      <c r="N448" s="360"/>
      <c r="O448" s="1013"/>
      <c r="P448" s="1014"/>
      <c r="Q448" s="1028"/>
    </row>
    <row r="449" ht="14.1" customHeight="1" spans="1:17">
      <c r="A449" s="30"/>
      <c r="B449" s="1414" t="s">
        <v>33</v>
      </c>
      <c r="C449" s="32"/>
      <c r="D449" s="30">
        <v>9</v>
      </c>
      <c r="E449" s="30"/>
      <c r="F449" s="33"/>
      <c r="G449" s="34"/>
      <c r="H449" s="35"/>
      <c r="I449" s="37"/>
      <c r="J449" s="33"/>
      <c r="K449" s="34"/>
      <c r="L449" s="35"/>
      <c r="M449" s="37"/>
      <c r="N449" s="33"/>
      <c r="O449" s="34"/>
      <c r="P449" s="35"/>
      <c r="Q449" s="37"/>
    </row>
    <row r="450" ht="14.1" customHeight="1" spans="1:17">
      <c r="A450" s="30">
        <v>5</v>
      </c>
      <c r="B450" s="31" t="s">
        <v>35</v>
      </c>
      <c r="C450" s="32"/>
      <c r="D450" s="30">
        <v>10</v>
      </c>
      <c r="E450" s="30"/>
      <c r="F450" s="360"/>
      <c r="G450" s="1013"/>
      <c r="H450" s="1014"/>
      <c r="I450" s="1028"/>
      <c r="J450" s="360"/>
      <c r="K450" s="1013"/>
      <c r="L450" s="1014"/>
      <c r="M450" s="1028"/>
      <c r="N450" s="152" t="s">
        <v>93</v>
      </c>
      <c r="O450" s="1410" t="s">
        <v>93</v>
      </c>
      <c r="P450" s="1411"/>
      <c r="Q450" s="1412"/>
    </row>
    <row r="451" ht="14.1" customHeight="1" spans="1:17">
      <c r="A451" s="30"/>
      <c r="B451" s="31" t="s">
        <v>36</v>
      </c>
      <c r="C451" s="32"/>
      <c r="D451" s="30">
        <v>11</v>
      </c>
      <c r="E451" s="30"/>
      <c r="F451" s="33"/>
      <c r="G451" s="34"/>
      <c r="H451" s="35"/>
      <c r="I451" s="37"/>
      <c r="J451" s="152" t="s">
        <v>93</v>
      </c>
      <c r="K451" s="1410" t="s">
        <v>93</v>
      </c>
      <c r="L451" s="1411"/>
      <c r="M451" s="1412"/>
      <c r="N451" s="1072" t="s">
        <v>94</v>
      </c>
      <c r="O451" s="1361" t="s">
        <v>94</v>
      </c>
      <c r="P451" s="1362"/>
      <c r="Q451" s="1367"/>
    </row>
    <row r="452" ht="14.1" customHeight="1" spans="1:17">
      <c r="A452" s="30"/>
      <c r="B452" s="31" t="s">
        <v>37</v>
      </c>
      <c r="C452" s="32"/>
      <c r="D452" s="30">
        <v>12</v>
      </c>
      <c r="E452" s="30"/>
      <c r="F452" s="152" t="s">
        <v>93</v>
      </c>
      <c r="G452" s="1410" t="s">
        <v>93</v>
      </c>
      <c r="H452" s="1411"/>
      <c r="I452" s="1412"/>
      <c r="J452" s="1072" t="s">
        <v>94</v>
      </c>
      <c r="K452" s="1361" t="s">
        <v>94</v>
      </c>
      <c r="L452" s="1362"/>
      <c r="M452" s="1367"/>
      <c r="N452" s="33"/>
      <c r="O452" s="34"/>
      <c r="P452" s="35"/>
      <c r="Q452" s="37"/>
    </row>
    <row r="453" ht="14.1" customHeight="1" spans="1:17">
      <c r="A453" s="30"/>
      <c r="B453" s="31" t="s">
        <v>38</v>
      </c>
      <c r="C453" s="32"/>
      <c r="D453" s="30">
        <v>13</v>
      </c>
      <c r="E453" s="30"/>
      <c r="F453" s="1072" t="s">
        <v>94</v>
      </c>
      <c r="G453" s="1361" t="s">
        <v>94</v>
      </c>
      <c r="H453" s="1362"/>
      <c r="I453" s="1367"/>
      <c r="J453" s="33"/>
      <c r="K453" s="34"/>
      <c r="L453" s="35"/>
      <c r="M453" s="37"/>
      <c r="N453" s="33"/>
      <c r="O453" s="34"/>
      <c r="P453" s="35"/>
      <c r="Q453" s="37"/>
    </row>
    <row r="454" ht="14.1" customHeight="1" spans="1:17">
      <c r="A454" s="30">
        <v>6</v>
      </c>
      <c r="B454" s="31" t="s">
        <v>39</v>
      </c>
      <c r="C454" s="32"/>
      <c r="D454" s="30">
        <v>14</v>
      </c>
      <c r="E454" s="30"/>
      <c r="F454" s="33"/>
      <c r="G454" s="34"/>
      <c r="H454" s="35"/>
      <c r="I454" s="37"/>
      <c r="J454" s="33"/>
      <c r="K454" s="34"/>
      <c r="L454" s="35"/>
      <c r="M454" s="37"/>
      <c r="N454" s="33"/>
      <c r="O454" s="34"/>
      <c r="P454" s="35"/>
      <c r="Q454" s="37"/>
    </row>
    <row r="455" ht="14.1" customHeight="1" spans="1:17">
      <c r="A455" s="30"/>
      <c r="B455" s="31" t="s">
        <v>40</v>
      </c>
      <c r="C455" s="32"/>
      <c r="D455" s="30">
        <v>15</v>
      </c>
      <c r="E455" s="30"/>
      <c r="F455" s="33"/>
      <c r="G455" s="34"/>
      <c r="H455" s="35"/>
      <c r="I455" s="37"/>
      <c r="J455" s="33"/>
      <c r="K455" s="34"/>
      <c r="L455" s="35"/>
      <c r="M455" s="37"/>
      <c r="N455" s="33"/>
      <c r="O455" s="34"/>
      <c r="P455" s="35"/>
      <c r="Q455" s="37"/>
    </row>
    <row r="456" ht="14.1" customHeight="1" spans="1:17">
      <c r="A456" s="30"/>
      <c r="B456" s="31" t="s">
        <v>41</v>
      </c>
      <c r="C456" s="32"/>
      <c r="D456" s="30">
        <v>16</v>
      </c>
      <c r="E456" s="30"/>
      <c r="F456" s="33"/>
      <c r="G456" s="34"/>
      <c r="H456" s="35"/>
      <c r="I456" s="37"/>
      <c r="J456" s="33"/>
      <c r="K456" s="34"/>
      <c r="L456" s="35"/>
      <c r="M456" s="37"/>
      <c r="N456" s="33"/>
      <c r="O456" s="34"/>
      <c r="P456" s="35"/>
      <c r="Q456" s="37"/>
    </row>
    <row r="457" ht="14.1" customHeight="1" spans="1:17">
      <c r="A457" s="30"/>
      <c r="B457" s="31" t="s">
        <v>42</v>
      </c>
      <c r="C457" s="32"/>
      <c r="D457" s="30">
        <v>17</v>
      </c>
      <c r="E457" s="30"/>
      <c r="F457" s="152"/>
      <c r="G457" s="1410"/>
      <c r="H457" s="1411"/>
      <c r="I457" s="1412"/>
      <c r="J457" s="152"/>
      <c r="K457" s="1410"/>
      <c r="L457" s="1411"/>
      <c r="M457" s="1412"/>
      <c r="N457" s="152"/>
      <c r="O457" s="1410"/>
      <c r="P457" s="1411"/>
      <c r="Q457" s="1412"/>
    </row>
    <row r="458" ht="14.1" customHeight="1" spans="1:17">
      <c r="A458" s="30"/>
      <c r="B458" s="31" t="s">
        <v>43</v>
      </c>
      <c r="C458" s="32"/>
      <c r="D458" s="30">
        <v>18</v>
      </c>
      <c r="E458" s="30"/>
      <c r="F458" s="1072"/>
      <c r="G458" s="1361"/>
      <c r="H458" s="1362"/>
      <c r="I458" s="1367"/>
      <c r="J458" s="1072"/>
      <c r="K458" s="1361"/>
      <c r="L458" s="1362"/>
      <c r="M458" s="1367"/>
      <c r="N458" s="1072"/>
      <c r="O458" s="1361"/>
      <c r="P458" s="1362"/>
      <c r="Q458" s="1367"/>
    </row>
    <row r="459" ht="14.1" customHeight="1" spans="1:17">
      <c r="A459" s="30">
        <v>7</v>
      </c>
      <c r="B459" s="31" t="s">
        <v>30</v>
      </c>
      <c r="C459" s="32"/>
      <c r="D459" s="30">
        <v>19</v>
      </c>
      <c r="E459" s="30"/>
      <c r="F459" s="982" t="s">
        <v>65</v>
      </c>
      <c r="G459" s="983" t="s">
        <v>65</v>
      </c>
      <c r="H459" s="984"/>
      <c r="I459" s="1005"/>
      <c r="J459" s="982" t="s">
        <v>65</v>
      </c>
      <c r="K459" s="983" t="s">
        <v>65</v>
      </c>
      <c r="L459" s="984"/>
      <c r="M459" s="1005"/>
      <c r="N459" s="982" t="s">
        <v>65</v>
      </c>
      <c r="O459" s="983" t="s">
        <v>65</v>
      </c>
      <c r="P459" s="984"/>
      <c r="Q459" s="1005"/>
    </row>
    <row r="460" ht="14.1" customHeight="1" spans="1:17">
      <c r="A460" s="30"/>
      <c r="B460" s="31" t="s">
        <v>31</v>
      </c>
      <c r="C460" s="32"/>
      <c r="D460" s="30">
        <v>20</v>
      </c>
      <c r="E460" s="30"/>
      <c r="F460" s="985" t="s">
        <v>66</v>
      </c>
      <c r="G460" s="986" t="s">
        <v>66</v>
      </c>
      <c r="H460" s="987"/>
      <c r="I460" s="1006"/>
      <c r="J460" s="985" t="s">
        <v>66</v>
      </c>
      <c r="K460" s="986" t="s">
        <v>66</v>
      </c>
      <c r="L460" s="987"/>
      <c r="M460" s="1006"/>
      <c r="N460" s="1054" t="s">
        <v>66</v>
      </c>
      <c r="O460" s="986" t="s">
        <v>66</v>
      </c>
      <c r="P460" s="987"/>
      <c r="Q460" s="1006"/>
    </row>
    <row r="461" ht="14.1" customHeight="1" spans="1:17">
      <c r="A461" s="34" t="s">
        <v>44</v>
      </c>
      <c r="B461" s="35"/>
      <c r="C461" s="35"/>
      <c r="D461" s="35"/>
      <c r="E461" s="37"/>
      <c r="F461" s="934">
        <v>8</v>
      </c>
      <c r="G461" s="935">
        <v>8</v>
      </c>
      <c r="H461" s="936"/>
      <c r="I461" s="964"/>
      <c r="J461" s="934">
        <v>8</v>
      </c>
      <c r="K461" s="935">
        <v>8</v>
      </c>
      <c r="L461" s="936"/>
      <c r="M461" s="964"/>
      <c r="N461" s="934">
        <v>8</v>
      </c>
      <c r="O461" s="935">
        <v>8</v>
      </c>
      <c r="P461" s="936"/>
      <c r="Q461" s="964"/>
    </row>
    <row r="462" ht="14.1" customHeight="1" spans="1:17">
      <c r="A462" s="34" t="s">
        <v>45</v>
      </c>
      <c r="B462" s="35"/>
      <c r="C462" s="35"/>
      <c r="D462" s="35"/>
      <c r="E462" s="37"/>
      <c r="F462" s="33">
        <f t="shared" ref="F462:K462" si="11">IF(18-COUNTA(F441:F458)=0,"",IF(F459="","",18-COUNTA(F441:F458)))</f>
        <v>16</v>
      </c>
      <c r="G462" s="34">
        <f t="shared" si="11"/>
        <v>16</v>
      </c>
      <c r="H462" s="35"/>
      <c r="I462" s="37"/>
      <c r="J462" s="33">
        <f t="shared" si="11"/>
        <v>16</v>
      </c>
      <c r="K462" s="34">
        <f t="shared" si="11"/>
        <v>16</v>
      </c>
      <c r="L462" s="35"/>
      <c r="M462" s="37"/>
      <c r="N462" s="934">
        <f>IF(18-COUNTA(N441:N458)=0,"",IF(N459="","",18-COUNTA(N441:N458)))</f>
        <v>16</v>
      </c>
      <c r="O462" s="935">
        <f>IF(18-COUNTA(O441:O458)=0,"",IF(O459="","",18-COUNTA(O441:O458)))</f>
        <v>16</v>
      </c>
      <c r="P462" s="936"/>
      <c r="Q462" s="964"/>
    </row>
    <row r="463" ht="14.1" customHeight="1" spans="1:17">
      <c r="A463" s="44" t="s">
        <v>67</v>
      </c>
      <c r="B463" s="45"/>
      <c r="C463" s="46" t="s">
        <v>68</v>
      </c>
      <c r="D463" s="47" t="s">
        <v>69</v>
      </c>
      <c r="E463" s="46" t="s">
        <v>70</v>
      </c>
      <c r="F463" s="48" t="s">
        <v>74</v>
      </c>
      <c r="G463" s="48"/>
      <c r="H463" s="49">
        <v>2</v>
      </c>
      <c r="I463" s="49">
        <v>1</v>
      </c>
      <c r="J463" s="48" t="s">
        <v>74</v>
      </c>
      <c r="K463" s="48"/>
      <c r="L463" s="49">
        <v>2</v>
      </c>
      <c r="M463" s="49">
        <v>1</v>
      </c>
      <c r="N463" s="48" t="s">
        <v>74</v>
      </c>
      <c r="O463" s="48"/>
      <c r="P463" s="49">
        <v>2</v>
      </c>
      <c r="Q463" s="49">
        <v>1</v>
      </c>
    </row>
    <row r="464" ht="14.1" customHeight="1" spans="1:17">
      <c r="A464" s="44" t="s">
        <v>67</v>
      </c>
      <c r="B464" s="45"/>
      <c r="C464" s="46" t="s">
        <v>68</v>
      </c>
      <c r="D464" s="47" t="s">
        <v>69</v>
      </c>
      <c r="E464" s="46" t="s">
        <v>70</v>
      </c>
      <c r="F464" s="1364" t="s">
        <v>151</v>
      </c>
      <c r="G464" s="1364"/>
      <c r="H464" s="53">
        <v>2</v>
      </c>
      <c r="I464" s="53">
        <v>1</v>
      </c>
      <c r="J464" s="1364" t="s">
        <v>151</v>
      </c>
      <c r="K464" s="1364"/>
      <c r="L464" s="53">
        <v>2</v>
      </c>
      <c r="M464" s="53">
        <v>1</v>
      </c>
      <c r="N464" s="1364" t="s">
        <v>151</v>
      </c>
      <c r="O464" s="1364"/>
      <c r="P464" s="53">
        <v>2</v>
      </c>
      <c r="Q464" s="53">
        <v>1</v>
      </c>
    </row>
    <row r="465" ht="14.1" customHeight="1" spans="1:17">
      <c r="A465" s="44" t="s">
        <v>67</v>
      </c>
      <c r="B465" s="45"/>
      <c r="C465" s="46" t="s">
        <v>68</v>
      </c>
      <c r="D465" s="47" t="s">
        <v>69</v>
      </c>
      <c r="E465" s="46" t="s">
        <v>70</v>
      </c>
      <c r="F465" s="1364" t="s">
        <v>71</v>
      </c>
      <c r="G465" s="1364"/>
      <c r="H465" s="53">
        <v>1</v>
      </c>
      <c r="I465" s="53">
        <v>1</v>
      </c>
      <c r="J465" s="1364" t="s">
        <v>71</v>
      </c>
      <c r="K465" s="1364"/>
      <c r="L465" s="53">
        <v>1</v>
      </c>
      <c r="M465" s="53">
        <v>1</v>
      </c>
      <c r="N465" s="1364" t="s">
        <v>71</v>
      </c>
      <c r="O465" s="1364"/>
      <c r="P465" s="53">
        <v>1</v>
      </c>
      <c r="Q465" s="53">
        <v>1</v>
      </c>
    </row>
    <row r="466" ht="14.1" customHeight="1" spans="1:17">
      <c r="A466" s="44" t="s">
        <v>67</v>
      </c>
      <c r="B466" s="45"/>
      <c r="C466" s="46" t="s">
        <v>75</v>
      </c>
      <c r="D466" s="47" t="s">
        <v>72</v>
      </c>
      <c r="E466" s="46" t="s">
        <v>70</v>
      </c>
      <c r="F466" s="50" t="s">
        <v>88</v>
      </c>
      <c r="G466" s="50"/>
      <c r="H466" s="49">
        <v>2</v>
      </c>
      <c r="I466" s="49">
        <v>2</v>
      </c>
      <c r="J466" s="50" t="s">
        <v>88</v>
      </c>
      <c r="K466" s="50"/>
      <c r="L466" s="49">
        <v>2</v>
      </c>
      <c r="M466" s="49">
        <v>2</v>
      </c>
      <c r="N466" s="50" t="s">
        <v>88</v>
      </c>
      <c r="O466" s="50"/>
      <c r="P466" s="49">
        <v>2</v>
      </c>
      <c r="Q466" s="49">
        <v>2</v>
      </c>
    </row>
    <row r="467" ht="14.1" customHeight="1" spans="1:17">
      <c r="A467" s="44" t="s">
        <v>67</v>
      </c>
      <c r="B467" s="45"/>
      <c r="C467" s="46" t="s">
        <v>75</v>
      </c>
      <c r="D467" s="47" t="s">
        <v>72</v>
      </c>
      <c r="E467" s="46" t="s">
        <v>76</v>
      </c>
      <c r="F467" s="48" t="s">
        <v>95</v>
      </c>
      <c r="G467" s="48"/>
      <c r="H467" s="49">
        <v>4</v>
      </c>
      <c r="I467" s="49">
        <v>3.5</v>
      </c>
      <c r="J467" s="48" t="s">
        <v>95</v>
      </c>
      <c r="K467" s="48"/>
      <c r="L467" s="49">
        <v>4</v>
      </c>
      <c r="M467" s="49">
        <v>3.5</v>
      </c>
      <c r="N467" s="48" t="s">
        <v>95</v>
      </c>
      <c r="O467" s="48"/>
      <c r="P467" s="49">
        <v>4</v>
      </c>
      <c r="Q467" s="49">
        <v>3.5</v>
      </c>
    </row>
    <row r="468" ht="14.1" customHeight="1" spans="1:17">
      <c r="A468" s="44" t="s">
        <v>83</v>
      </c>
      <c r="B468" s="45"/>
      <c r="C468" s="46" t="s">
        <v>68</v>
      </c>
      <c r="D468" s="47" t="s">
        <v>69</v>
      </c>
      <c r="E468" s="46" t="s">
        <v>70</v>
      </c>
      <c r="F468" s="50" t="s">
        <v>84</v>
      </c>
      <c r="G468" s="50"/>
      <c r="H468" s="49">
        <v>2</v>
      </c>
      <c r="I468" s="49">
        <v>2</v>
      </c>
      <c r="J468" s="50" t="s">
        <v>84</v>
      </c>
      <c r="K468" s="50"/>
      <c r="L468" s="49">
        <v>2</v>
      </c>
      <c r="M468" s="49">
        <v>2</v>
      </c>
      <c r="N468" s="50" t="s">
        <v>84</v>
      </c>
      <c r="O468" s="50"/>
      <c r="P468" s="49">
        <v>2</v>
      </c>
      <c r="Q468" s="49">
        <v>2</v>
      </c>
    </row>
    <row r="469" ht="14.1" customHeight="1" spans="1:17">
      <c r="A469" s="44" t="s">
        <v>85</v>
      </c>
      <c r="B469" s="45"/>
      <c r="C469" s="46" t="s">
        <v>86</v>
      </c>
      <c r="D469" s="47" t="s">
        <v>69</v>
      </c>
      <c r="E469" s="46" t="s">
        <v>70</v>
      </c>
      <c r="F469" s="50" t="s">
        <v>131</v>
      </c>
      <c r="G469" s="50"/>
      <c r="H469" s="49">
        <v>2</v>
      </c>
      <c r="I469" s="49">
        <v>2</v>
      </c>
      <c r="J469" s="50" t="s">
        <v>131</v>
      </c>
      <c r="K469" s="50"/>
      <c r="L469" s="49">
        <v>2</v>
      </c>
      <c r="M469" s="49">
        <v>2</v>
      </c>
      <c r="N469" s="50" t="s">
        <v>131</v>
      </c>
      <c r="O469" s="50"/>
      <c r="P469" s="49">
        <v>2</v>
      </c>
      <c r="Q469" s="49">
        <v>2</v>
      </c>
    </row>
    <row r="470" ht="14.1" customHeight="1" spans="1:17">
      <c r="A470" s="44" t="s">
        <v>85</v>
      </c>
      <c r="B470" s="45"/>
      <c r="C470" s="46" t="s">
        <v>86</v>
      </c>
      <c r="D470" s="47" t="s">
        <v>69</v>
      </c>
      <c r="E470" s="46" t="s">
        <v>70</v>
      </c>
      <c r="F470" s="143" t="s">
        <v>152</v>
      </c>
      <c r="G470" s="144"/>
      <c r="H470" s="49">
        <v>2</v>
      </c>
      <c r="I470" s="49">
        <v>2</v>
      </c>
      <c r="J470" s="143" t="s">
        <v>152</v>
      </c>
      <c r="K470" s="144"/>
      <c r="L470" s="49">
        <v>2</v>
      </c>
      <c r="M470" s="49">
        <v>2</v>
      </c>
      <c r="N470" s="143" t="s">
        <v>152</v>
      </c>
      <c r="O470" s="144"/>
      <c r="P470" s="49">
        <v>2</v>
      </c>
      <c r="Q470" s="49">
        <v>2</v>
      </c>
    </row>
    <row r="471" ht="14.1" customHeight="1" spans="1:17">
      <c r="A471" s="44" t="s">
        <v>85</v>
      </c>
      <c r="B471" s="45"/>
      <c r="C471" s="46" t="s">
        <v>86</v>
      </c>
      <c r="D471" s="47" t="s">
        <v>69</v>
      </c>
      <c r="E471" s="46" t="s">
        <v>70</v>
      </c>
      <c r="F471" s="50" t="s">
        <v>153</v>
      </c>
      <c r="G471" s="50"/>
      <c r="H471" s="49">
        <v>2</v>
      </c>
      <c r="I471" s="49">
        <v>2</v>
      </c>
      <c r="J471" s="50" t="s">
        <v>153</v>
      </c>
      <c r="K471" s="50"/>
      <c r="L471" s="49">
        <v>2</v>
      </c>
      <c r="M471" s="49">
        <v>2</v>
      </c>
      <c r="N471" s="50" t="s">
        <v>153</v>
      </c>
      <c r="O471" s="50"/>
      <c r="P471" s="49">
        <v>2</v>
      </c>
      <c r="Q471" s="49">
        <v>2</v>
      </c>
    </row>
    <row r="472" ht="14.1" customHeight="1" spans="1:17">
      <c r="A472" s="44" t="s">
        <v>67</v>
      </c>
      <c r="B472" s="45"/>
      <c r="C472" s="46" t="s">
        <v>68</v>
      </c>
      <c r="D472" s="47" t="s">
        <v>69</v>
      </c>
      <c r="E472" s="46" t="s">
        <v>70</v>
      </c>
      <c r="F472" s="1163" t="s">
        <v>123</v>
      </c>
      <c r="G472" s="144"/>
      <c r="H472" s="49">
        <v>2</v>
      </c>
      <c r="I472" s="49">
        <v>2</v>
      </c>
      <c r="J472" s="1163" t="s">
        <v>123</v>
      </c>
      <c r="K472" s="144"/>
      <c r="L472" s="49">
        <v>2</v>
      </c>
      <c r="M472" s="49">
        <v>2</v>
      </c>
      <c r="N472" s="1163" t="s">
        <v>123</v>
      </c>
      <c r="O472" s="144"/>
      <c r="P472" s="49">
        <v>2</v>
      </c>
      <c r="Q472" s="49">
        <v>2</v>
      </c>
    </row>
    <row r="473" ht="14.1" customHeight="1" spans="1:17">
      <c r="A473" s="44" t="s">
        <v>67</v>
      </c>
      <c r="B473" s="45"/>
      <c r="C473" s="46" t="s">
        <v>68</v>
      </c>
      <c r="D473" s="47" t="s">
        <v>69</v>
      </c>
      <c r="E473" s="46" t="s">
        <v>70</v>
      </c>
      <c r="F473" s="51" t="s">
        <v>126</v>
      </c>
      <c r="G473" s="50"/>
      <c r="H473" s="49">
        <v>1</v>
      </c>
      <c r="I473" s="49">
        <v>1</v>
      </c>
      <c r="J473" s="51" t="s">
        <v>126</v>
      </c>
      <c r="K473" s="50"/>
      <c r="L473" s="49">
        <v>1</v>
      </c>
      <c r="M473" s="49">
        <v>1</v>
      </c>
      <c r="N473" s="51" t="s">
        <v>126</v>
      </c>
      <c r="O473" s="50"/>
      <c r="P473" s="49">
        <v>1</v>
      </c>
      <c r="Q473" s="49">
        <v>1</v>
      </c>
    </row>
    <row r="474" ht="14.1" customHeight="1" spans="1:17">
      <c r="A474" s="44" t="s">
        <v>67</v>
      </c>
      <c r="B474" s="45"/>
      <c r="C474" s="46" t="s">
        <v>68</v>
      </c>
      <c r="D474" s="47" t="s">
        <v>69</v>
      </c>
      <c r="E474" s="46" t="s">
        <v>70</v>
      </c>
      <c r="F474" s="51" t="s">
        <v>127</v>
      </c>
      <c r="G474" s="1383"/>
      <c r="H474" s="53">
        <v>1</v>
      </c>
      <c r="I474" s="53">
        <v>1</v>
      </c>
      <c r="J474" s="51" t="s">
        <v>127</v>
      </c>
      <c r="K474" s="1383"/>
      <c r="L474" s="53">
        <v>1</v>
      </c>
      <c r="M474" s="53">
        <v>1</v>
      </c>
      <c r="N474" s="51" t="s">
        <v>127</v>
      </c>
      <c r="O474" s="1383"/>
      <c r="P474" s="53">
        <v>1</v>
      </c>
      <c r="Q474" s="53">
        <v>1</v>
      </c>
    </row>
    <row r="475" ht="14.1" customHeight="1" spans="1:17">
      <c r="A475" s="44" t="s">
        <v>67</v>
      </c>
      <c r="B475" s="45"/>
      <c r="C475" s="46" t="s">
        <v>68</v>
      </c>
      <c r="D475" s="47" t="s">
        <v>69</v>
      </c>
      <c r="E475" s="46" t="s">
        <v>70</v>
      </c>
      <c r="F475" s="51" t="s">
        <v>154</v>
      </c>
      <c r="G475" s="1383"/>
      <c r="H475" s="53">
        <v>1</v>
      </c>
      <c r="I475" s="53">
        <v>1</v>
      </c>
      <c r="J475" s="51" t="s">
        <v>154</v>
      </c>
      <c r="K475" s="1383"/>
      <c r="L475" s="53">
        <v>1</v>
      </c>
      <c r="M475" s="53">
        <v>1</v>
      </c>
      <c r="N475" s="51" t="s">
        <v>154</v>
      </c>
      <c r="O475" s="1383"/>
      <c r="P475" s="53">
        <v>1</v>
      </c>
      <c r="Q475" s="53">
        <v>1</v>
      </c>
    </row>
    <row r="476" ht="14.1" customHeight="1" spans="1:17">
      <c r="A476" s="44" t="s">
        <v>67</v>
      </c>
      <c r="B476" s="45"/>
      <c r="C476" s="46" t="s">
        <v>68</v>
      </c>
      <c r="D476" s="47" t="s">
        <v>69</v>
      </c>
      <c r="E476" s="46" t="s">
        <v>70</v>
      </c>
      <c r="F476" s="51"/>
      <c r="G476" s="51"/>
      <c r="H476" s="53"/>
      <c r="I476" s="53"/>
      <c r="J476" s="51" t="s">
        <v>110</v>
      </c>
      <c r="K476" s="50"/>
      <c r="L476" s="53">
        <v>2</v>
      </c>
      <c r="M476" s="53">
        <v>2</v>
      </c>
      <c r="N476" s="51" t="s">
        <v>110</v>
      </c>
      <c r="O476" s="50"/>
      <c r="P476" s="53">
        <v>2</v>
      </c>
      <c r="Q476" s="53">
        <v>2</v>
      </c>
    </row>
    <row r="477" ht="14.1" customHeight="1" spans="1:17">
      <c r="A477" s="44"/>
      <c r="B477" s="45"/>
      <c r="C477" s="46"/>
      <c r="D477" s="47"/>
      <c r="E477" s="46"/>
      <c r="F477" s="50"/>
      <c r="G477" s="50"/>
      <c r="H477" s="49"/>
      <c r="I477" s="49"/>
      <c r="J477" s="50"/>
      <c r="K477" s="50"/>
      <c r="L477" s="49"/>
      <c r="M477" s="49"/>
      <c r="N477" s="50"/>
      <c r="O477" s="50"/>
      <c r="P477" s="49"/>
      <c r="Q477" s="49"/>
    </row>
    <row r="478" ht="14.1" customHeight="1" spans="1:17">
      <c r="A478" s="44"/>
      <c r="B478" s="45"/>
      <c r="C478" s="46"/>
      <c r="D478" s="47"/>
      <c r="E478" s="46"/>
      <c r="F478" s="50"/>
      <c r="G478" s="50"/>
      <c r="H478" s="49"/>
      <c r="I478" s="49"/>
      <c r="J478" s="50"/>
      <c r="K478" s="50"/>
      <c r="L478" s="49"/>
      <c r="M478" s="49"/>
      <c r="N478" s="50"/>
      <c r="O478" s="116"/>
      <c r="P478" s="49"/>
      <c r="Q478" s="49"/>
    </row>
    <row r="479" ht="14.1" customHeight="1" spans="1:17">
      <c r="A479" s="44"/>
      <c r="B479" s="45"/>
      <c r="C479" s="46"/>
      <c r="D479" s="47"/>
      <c r="E479" s="46"/>
      <c r="F479" s="50"/>
      <c r="G479" s="50"/>
      <c r="H479" s="49"/>
      <c r="I479" s="49"/>
      <c r="J479" s="50"/>
      <c r="K479" s="50"/>
      <c r="L479" s="49"/>
      <c r="M479" s="49"/>
      <c r="N479" s="50"/>
      <c r="O479" s="50"/>
      <c r="P479" s="49"/>
      <c r="Q479" s="49"/>
    </row>
    <row r="480" ht="14.1" customHeight="1" spans="1:17">
      <c r="A480" s="44"/>
      <c r="B480" s="45"/>
      <c r="C480" s="46"/>
      <c r="D480" s="47"/>
      <c r="E480" s="46"/>
      <c r="F480" s="143"/>
      <c r="G480" s="144"/>
      <c r="H480" s="49"/>
      <c r="I480" s="49"/>
      <c r="J480" s="143"/>
      <c r="K480" s="144"/>
      <c r="L480" s="49"/>
      <c r="M480" s="49"/>
      <c r="N480" s="143"/>
      <c r="O480" s="144"/>
      <c r="P480" s="49"/>
      <c r="Q480" s="49"/>
    </row>
    <row r="481" ht="14.1" customHeight="1" spans="1:17">
      <c r="A481" s="55" t="s">
        <v>46</v>
      </c>
      <c r="B481" s="56"/>
      <c r="C481" s="56"/>
      <c r="D481" s="56"/>
      <c r="E481" s="57"/>
      <c r="F481" s="934">
        <f>IF(SUM(H463:H480)=0,"",SUM(H463:H480))</f>
        <v>24</v>
      </c>
      <c r="G481" s="935">
        <f>SUM(I463:I471)</f>
        <v>16.5</v>
      </c>
      <c r="H481" s="936"/>
      <c r="I481" s="964"/>
      <c r="J481" s="934">
        <f>IF(SUM(L463:L480)=0,"",SUM(L463:L480))</f>
        <v>26</v>
      </c>
      <c r="K481" s="935">
        <f>SUM(M463:M471)</f>
        <v>16.5</v>
      </c>
      <c r="L481" s="936"/>
      <c r="M481" s="964"/>
      <c r="N481" s="934">
        <f>IF(SUM(P463:P480)=0,"",SUM(P463:P480))</f>
        <v>26</v>
      </c>
      <c r="O481" s="935">
        <f>SUM(Q463:Q471)</f>
        <v>16.5</v>
      </c>
      <c r="P481" s="936"/>
      <c r="Q481" s="964"/>
    </row>
    <row r="482" ht="14.1" customHeight="1" spans="1:17">
      <c r="A482" s="937" t="s">
        <v>47</v>
      </c>
      <c r="B482" s="938"/>
      <c r="C482" s="939" t="s">
        <v>48</v>
      </c>
      <c r="D482" s="940"/>
      <c r="E482" s="940"/>
      <c r="F482" s="940"/>
      <c r="G482" s="940" t="s">
        <v>49</v>
      </c>
      <c r="H482" s="940"/>
      <c r="I482" s="940"/>
      <c r="J482" s="940"/>
      <c r="K482" s="965" t="s">
        <v>50</v>
      </c>
      <c r="L482" s="965"/>
      <c r="M482" s="965"/>
      <c r="N482" s="940" t="s">
        <v>51</v>
      </c>
      <c r="O482" s="940"/>
      <c r="P482" s="940"/>
      <c r="Q482" s="971"/>
    </row>
    <row r="483" ht="14.1" customHeight="1" spans="1:17">
      <c r="A483" s="937" t="s">
        <v>52</v>
      </c>
      <c r="B483" s="938"/>
      <c r="C483" s="1010" t="s">
        <v>155</v>
      </c>
      <c r="D483" s="1011"/>
      <c r="E483" s="1011"/>
      <c r="F483" s="1011"/>
      <c r="G483" s="1011"/>
      <c r="H483" s="1011"/>
      <c r="I483" s="1011"/>
      <c r="J483" s="1011"/>
      <c r="K483" s="1011" t="s">
        <v>156</v>
      </c>
      <c r="L483" s="1011"/>
      <c r="M483" s="1011"/>
      <c r="N483" s="1011"/>
      <c r="O483" s="1011"/>
      <c r="P483" s="1011"/>
      <c r="Q483" s="1053"/>
    </row>
    <row r="484" ht="14.1" customHeight="1" spans="1:17">
      <c r="A484" s="937" t="s">
        <v>53</v>
      </c>
      <c r="B484" s="938"/>
      <c r="C484" s="1011" t="s">
        <v>99</v>
      </c>
      <c r="D484" s="1011"/>
      <c r="E484" s="1011"/>
      <c r="F484" s="1011"/>
      <c r="G484" s="944"/>
      <c r="H484" s="944"/>
      <c r="I484" s="944"/>
      <c r="J484" s="944"/>
      <c r="K484" s="1044" t="s">
        <v>157</v>
      </c>
      <c r="L484" s="1044"/>
      <c r="M484" s="1044"/>
      <c r="N484" s="1044"/>
      <c r="O484" s="1044"/>
      <c r="P484" s="1044"/>
      <c r="Q484" s="1173"/>
    </row>
    <row r="485" ht="14.1" customHeight="1" spans="1:17">
      <c r="A485" s="945" t="s">
        <v>54</v>
      </c>
      <c r="B485" s="946"/>
      <c r="C485" s="947"/>
      <c r="D485" s="948"/>
      <c r="E485" s="948"/>
      <c r="F485" s="948"/>
      <c r="G485" s="948"/>
      <c r="H485" s="948"/>
      <c r="I485" s="948"/>
      <c r="J485" s="948"/>
      <c r="K485" s="948"/>
      <c r="L485" s="948"/>
      <c r="M485" s="948"/>
      <c r="N485" s="948"/>
      <c r="O485" s="948"/>
      <c r="P485" s="948"/>
      <c r="Q485" s="974"/>
    </row>
    <row r="486" spans="1:17">
      <c r="A486" s="905" t="s">
        <v>16</v>
      </c>
      <c r="B486" s="905"/>
      <c r="C486" s="905"/>
      <c r="D486" s="905"/>
      <c r="E486" s="905"/>
      <c r="F486" s="905"/>
      <c r="G486" s="906"/>
      <c r="H486" s="906"/>
      <c r="I486" s="906"/>
      <c r="J486" s="906"/>
      <c r="K486" s="906"/>
      <c r="L486" s="906"/>
      <c r="M486" s="906"/>
      <c r="N486" s="906"/>
      <c r="O486" s="906"/>
      <c r="P486" s="906"/>
      <c r="Q486" s="906"/>
    </row>
    <row r="487" ht="20.25" spans="1:17">
      <c r="A487" s="907" t="s">
        <v>17</v>
      </c>
      <c r="B487" s="907"/>
      <c r="C487" s="907"/>
      <c r="D487" s="907"/>
      <c r="E487" s="907"/>
      <c r="F487" s="907"/>
      <c r="G487" s="907"/>
      <c r="H487" s="907"/>
      <c r="I487" s="907"/>
      <c r="J487" s="907"/>
      <c r="K487" s="907"/>
      <c r="L487" s="907"/>
      <c r="M487" s="907"/>
      <c r="N487" s="907"/>
      <c r="O487" s="907"/>
      <c r="P487" s="907"/>
      <c r="Q487" s="907"/>
    </row>
    <row r="488" spans="1:17">
      <c r="A488" s="908" t="s">
        <v>18</v>
      </c>
      <c r="B488" s="908"/>
      <c r="C488" s="908"/>
      <c r="D488" s="908"/>
      <c r="E488" s="908"/>
      <c r="F488" s="908"/>
      <c r="G488" s="909" t="s">
        <v>19</v>
      </c>
      <c r="H488" s="909"/>
      <c r="I488" s="909"/>
      <c r="J488" s="909"/>
      <c r="K488" s="909"/>
      <c r="L488" s="952" t="s">
        <v>20</v>
      </c>
      <c r="M488" s="952"/>
      <c r="N488" s="952"/>
      <c r="O488" s="952"/>
      <c r="P488" s="952"/>
      <c r="Q488" s="952"/>
    </row>
    <row r="489" ht="14.1" customHeight="1" spans="1:17">
      <c r="A489" s="910"/>
      <c r="B489" s="911"/>
      <c r="C489" s="911"/>
      <c r="D489" s="911"/>
      <c r="E489" s="912"/>
      <c r="F489" s="1045" t="s">
        <v>21</v>
      </c>
      <c r="G489" s="1077" t="s">
        <v>21</v>
      </c>
      <c r="H489" s="1078"/>
      <c r="I489" s="1090"/>
      <c r="J489" s="1045"/>
      <c r="K489" s="1077"/>
      <c r="L489" s="1078"/>
      <c r="M489" s="1090"/>
      <c r="N489" s="1045"/>
      <c r="O489" s="1077"/>
      <c r="P489" s="1078"/>
      <c r="Q489" s="1090"/>
    </row>
    <row r="490" ht="14.1" customHeight="1" spans="1:17">
      <c r="A490" s="916"/>
      <c r="B490" s="917"/>
      <c r="C490" s="917"/>
      <c r="D490" s="917"/>
      <c r="E490" s="918"/>
      <c r="F490" s="1046" t="s">
        <v>22</v>
      </c>
      <c r="G490" s="1079" t="s">
        <v>22</v>
      </c>
      <c r="H490" s="1080"/>
      <c r="I490" s="1091"/>
      <c r="J490" s="1046"/>
      <c r="K490" s="1079"/>
      <c r="L490" s="1080"/>
      <c r="M490" s="1091"/>
      <c r="N490" s="1046"/>
      <c r="O490" s="1079"/>
      <c r="P490" s="1080"/>
      <c r="Q490" s="1091"/>
    </row>
    <row r="491" ht="14.1" customHeight="1" spans="1:17">
      <c r="A491" s="916"/>
      <c r="B491" s="917"/>
      <c r="C491" s="917"/>
      <c r="D491" s="917"/>
      <c r="E491" s="918"/>
      <c r="F491" s="1048" t="s">
        <v>59</v>
      </c>
      <c r="G491" s="1082" t="s">
        <v>59</v>
      </c>
      <c r="H491" s="1081"/>
      <c r="I491" s="1092"/>
      <c r="J491" s="1048"/>
      <c r="K491" s="1082"/>
      <c r="L491" s="1081"/>
      <c r="M491" s="1092"/>
      <c r="N491" s="1048"/>
      <c r="O491" s="1082"/>
      <c r="P491" s="1081"/>
      <c r="Q491" s="1092"/>
    </row>
    <row r="492" ht="14.1" customHeight="1" spans="1:17">
      <c r="A492" s="916"/>
      <c r="B492" s="917"/>
      <c r="C492" s="917"/>
      <c r="D492" s="917"/>
      <c r="E492" s="918"/>
      <c r="F492" s="1048">
        <v>2</v>
      </c>
      <c r="G492" s="1082">
        <v>2</v>
      </c>
      <c r="H492" s="1081"/>
      <c r="I492" s="1092"/>
      <c r="J492" s="1048"/>
      <c r="K492" s="1082"/>
      <c r="L492" s="1081"/>
      <c r="M492" s="1092"/>
      <c r="N492" s="1048"/>
      <c r="O492" s="1082"/>
      <c r="P492" s="1081"/>
      <c r="Q492" s="1092"/>
    </row>
    <row r="493" ht="14.1" customHeight="1" spans="1:17">
      <c r="A493" s="916"/>
      <c r="B493" s="917"/>
      <c r="C493" s="917"/>
      <c r="D493" s="917"/>
      <c r="E493" s="918"/>
      <c r="F493" s="1048">
        <v>1</v>
      </c>
      <c r="G493" s="1082">
        <v>1</v>
      </c>
      <c r="H493" s="1081"/>
      <c r="I493" s="1092"/>
      <c r="J493" s="1048"/>
      <c r="K493" s="1082"/>
      <c r="L493" s="1081"/>
      <c r="M493" s="1092"/>
      <c r="N493" s="1048"/>
      <c r="O493" s="1082"/>
      <c r="P493" s="1081"/>
      <c r="Q493" s="1092"/>
    </row>
    <row r="494" ht="14.1" customHeight="1" spans="1:17">
      <c r="A494" s="916"/>
      <c r="B494" s="917"/>
      <c r="C494" s="917"/>
      <c r="D494" s="917"/>
      <c r="E494" s="918"/>
      <c r="F494" s="1049">
        <v>7</v>
      </c>
      <c r="G494" s="1049">
        <v>8</v>
      </c>
      <c r="H494" s="1129"/>
      <c r="I494" s="1133"/>
      <c r="J494" s="1049"/>
      <c r="K494" s="1049"/>
      <c r="L494" s="1129"/>
      <c r="M494" s="1133"/>
      <c r="N494" s="1049"/>
      <c r="O494" s="1049"/>
      <c r="P494" s="1129"/>
      <c r="Q494" s="1133"/>
    </row>
    <row r="495" ht="14.1" customHeight="1" spans="1:17">
      <c r="A495" s="928"/>
      <c r="B495" s="929"/>
      <c r="C495" s="929"/>
      <c r="D495" s="929"/>
      <c r="E495" s="930"/>
      <c r="F495" s="1406" t="s">
        <v>60</v>
      </c>
      <c r="G495" s="1407" t="s">
        <v>60</v>
      </c>
      <c r="H495" s="1408"/>
      <c r="I495" s="1409"/>
      <c r="J495" s="1355"/>
      <c r="K495" s="1356"/>
      <c r="L495" s="1357"/>
      <c r="M495" s="1359"/>
      <c r="N495" s="949"/>
      <c r="O495" s="950"/>
      <c r="P495" s="951"/>
      <c r="Q495" s="966"/>
    </row>
    <row r="496" ht="14.1" customHeight="1" spans="1:17">
      <c r="A496" s="30">
        <v>3</v>
      </c>
      <c r="B496" s="31" t="s">
        <v>24</v>
      </c>
      <c r="C496" s="32"/>
      <c r="D496" s="30">
        <v>1</v>
      </c>
      <c r="E496" s="30"/>
      <c r="F496" s="1385"/>
      <c r="G496" s="1386"/>
      <c r="H496" s="1387"/>
      <c r="I496" s="1392"/>
      <c r="J496" s="33"/>
      <c r="K496" s="34"/>
      <c r="L496" s="220"/>
      <c r="M496" s="224"/>
      <c r="N496" s="1385"/>
      <c r="O496" s="1386"/>
      <c r="P496" s="1387"/>
      <c r="Q496" s="1392"/>
    </row>
    <row r="497" ht="14.1" customHeight="1" spans="1:17">
      <c r="A497" s="30"/>
      <c r="B497" s="31" t="s">
        <v>26</v>
      </c>
      <c r="C497" s="32"/>
      <c r="D497" s="30">
        <v>2</v>
      </c>
      <c r="E497" s="30"/>
      <c r="F497" s="1385"/>
      <c r="G497" s="1386"/>
      <c r="H497" s="1387"/>
      <c r="I497" s="1392"/>
      <c r="J497" s="33"/>
      <c r="K497" s="34"/>
      <c r="L497" s="220"/>
      <c r="M497" s="224"/>
      <c r="N497" s="1385"/>
      <c r="O497" s="1386"/>
      <c r="P497" s="1387"/>
      <c r="Q497" s="1392"/>
    </row>
    <row r="498" ht="14.1" customHeight="1" spans="1:17">
      <c r="A498" s="30"/>
      <c r="B498" s="31" t="s">
        <v>27</v>
      </c>
      <c r="C498" s="32"/>
      <c r="D498" s="30">
        <v>3</v>
      </c>
      <c r="E498" s="30"/>
      <c r="F498" s="1385"/>
      <c r="G498" s="1386"/>
      <c r="H498" s="1387"/>
      <c r="I498" s="1392"/>
      <c r="J498" s="33"/>
      <c r="K498" s="34"/>
      <c r="L498" s="220"/>
      <c r="M498" s="224"/>
      <c r="N498" s="1385"/>
      <c r="O498" s="1386"/>
      <c r="P498" s="1387"/>
      <c r="Q498" s="1392"/>
    </row>
    <row r="499" ht="14.1" customHeight="1" spans="1:17">
      <c r="A499" s="30"/>
      <c r="B499" s="31" t="s">
        <v>28</v>
      </c>
      <c r="C499" s="32"/>
      <c r="D499" s="30">
        <v>4</v>
      </c>
      <c r="E499" s="30"/>
      <c r="F499" s="33"/>
      <c r="G499" s="34"/>
      <c r="H499" s="35"/>
      <c r="I499" s="37"/>
      <c r="J499" s="1038"/>
      <c r="K499" s="221"/>
      <c r="L499" s="220"/>
      <c r="M499" s="224"/>
      <c r="N499" s="1038"/>
      <c r="O499" s="221"/>
      <c r="P499" s="220"/>
      <c r="Q499" s="224"/>
    </row>
    <row r="500" ht="14.1" customHeight="1" spans="1:17">
      <c r="A500" s="30"/>
      <c r="B500" s="31" t="s">
        <v>29</v>
      </c>
      <c r="C500" s="32"/>
      <c r="D500" s="30">
        <v>5</v>
      </c>
      <c r="E500" s="30"/>
      <c r="F500" s="33"/>
      <c r="G500" s="34"/>
      <c r="H500" s="35"/>
      <c r="I500" s="37"/>
      <c r="J500" s="33"/>
      <c r="K500" s="34"/>
      <c r="L500" s="35"/>
      <c r="M500" s="37"/>
      <c r="N500" s="33"/>
      <c r="O500" s="34"/>
      <c r="P500" s="35"/>
      <c r="Q500" s="37"/>
    </row>
    <row r="501" ht="14.1" customHeight="1" spans="1:17">
      <c r="A501" s="30">
        <v>4</v>
      </c>
      <c r="B501" s="31" t="s">
        <v>30</v>
      </c>
      <c r="C501" s="32"/>
      <c r="D501" s="30">
        <v>6</v>
      </c>
      <c r="E501" s="30"/>
      <c r="F501" s="33"/>
      <c r="G501" s="34"/>
      <c r="H501" s="35"/>
      <c r="I501" s="37"/>
      <c r="J501" s="33"/>
      <c r="K501" s="34"/>
      <c r="L501" s="35"/>
      <c r="M501" s="37"/>
      <c r="N501" s="33"/>
      <c r="O501" s="34"/>
      <c r="P501" s="35"/>
      <c r="Q501" s="37"/>
    </row>
    <row r="502" ht="14.1" customHeight="1" spans="1:17">
      <c r="A502" s="30"/>
      <c r="B502" s="31" t="s">
        <v>31</v>
      </c>
      <c r="C502" s="32"/>
      <c r="D502" s="30">
        <v>7</v>
      </c>
      <c r="E502" s="30"/>
      <c r="F502" s="33"/>
      <c r="G502" s="34"/>
      <c r="H502" s="35"/>
      <c r="I502" s="37"/>
      <c r="J502" s="33"/>
      <c r="K502" s="34"/>
      <c r="L502" s="35"/>
      <c r="M502" s="37"/>
      <c r="N502" s="33"/>
      <c r="O502" s="34"/>
      <c r="P502" s="35"/>
      <c r="Q502" s="37"/>
    </row>
    <row r="503" ht="14.1" customHeight="1" spans="1:17">
      <c r="A503" s="30"/>
      <c r="B503" s="31" t="s">
        <v>32</v>
      </c>
      <c r="C503" s="32"/>
      <c r="D503" s="30">
        <v>8</v>
      </c>
      <c r="E503" s="30"/>
      <c r="F503" s="152" t="s">
        <v>93</v>
      </c>
      <c r="G503" s="1410" t="s">
        <v>93</v>
      </c>
      <c r="H503" s="1411"/>
      <c r="I503" s="1412"/>
      <c r="J503" s="985"/>
      <c r="K503" s="34"/>
      <c r="L503" s="35"/>
      <c r="M503" s="37"/>
      <c r="N503" s="985"/>
      <c r="O503" s="34"/>
      <c r="P503" s="35"/>
      <c r="Q503" s="37"/>
    </row>
    <row r="504" ht="14.1" customHeight="1" spans="1:17">
      <c r="A504" s="30"/>
      <c r="B504" s="1414" t="s">
        <v>33</v>
      </c>
      <c r="C504" s="32"/>
      <c r="D504" s="30">
        <v>9</v>
      </c>
      <c r="E504" s="30"/>
      <c r="F504" s="33"/>
      <c r="G504" s="34"/>
      <c r="H504" s="35"/>
      <c r="I504" s="37"/>
      <c r="J504" s="33"/>
      <c r="K504" s="34"/>
      <c r="L504" s="35"/>
      <c r="M504" s="37"/>
      <c r="N504" s="33"/>
      <c r="O504" s="34"/>
      <c r="P504" s="35"/>
      <c r="Q504" s="37"/>
    </row>
    <row r="505" ht="14.1" customHeight="1" spans="1:17">
      <c r="A505" s="30">
        <v>5</v>
      </c>
      <c r="B505" s="31" t="s">
        <v>35</v>
      </c>
      <c r="C505" s="32"/>
      <c r="D505" s="30">
        <v>10</v>
      </c>
      <c r="E505" s="30"/>
      <c r="F505" s="1072" t="s">
        <v>94</v>
      </c>
      <c r="G505" s="1361" t="s">
        <v>94</v>
      </c>
      <c r="H505" s="1362"/>
      <c r="I505" s="1367"/>
      <c r="J505" s="33"/>
      <c r="K505" s="34"/>
      <c r="L505" s="35"/>
      <c r="M505" s="37"/>
      <c r="N505" s="33"/>
      <c r="O505" s="34"/>
      <c r="P505" s="35"/>
      <c r="Q505" s="37"/>
    </row>
    <row r="506" ht="14.1" customHeight="1" spans="1:17">
      <c r="A506" s="30"/>
      <c r="B506" s="31" t="s">
        <v>36</v>
      </c>
      <c r="C506" s="32"/>
      <c r="D506" s="30">
        <v>11</v>
      </c>
      <c r="E506" s="30"/>
      <c r="F506" s="33"/>
      <c r="G506" s="34"/>
      <c r="H506" s="35"/>
      <c r="I506" s="37"/>
      <c r="J506" s="33"/>
      <c r="K506" s="34"/>
      <c r="L506" s="35"/>
      <c r="M506" s="37"/>
      <c r="N506" s="33"/>
      <c r="O506" s="34"/>
      <c r="P506" s="35"/>
      <c r="Q506" s="37"/>
    </row>
    <row r="507" ht="14.1" customHeight="1" spans="1:17">
      <c r="A507" s="30"/>
      <c r="B507" s="31" t="s">
        <v>37</v>
      </c>
      <c r="C507" s="32"/>
      <c r="D507" s="30">
        <v>12</v>
      </c>
      <c r="E507" s="30"/>
      <c r="F507" s="801"/>
      <c r="G507" s="1393"/>
      <c r="H507" s="1394"/>
      <c r="I507" s="1395"/>
      <c r="J507" s="33"/>
      <c r="K507" s="34"/>
      <c r="L507" s="35"/>
      <c r="M507" s="37"/>
      <c r="N507" s="33"/>
      <c r="O507" s="34"/>
      <c r="P507" s="35"/>
      <c r="Q507" s="37"/>
    </row>
    <row r="508" ht="14.1" customHeight="1" spans="1:17">
      <c r="A508" s="30"/>
      <c r="B508" s="31" t="s">
        <v>38</v>
      </c>
      <c r="C508" s="32"/>
      <c r="D508" s="30">
        <v>13</v>
      </c>
      <c r="E508" s="30"/>
      <c r="F508" s="33"/>
      <c r="G508" s="34"/>
      <c r="H508" s="35"/>
      <c r="I508" s="37"/>
      <c r="J508" s="33"/>
      <c r="K508" s="34"/>
      <c r="L508" s="35"/>
      <c r="M508" s="37"/>
      <c r="N508" s="33"/>
      <c r="O508" s="34"/>
      <c r="P508" s="35"/>
      <c r="Q508" s="37"/>
    </row>
    <row r="509" ht="14.1" customHeight="1" spans="1:17">
      <c r="A509" s="30">
        <v>6</v>
      </c>
      <c r="B509" s="31" t="s">
        <v>39</v>
      </c>
      <c r="C509" s="32"/>
      <c r="D509" s="30">
        <v>14</v>
      </c>
      <c r="E509" s="30"/>
      <c r="F509" s="33"/>
      <c r="G509" s="34"/>
      <c r="H509" s="35"/>
      <c r="I509" s="37"/>
      <c r="J509" s="33"/>
      <c r="K509" s="34"/>
      <c r="L509" s="35"/>
      <c r="M509" s="37"/>
      <c r="N509" s="33"/>
      <c r="O509" s="34"/>
      <c r="P509" s="35"/>
      <c r="Q509" s="37"/>
    </row>
    <row r="510" ht="14.1" customHeight="1" spans="1:17">
      <c r="A510" s="30"/>
      <c r="B510" s="31" t="s">
        <v>40</v>
      </c>
      <c r="C510" s="32"/>
      <c r="D510" s="30">
        <v>15</v>
      </c>
      <c r="E510" s="30"/>
      <c r="F510" s="33"/>
      <c r="G510" s="34"/>
      <c r="H510" s="35"/>
      <c r="I510" s="37"/>
      <c r="J510" s="33"/>
      <c r="K510" s="34"/>
      <c r="L510" s="35"/>
      <c r="M510" s="37"/>
      <c r="N510" s="33"/>
      <c r="O510" s="34"/>
      <c r="P510" s="35"/>
      <c r="Q510" s="37"/>
    </row>
    <row r="511" ht="14.1" customHeight="1" spans="1:17">
      <c r="A511" s="30"/>
      <c r="B511" s="31" t="s">
        <v>41</v>
      </c>
      <c r="C511" s="32"/>
      <c r="D511" s="30">
        <v>16</v>
      </c>
      <c r="E511" s="30"/>
      <c r="F511" s="33"/>
      <c r="G511" s="1393"/>
      <c r="H511" s="1394"/>
      <c r="I511" s="1395"/>
      <c r="J511" s="33"/>
      <c r="K511" s="34"/>
      <c r="L511" s="35"/>
      <c r="M511" s="37"/>
      <c r="N511" s="33"/>
      <c r="O511" s="34"/>
      <c r="P511" s="35"/>
      <c r="Q511" s="37"/>
    </row>
    <row r="512" ht="14.1" customHeight="1" spans="1:17">
      <c r="A512" s="30"/>
      <c r="B512" s="31" t="s">
        <v>42</v>
      </c>
      <c r="C512" s="32"/>
      <c r="D512" s="30">
        <v>17</v>
      </c>
      <c r="E512" s="30"/>
      <c r="F512" s="152"/>
      <c r="G512" s="1410"/>
      <c r="H512" s="1411"/>
      <c r="I512" s="1412"/>
      <c r="J512" s="1400"/>
      <c r="K512" s="34"/>
      <c r="L512" s="35"/>
      <c r="M512" s="37"/>
      <c r="N512" s="1404"/>
      <c r="O512" s="34"/>
      <c r="P512" s="35"/>
      <c r="Q512" s="37"/>
    </row>
    <row r="513" ht="14.1" customHeight="1" spans="1:17">
      <c r="A513" s="30"/>
      <c r="B513" s="31" t="s">
        <v>43</v>
      </c>
      <c r="C513" s="32"/>
      <c r="D513" s="30">
        <v>18</v>
      </c>
      <c r="E513" s="30"/>
      <c r="F513" s="1072"/>
      <c r="G513" s="1361"/>
      <c r="H513" s="1362"/>
      <c r="I513" s="1367"/>
      <c r="J513" s="1379"/>
      <c r="K513" s="1361"/>
      <c r="L513" s="1362"/>
      <c r="M513" s="1367"/>
      <c r="N513" s="1379"/>
      <c r="O513" s="1361"/>
      <c r="P513" s="1362"/>
      <c r="Q513" s="1367"/>
    </row>
    <row r="514" ht="14.1" customHeight="1" spans="1:17">
      <c r="A514" s="30">
        <v>7</v>
      </c>
      <c r="B514" s="31" t="s">
        <v>30</v>
      </c>
      <c r="C514" s="32"/>
      <c r="D514" s="30">
        <v>19</v>
      </c>
      <c r="E514" s="30"/>
      <c r="F514" s="982" t="s">
        <v>65</v>
      </c>
      <c r="G514" s="983" t="s">
        <v>65</v>
      </c>
      <c r="H514" s="984"/>
      <c r="I514" s="1005"/>
      <c r="J514" s="982"/>
      <c r="K514" s="983"/>
      <c r="L514" s="984"/>
      <c r="M514" s="1005"/>
      <c r="N514" s="982"/>
      <c r="O514" s="983"/>
      <c r="P514" s="984"/>
      <c r="Q514" s="1005"/>
    </row>
    <row r="515" ht="14.1" customHeight="1" spans="1:17">
      <c r="A515" s="30"/>
      <c r="B515" s="31" t="s">
        <v>31</v>
      </c>
      <c r="C515" s="32"/>
      <c r="D515" s="30">
        <v>20</v>
      </c>
      <c r="E515" s="30"/>
      <c r="F515" s="985" t="s">
        <v>66</v>
      </c>
      <c r="G515" s="986" t="s">
        <v>66</v>
      </c>
      <c r="H515" s="987"/>
      <c r="I515" s="1006"/>
      <c r="J515" s="1054"/>
      <c r="K515" s="1055"/>
      <c r="L515" s="1056"/>
      <c r="M515" s="1063"/>
      <c r="N515" s="1054"/>
      <c r="O515" s="1055"/>
      <c r="P515" s="1056"/>
      <c r="Q515" s="1063"/>
    </row>
    <row r="516" ht="14.1" customHeight="1" spans="1:17">
      <c r="A516" s="34" t="s">
        <v>44</v>
      </c>
      <c r="B516" s="35"/>
      <c r="C516" s="35"/>
      <c r="D516" s="35"/>
      <c r="E516" s="37"/>
      <c r="F516" s="934">
        <v>8</v>
      </c>
      <c r="G516" s="935">
        <v>8</v>
      </c>
      <c r="H516" s="936"/>
      <c r="I516" s="964"/>
      <c r="J516" s="934"/>
      <c r="K516" s="935"/>
      <c r="L516" s="936"/>
      <c r="M516" s="964"/>
      <c r="N516" s="934"/>
      <c r="O516" s="935"/>
      <c r="P516" s="936"/>
      <c r="Q516" s="964"/>
    </row>
    <row r="517" ht="14.1" customHeight="1" spans="1:17">
      <c r="A517" s="34" t="s">
        <v>45</v>
      </c>
      <c r="B517" s="35"/>
      <c r="C517" s="35"/>
      <c r="D517" s="35"/>
      <c r="E517" s="37"/>
      <c r="F517" s="33">
        <f t="shared" ref="F517:K517" si="12">IF(18-COUNTA(F496:F513)=0,"",IF(F514="","",18-COUNTA(F496:F513)))</f>
        <v>16</v>
      </c>
      <c r="G517" s="34">
        <f t="shared" si="12"/>
        <v>16</v>
      </c>
      <c r="H517" s="35"/>
      <c r="I517" s="37"/>
      <c r="J517" s="33" t="str">
        <f t="shared" si="12"/>
        <v/>
      </c>
      <c r="K517" s="34" t="str">
        <f t="shared" si="12"/>
        <v/>
      </c>
      <c r="L517" s="35"/>
      <c r="M517" s="37"/>
      <c r="N517" s="934" t="str">
        <f>IF(18-COUNTA(N496:N513)=0,"",IF(N514="","",18-COUNTA(N496:N513)))</f>
        <v/>
      </c>
      <c r="O517" s="935" t="str">
        <f>IF(18-COUNTA(O496:O513)=0,"",IF(O514="","",18-COUNTA(O496:O513)))</f>
        <v/>
      </c>
      <c r="P517" s="936"/>
      <c r="Q517" s="964"/>
    </row>
    <row r="518" ht="14.1" customHeight="1" spans="1:17">
      <c r="A518" s="44" t="s">
        <v>67</v>
      </c>
      <c r="B518" s="45"/>
      <c r="C518" s="46" t="s">
        <v>68</v>
      </c>
      <c r="D518" s="47" t="s">
        <v>69</v>
      </c>
      <c r="E518" s="46" t="s">
        <v>70</v>
      </c>
      <c r="F518" s="48" t="s">
        <v>74</v>
      </c>
      <c r="G518" s="48"/>
      <c r="H518" s="49">
        <v>2</v>
      </c>
      <c r="I518" s="49">
        <v>1</v>
      </c>
      <c r="J518" s="50"/>
      <c r="K518" s="54"/>
      <c r="L518" s="49"/>
      <c r="M518" s="49"/>
      <c r="N518" s="50"/>
      <c r="O518" s="50"/>
      <c r="P518" s="49"/>
      <c r="Q518" s="49"/>
    </row>
    <row r="519" ht="14.1" customHeight="1" spans="1:17">
      <c r="A519" s="44" t="s">
        <v>67</v>
      </c>
      <c r="B519" s="45"/>
      <c r="C519" s="46" t="s">
        <v>68</v>
      </c>
      <c r="D519" s="47" t="s">
        <v>69</v>
      </c>
      <c r="E519" s="46" t="s">
        <v>70</v>
      </c>
      <c r="F519" s="1364" t="s">
        <v>151</v>
      </c>
      <c r="G519" s="1364"/>
      <c r="H519" s="53">
        <v>2</v>
      </c>
      <c r="I519" s="53">
        <v>1</v>
      </c>
      <c r="J519" s="50"/>
      <c r="K519" s="54"/>
      <c r="L519" s="49"/>
      <c r="M519" s="49"/>
      <c r="N519" s="50"/>
      <c r="O519" s="50"/>
      <c r="P519" s="49"/>
      <c r="Q519" s="49"/>
    </row>
    <row r="520" ht="14.1" customHeight="1" spans="1:17">
      <c r="A520" s="44" t="s">
        <v>67</v>
      </c>
      <c r="B520" s="45"/>
      <c r="C520" s="46" t="s">
        <v>68</v>
      </c>
      <c r="D520" s="47" t="s">
        <v>69</v>
      </c>
      <c r="E520" s="46" t="s">
        <v>70</v>
      </c>
      <c r="F520" s="1364" t="s">
        <v>71</v>
      </c>
      <c r="G520" s="1364"/>
      <c r="H520" s="53">
        <v>1</v>
      </c>
      <c r="I520" s="53">
        <v>1</v>
      </c>
      <c r="J520" s="48"/>
      <c r="K520" s="48"/>
      <c r="L520" s="49"/>
      <c r="M520" s="49"/>
      <c r="N520" s="50"/>
      <c r="O520" s="50"/>
      <c r="P520" s="49"/>
      <c r="Q520" s="49"/>
    </row>
    <row r="521" ht="14.1" customHeight="1" spans="1:17">
      <c r="A521" s="44" t="s">
        <v>67</v>
      </c>
      <c r="B521" s="45"/>
      <c r="C521" s="46" t="s">
        <v>75</v>
      </c>
      <c r="D521" s="47" t="s">
        <v>72</v>
      </c>
      <c r="E521" s="46" t="s">
        <v>70</v>
      </c>
      <c r="F521" s="50" t="s">
        <v>88</v>
      </c>
      <c r="G521" s="50"/>
      <c r="H521" s="49">
        <v>2</v>
      </c>
      <c r="I521" s="49">
        <v>2</v>
      </c>
      <c r="J521" s="48"/>
      <c r="K521" s="48"/>
      <c r="L521" s="49"/>
      <c r="M521" s="49"/>
      <c r="N521" s="50"/>
      <c r="O521" s="50"/>
      <c r="P521" s="49"/>
      <c r="Q521" s="49"/>
    </row>
    <row r="522" ht="14.1" customHeight="1" spans="1:17">
      <c r="A522" s="44" t="s">
        <v>67</v>
      </c>
      <c r="B522" s="45"/>
      <c r="C522" s="46" t="s">
        <v>75</v>
      </c>
      <c r="D522" s="47" t="s">
        <v>72</v>
      </c>
      <c r="E522" s="46" t="s">
        <v>76</v>
      </c>
      <c r="F522" s="48" t="s">
        <v>95</v>
      </c>
      <c r="G522" s="48"/>
      <c r="H522" s="49">
        <v>4</v>
      </c>
      <c r="I522" s="49">
        <v>3.5</v>
      </c>
      <c r="J522" s="50"/>
      <c r="K522" s="50"/>
      <c r="L522" s="49"/>
      <c r="M522" s="49"/>
      <c r="N522" s="50"/>
      <c r="O522" s="50"/>
      <c r="P522" s="49"/>
      <c r="Q522" s="49"/>
    </row>
    <row r="523" ht="14.1" customHeight="1" spans="1:17">
      <c r="A523" s="44" t="s">
        <v>83</v>
      </c>
      <c r="B523" s="45"/>
      <c r="C523" s="46" t="s">
        <v>68</v>
      </c>
      <c r="D523" s="47" t="s">
        <v>69</v>
      </c>
      <c r="E523" s="46" t="s">
        <v>70</v>
      </c>
      <c r="F523" s="50" t="s">
        <v>84</v>
      </c>
      <c r="G523" s="50"/>
      <c r="H523" s="49">
        <v>2</v>
      </c>
      <c r="I523" s="49">
        <v>2</v>
      </c>
      <c r="J523" s="48"/>
      <c r="K523" s="48"/>
      <c r="L523" s="49"/>
      <c r="M523" s="49"/>
      <c r="N523" s="50"/>
      <c r="O523" s="116"/>
      <c r="P523" s="49"/>
      <c r="Q523" s="49"/>
    </row>
    <row r="524" ht="14.1" customHeight="1" spans="1:17">
      <c r="A524" s="44" t="s">
        <v>85</v>
      </c>
      <c r="B524" s="45"/>
      <c r="C524" s="46" t="s">
        <v>86</v>
      </c>
      <c r="D524" s="47" t="s">
        <v>69</v>
      </c>
      <c r="E524" s="46" t="s">
        <v>70</v>
      </c>
      <c r="F524" s="50" t="s">
        <v>131</v>
      </c>
      <c r="G524" s="50"/>
      <c r="H524" s="49">
        <v>2</v>
      </c>
      <c r="I524" s="49">
        <v>2</v>
      </c>
      <c r="J524" s="50"/>
      <c r="K524" s="50"/>
      <c r="L524" s="49"/>
      <c r="M524" s="49"/>
      <c r="N524" s="50"/>
      <c r="O524" s="116"/>
      <c r="P524" s="49"/>
      <c r="Q524" s="49"/>
    </row>
    <row r="525" ht="14.1" customHeight="1" spans="1:17">
      <c r="A525" s="44" t="s">
        <v>85</v>
      </c>
      <c r="B525" s="45"/>
      <c r="C525" s="46" t="s">
        <v>86</v>
      </c>
      <c r="D525" s="47" t="s">
        <v>69</v>
      </c>
      <c r="E525" s="46" t="s">
        <v>70</v>
      </c>
      <c r="F525" s="143" t="s">
        <v>152</v>
      </c>
      <c r="G525" s="144"/>
      <c r="H525" s="49">
        <v>2</v>
      </c>
      <c r="I525" s="49">
        <v>2</v>
      </c>
      <c r="J525" s="50"/>
      <c r="K525" s="50"/>
      <c r="L525" s="49"/>
      <c r="M525" s="49"/>
      <c r="N525" s="50"/>
      <c r="O525" s="50"/>
      <c r="P525" s="49"/>
      <c r="Q525" s="49"/>
    </row>
    <row r="526" ht="14.1" customHeight="1" spans="1:17">
      <c r="A526" s="44" t="s">
        <v>85</v>
      </c>
      <c r="B526" s="45"/>
      <c r="C526" s="46" t="s">
        <v>86</v>
      </c>
      <c r="D526" s="47" t="s">
        <v>69</v>
      </c>
      <c r="E526" s="46" t="s">
        <v>70</v>
      </c>
      <c r="F526" s="50" t="s">
        <v>153</v>
      </c>
      <c r="G526" s="50"/>
      <c r="H526" s="49">
        <v>2</v>
      </c>
      <c r="I526" s="49">
        <v>2</v>
      </c>
      <c r="J526" s="51"/>
      <c r="K526" s="51"/>
      <c r="L526" s="53"/>
      <c r="M526" s="53"/>
      <c r="N526" s="50"/>
      <c r="O526" s="50"/>
      <c r="P526" s="49"/>
      <c r="Q526" s="49"/>
    </row>
    <row r="527" ht="14.1" customHeight="1" spans="1:17">
      <c r="A527" s="44" t="s">
        <v>67</v>
      </c>
      <c r="B527" s="45"/>
      <c r="C527" s="46" t="s">
        <v>68</v>
      </c>
      <c r="D527" s="47" t="s">
        <v>69</v>
      </c>
      <c r="E527" s="46" t="s">
        <v>70</v>
      </c>
      <c r="F527" s="1163" t="s">
        <v>123</v>
      </c>
      <c r="G527" s="144"/>
      <c r="H527" s="49">
        <v>2</v>
      </c>
      <c r="I527" s="49">
        <v>2</v>
      </c>
      <c r="J527" s="143"/>
      <c r="K527" s="144"/>
      <c r="L527" s="49"/>
      <c r="M527" s="49"/>
      <c r="N527" s="143"/>
      <c r="O527" s="144"/>
      <c r="P527" s="49"/>
      <c r="Q527" s="49"/>
    </row>
    <row r="528" ht="14.1" customHeight="1" spans="1:17">
      <c r="A528" s="44" t="s">
        <v>67</v>
      </c>
      <c r="B528" s="45"/>
      <c r="C528" s="46" t="s">
        <v>68</v>
      </c>
      <c r="D528" s="47" t="s">
        <v>69</v>
      </c>
      <c r="E528" s="46" t="s">
        <v>70</v>
      </c>
      <c r="F528" s="51" t="s">
        <v>126</v>
      </c>
      <c r="G528" s="50"/>
      <c r="H528" s="49">
        <v>1</v>
      </c>
      <c r="I528" s="49">
        <v>1</v>
      </c>
      <c r="J528" s="50"/>
      <c r="K528" s="50"/>
      <c r="L528" s="49"/>
      <c r="M528" s="49"/>
      <c r="N528" s="50"/>
      <c r="O528" s="50"/>
      <c r="P528" s="49"/>
      <c r="Q528" s="49"/>
    </row>
    <row r="529" ht="14.1" customHeight="1" spans="1:17">
      <c r="A529" s="44" t="s">
        <v>67</v>
      </c>
      <c r="B529" s="45"/>
      <c r="C529" s="46" t="s">
        <v>68</v>
      </c>
      <c r="D529" s="47" t="s">
        <v>69</v>
      </c>
      <c r="E529" s="46" t="s">
        <v>70</v>
      </c>
      <c r="F529" s="51" t="s">
        <v>127</v>
      </c>
      <c r="G529" s="1383"/>
      <c r="H529" s="53">
        <v>1</v>
      </c>
      <c r="I529" s="53">
        <v>1</v>
      </c>
      <c r="J529" s="176"/>
      <c r="K529" s="177"/>
      <c r="L529" s="49"/>
      <c r="M529" s="49"/>
      <c r="N529" s="50"/>
      <c r="O529" s="50"/>
      <c r="P529" s="49"/>
      <c r="Q529" s="49"/>
    </row>
    <row r="530" ht="14.1" customHeight="1" spans="1:17">
      <c r="A530" s="44" t="s">
        <v>67</v>
      </c>
      <c r="B530" s="45"/>
      <c r="C530" s="46" t="s">
        <v>68</v>
      </c>
      <c r="D530" s="47" t="s">
        <v>69</v>
      </c>
      <c r="E530" s="46" t="s">
        <v>70</v>
      </c>
      <c r="F530" s="51" t="s">
        <v>154</v>
      </c>
      <c r="G530" s="1383"/>
      <c r="H530" s="53">
        <v>1</v>
      </c>
      <c r="I530" s="53">
        <v>1</v>
      </c>
      <c r="J530" s="50"/>
      <c r="K530" s="50"/>
      <c r="L530" s="49"/>
      <c r="M530" s="49"/>
      <c r="N530" s="50"/>
      <c r="O530" s="50"/>
      <c r="P530" s="49"/>
      <c r="Q530" s="117"/>
    </row>
    <row r="531" ht="14.1" customHeight="1" spans="1:17">
      <c r="A531" s="44" t="s">
        <v>67</v>
      </c>
      <c r="B531" s="45"/>
      <c r="C531" s="46" t="s">
        <v>68</v>
      </c>
      <c r="D531" s="47" t="s">
        <v>69</v>
      </c>
      <c r="E531" s="46" t="s">
        <v>70</v>
      </c>
      <c r="F531" s="51" t="s">
        <v>110</v>
      </c>
      <c r="G531" s="50"/>
      <c r="H531" s="53">
        <v>2</v>
      </c>
      <c r="I531" s="53">
        <v>2</v>
      </c>
      <c r="J531" s="50"/>
      <c r="K531" s="50"/>
      <c r="L531" s="49"/>
      <c r="M531" s="49"/>
      <c r="N531" s="176"/>
      <c r="O531" s="177"/>
      <c r="P531" s="49"/>
      <c r="Q531" s="117"/>
    </row>
    <row r="532" ht="14.1" customHeight="1" spans="1:17">
      <c r="A532" s="44"/>
      <c r="B532" s="45"/>
      <c r="C532" s="46"/>
      <c r="D532" s="47"/>
      <c r="E532" s="46"/>
      <c r="F532" s="50"/>
      <c r="G532" s="50"/>
      <c r="H532" s="49"/>
      <c r="I532" s="49"/>
      <c r="J532" s="50"/>
      <c r="K532" s="54"/>
      <c r="L532" s="49"/>
      <c r="M532" s="49"/>
      <c r="N532" s="50"/>
      <c r="O532" s="50"/>
      <c r="P532" s="49"/>
      <c r="Q532" s="117"/>
    </row>
    <row r="533" ht="14.1" customHeight="1" spans="1:17">
      <c r="A533" s="44"/>
      <c r="B533" s="45"/>
      <c r="C533" s="46"/>
      <c r="D533" s="47"/>
      <c r="E533" s="46"/>
      <c r="F533" s="50"/>
      <c r="G533" s="50"/>
      <c r="H533" s="49"/>
      <c r="I533" s="49"/>
      <c r="J533" s="176"/>
      <c r="K533" s="177"/>
      <c r="L533" s="49"/>
      <c r="M533" s="49"/>
      <c r="N533" s="50"/>
      <c r="O533" s="50"/>
      <c r="P533" s="49"/>
      <c r="Q533" s="49"/>
    </row>
    <row r="534" ht="14.1" customHeight="1" spans="1:17">
      <c r="A534" s="44"/>
      <c r="B534" s="45"/>
      <c r="C534" s="46"/>
      <c r="D534" s="47"/>
      <c r="E534" s="46"/>
      <c r="F534" s="50"/>
      <c r="G534" s="50"/>
      <c r="H534" s="49"/>
      <c r="I534" s="49"/>
      <c r="J534" s="176"/>
      <c r="K534" s="177"/>
      <c r="L534" s="49"/>
      <c r="M534" s="49"/>
      <c r="N534" s="49"/>
      <c r="O534" s="49"/>
      <c r="P534" s="49"/>
      <c r="Q534" s="49"/>
    </row>
    <row r="535" ht="14.1" customHeight="1" spans="1:17">
      <c r="A535" s="44"/>
      <c r="B535" s="45"/>
      <c r="C535" s="46"/>
      <c r="D535" s="47"/>
      <c r="E535" s="46"/>
      <c r="F535" s="50"/>
      <c r="G535" s="50"/>
      <c r="H535" s="49"/>
      <c r="I535" s="49"/>
      <c r="J535" s="176"/>
      <c r="K535" s="177"/>
      <c r="L535" s="49"/>
      <c r="M535" s="49"/>
      <c r="N535" s="50"/>
      <c r="O535" s="50"/>
      <c r="P535" s="49"/>
      <c r="Q535" s="49"/>
    </row>
    <row r="536" ht="14.1" customHeight="1" spans="1:17">
      <c r="A536" s="44"/>
      <c r="B536" s="45"/>
      <c r="C536" s="46"/>
      <c r="D536" s="47"/>
      <c r="E536" s="46"/>
      <c r="F536" s="143"/>
      <c r="G536" s="144"/>
      <c r="H536" s="49"/>
      <c r="I536" s="49"/>
      <c r="J536" s="176"/>
      <c r="K536" s="177"/>
      <c r="L536" s="49"/>
      <c r="M536" s="49"/>
      <c r="N536" s="50"/>
      <c r="O536" s="50"/>
      <c r="P536" s="49"/>
      <c r="Q536" s="49"/>
    </row>
    <row r="537" ht="14.1" customHeight="1" spans="1:17">
      <c r="A537" s="55" t="s">
        <v>46</v>
      </c>
      <c r="B537" s="56"/>
      <c r="C537" s="56"/>
      <c r="D537" s="56"/>
      <c r="E537" s="57"/>
      <c r="F537" s="934">
        <f>IF(SUM(H518:H536)=0,"",SUM(H518:H536))</f>
        <v>26</v>
      </c>
      <c r="G537" s="935">
        <f>SUM(I518:I526)</f>
        <v>16.5</v>
      </c>
      <c r="H537" s="936"/>
      <c r="I537" s="964"/>
      <c r="J537" s="934" t="str">
        <f>IF(SUM(L518:L536)=0,"",SUM(L518:L536))</f>
        <v/>
      </c>
      <c r="K537" s="935" t="str">
        <f>IF((COUNTA(J496:J513)+SUM(M518:M536)+COUNTA(J515))=0,"",COUNTA(J496:J513)+SUM(M518:M536)+COUNTA(J515))</f>
        <v/>
      </c>
      <c r="L537" s="936"/>
      <c r="M537" s="964"/>
      <c r="N537" s="934" t="str">
        <f>IF(SUM(P518:P536)=0,"",SUM(P518:P536))</f>
        <v/>
      </c>
      <c r="O537" s="935" t="str">
        <f>IF((COUNTA(N496:N513)+SUM(Q518:Q536)+COUNTA(N515))=0,"",COUNTA(N496:N513)+SUM(Q518:Q536)+COUNTA(N515))</f>
        <v/>
      </c>
      <c r="P537" s="936"/>
      <c r="Q537" s="964"/>
    </row>
    <row r="538" ht="14.1" customHeight="1" spans="1:17">
      <c r="A538" s="937" t="s">
        <v>47</v>
      </c>
      <c r="B538" s="938"/>
      <c r="C538" s="939" t="s">
        <v>48</v>
      </c>
      <c r="D538" s="940"/>
      <c r="E538" s="940"/>
      <c r="F538" s="940"/>
      <c r="G538" s="940" t="s">
        <v>49</v>
      </c>
      <c r="H538" s="940"/>
      <c r="I538" s="940"/>
      <c r="J538" s="940"/>
      <c r="K538" s="965" t="s">
        <v>50</v>
      </c>
      <c r="L538" s="965"/>
      <c r="M538" s="965"/>
      <c r="N538" s="940" t="s">
        <v>51</v>
      </c>
      <c r="O538" s="940"/>
      <c r="P538" s="940"/>
      <c r="Q538" s="971"/>
    </row>
    <row r="539" ht="14.1" customHeight="1" spans="1:17">
      <c r="A539" s="937" t="s">
        <v>52</v>
      </c>
      <c r="B539" s="938"/>
      <c r="C539" s="1057"/>
      <c r="D539" s="1058"/>
      <c r="E539" s="1058"/>
      <c r="F539" s="1058"/>
      <c r="G539" s="942"/>
      <c r="H539" s="942"/>
      <c r="I539" s="942"/>
      <c r="J539" s="942"/>
      <c r="K539" s="1044" t="s">
        <v>157</v>
      </c>
      <c r="L539" s="1044"/>
      <c r="M539" s="1044"/>
      <c r="N539" s="1044"/>
      <c r="O539" s="1044"/>
      <c r="P539" s="1044"/>
      <c r="Q539" s="1173"/>
    </row>
    <row r="540" ht="14.1" customHeight="1" spans="1:17">
      <c r="A540" s="937" t="s">
        <v>53</v>
      </c>
      <c r="B540" s="938"/>
      <c r="C540" s="1043" t="s">
        <v>156</v>
      </c>
      <c r="D540" s="1044"/>
      <c r="E540" s="1044"/>
      <c r="F540" s="1044"/>
      <c r="G540" s="944"/>
      <c r="H540" s="944"/>
      <c r="I540" s="944"/>
      <c r="J540" s="944"/>
      <c r="K540" s="944"/>
      <c r="L540" s="944"/>
      <c r="M540" s="944"/>
      <c r="N540" s="944"/>
      <c r="O540" s="944"/>
      <c r="P540" s="944"/>
      <c r="Q540" s="973"/>
    </row>
    <row r="541" ht="14.1" customHeight="1" spans="1:17">
      <c r="A541" s="945" t="s">
        <v>54</v>
      </c>
      <c r="B541" s="946"/>
      <c r="C541" s="947"/>
      <c r="D541" s="948"/>
      <c r="E541" s="948"/>
      <c r="F541" s="948"/>
      <c r="G541" s="948"/>
      <c r="H541" s="948"/>
      <c r="I541" s="948"/>
      <c r="J541" s="948"/>
      <c r="K541" s="948"/>
      <c r="L541" s="948"/>
      <c r="M541" s="948"/>
      <c r="N541" s="948"/>
      <c r="O541" s="948"/>
      <c r="P541" s="948"/>
      <c r="Q541" s="974"/>
    </row>
  </sheetData>
  <mergeCells count="2002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F104"/>
    <mergeCell ref="G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E155"/>
    <mergeCell ref="G155:I155"/>
    <mergeCell ref="K155:M155"/>
    <mergeCell ref="O155:Q155"/>
    <mergeCell ref="C156:F156"/>
    <mergeCell ref="G156:J156"/>
    <mergeCell ref="K156:M156"/>
    <mergeCell ref="N156:Q156"/>
    <mergeCell ref="C157:F157"/>
    <mergeCell ref="G157:J157"/>
    <mergeCell ref="K157:Q157"/>
    <mergeCell ref="C158:F158"/>
    <mergeCell ref="G158:J158"/>
    <mergeCell ref="K158:Q158"/>
    <mergeCell ref="C159:F159"/>
    <mergeCell ref="G159:J159"/>
    <mergeCell ref="K159:Q159"/>
    <mergeCell ref="A160:F160"/>
    <mergeCell ref="A161:Q161"/>
    <mergeCell ref="A162:F162"/>
    <mergeCell ref="G162:K162"/>
    <mergeCell ref="L162:Q162"/>
    <mergeCell ref="G163:I163"/>
    <mergeCell ref="K163:M163"/>
    <mergeCell ref="O163:Q163"/>
    <mergeCell ref="G164:I164"/>
    <mergeCell ref="K164:M164"/>
    <mergeCell ref="O164:Q164"/>
    <mergeCell ref="G165:I165"/>
    <mergeCell ref="K165:M165"/>
    <mergeCell ref="O165:Q165"/>
    <mergeCell ref="G166:I166"/>
    <mergeCell ref="K166:M166"/>
    <mergeCell ref="O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A190:E190"/>
    <mergeCell ref="G190:I190"/>
    <mergeCell ref="K190:M190"/>
    <mergeCell ref="O190:Q190"/>
    <mergeCell ref="A191:E191"/>
    <mergeCell ref="G191:I191"/>
    <mergeCell ref="K191:M191"/>
    <mergeCell ref="O191:Q191"/>
    <mergeCell ref="A192:B192"/>
    <mergeCell ref="F192:G192"/>
    <mergeCell ref="J192:K192"/>
    <mergeCell ref="N192:O192"/>
    <mergeCell ref="A193:B193"/>
    <mergeCell ref="F193:G193"/>
    <mergeCell ref="J193:K193"/>
    <mergeCell ref="N193:O193"/>
    <mergeCell ref="A194:B194"/>
    <mergeCell ref="F194:G194"/>
    <mergeCell ref="J194:K194"/>
    <mergeCell ref="N194:O194"/>
    <mergeCell ref="A195:B195"/>
    <mergeCell ref="F195:G195"/>
    <mergeCell ref="J195:K195"/>
    <mergeCell ref="N195:O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E208"/>
    <mergeCell ref="G208:I208"/>
    <mergeCell ref="K208:M208"/>
    <mergeCell ref="O208:Q208"/>
    <mergeCell ref="C209:F209"/>
    <mergeCell ref="G209:J209"/>
    <mergeCell ref="K209:M209"/>
    <mergeCell ref="N209:Q209"/>
    <mergeCell ref="C210:F210"/>
    <mergeCell ref="G210:J210"/>
    <mergeCell ref="K210:Q210"/>
    <mergeCell ref="C211:F211"/>
    <mergeCell ref="G211:J211"/>
    <mergeCell ref="K211:Q211"/>
    <mergeCell ref="G212:J212"/>
    <mergeCell ref="K212:Q212"/>
    <mergeCell ref="A213:F213"/>
    <mergeCell ref="A214:Q214"/>
    <mergeCell ref="A215:F215"/>
    <mergeCell ref="G215:K215"/>
    <mergeCell ref="L215:Q215"/>
    <mergeCell ref="G216:I216"/>
    <mergeCell ref="K216:M216"/>
    <mergeCell ref="O216:Q216"/>
    <mergeCell ref="G217:I217"/>
    <mergeCell ref="K217:M217"/>
    <mergeCell ref="O217:Q217"/>
    <mergeCell ref="G218:I218"/>
    <mergeCell ref="K218:M218"/>
    <mergeCell ref="O218:Q218"/>
    <mergeCell ref="G219:I219"/>
    <mergeCell ref="K219:M219"/>
    <mergeCell ref="O219:Q219"/>
    <mergeCell ref="G220:I220"/>
    <mergeCell ref="K220:M220"/>
    <mergeCell ref="O220:Q220"/>
    <mergeCell ref="G221:I221"/>
    <mergeCell ref="K221:M221"/>
    <mergeCell ref="O221:Q221"/>
    <mergeCell ref="G222:I222"/>
    <mergeCell ref="K222:M222"/>
    <mergeCell ref="O222:Q222"/>
    <mergeCell ref="B223:C223"/>
    <mergeCell ref="G223:I223"/>
    <mergeCell ref="K223:M223"/>
    <mergeCell ref="O223:Q223"/>
    <mergeCell ref="B224:C224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B230:C230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A243:E243"/>
    <mergeCell ref="G243:I243"/>
    <mergeCell ref="K243:M243"/>
    <mergeCell ref="O243:Q243"/>
    <mergeCell ref="A244:E244"/>
    <mergeCell ref="G244:I244"/>
    <mergeCell ref="K244:M244"/>
    <mergeCell ref="O244:Q244"/>
    <mergeCell ref="A245:B245"/>
    <mergeCell ref="F245:G245"/>
    <mergeCell ref="J245:K245"/>
    <mergeCell ref="N245:O245"/>
    <mergeCell ref="A246:B246"/>
    <mergeCell ref="F246:G246"/>
    <mergeCell ref="J246:K246"/>
    <mergeCell ref="N246:O246"/>
    <mergeCell ref="A247:B247"/>
    <mergeCell ref="F247:G247"/>
    <mergeCell ref="J247:K247"/>
    <mergeCell ref="N247:O247"/>
    <mergeCell ref="A248:B248"/>
    <mergeCell ref="F248:G248"/>
    <mergeCell ref="J248:K248"/>
    <mergeCell ref="N248:O248"/>
    <mergeCell ref="A249:B249"/>
    <mergeCell ref="F249:G249"/>
    <mergeCell ref="J249:K249"/>
    <mergeCell ref="N249:O249"/>
    <mergeCell ref="A250:B250"/>
    <mergeCell ref="F250:G250"/>
    <mergeCell ref="J250:K250"/>
    <mergeCell ref="N250:O250"/>
    <mergeCell ref="A251:B251"/>
    <mergeCell ref="F251:G251"/>
    <mergeCell ref="J251:K251"/>
    <mergeCell ref="N251:O251"/>
    <mergeCell ref="A252:B252"/>
    <mergeCell ref="F252:G252"/>
    <mergeCell ref="J252:K252"/>
    <mergeCell ref="N252:O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E261"/>
    <mergeCell ref="G261:I261"/>
    <mergeCell ref="K261:M261"/>
    <mergeCell ref="O261:Q261"/>
    <mergeCell ref="C262:F262"/>
    <mergeCell ref="G262:J262"/>
    <mergeCell ref="K262:M262"/>
    <mergeCell ref="N262:Q262"/>
    <mergeCell ref="C263:F263"/>
    <mergeCell ref="G263:J263"/>
    <mergeCell ref="K263:Q263"/>
    <mergeCell ref="C264:F264"/>
    <mergeCell ref="G264:J264"/>
    <mergeCell ref="K264:Q264"/>
    <mergeCell ref="C265:F265"/>
    <mergeCell ref="G265:J265"/>
    <mergeCell ref="K265:Q265"/>
    <mergeCell ref="A266:F266"/>
    <mergeCell ref="A267:Q267"/>
    <mergeCell ref="A268:F268"/>
    <mergeCell ref="G268:K268"/>
    <mergeCell ref="L268:Q268"/>
    <mergeCell ref="G269:I269"/>
    <mergeCell ref="K269:M269"/>
    <mergeCell ref="O269:Q269"/>
    <mergeCell ref="G270:I270"/>
    <mergeCell ref="K270:M270"/>
    <mergeCell ref="O270:Q270"/>
    <mergeCell ref="G271:I271"/>
    <mergeCell ref="K271:M271"/>
    <mergeCell ref="O271:Q271"/>
    <mergeCell ref="G272:I272"/>
    <mergeCell ref="K272:M272"/>
    <mergeCell ref="O272:Q272"/>
    <mergeCell ref="G273:I273"/>
    <mergeCell ref="K273:M273"/>
    <mergeCell ref="O273:Q273"/>
    <mergeCell ref="G274:I274"/>
    <mergeCell ref="K274:M274"/>
    <mergeCell ref="O274:Q274"/>
    <mergeCell ref="G275:I275"/>
    <mergeCell ref="K275:M275"/>
    <mergeCell ref="O275:Q275"/>
    <mergeCell ref="B276:C276"/>
    <mergeCell ref="G276:I276"/>
    <mergeCell ref="K276:M276"/>
    <mergeCell ref="O276:Q276"/>
    <mergeCell ref="B277:C277"/>
    <mergeCell ref="G277:I277"/>
    <mergeCell ref="K277:M277"/>
    <mergeCell ref="O277:Q277"/>
    <mergeCell ref="B278:C278"/>
    <mergeCell ref="G278:I278"/>
    <mergeCell ref="K278:M278"/>
    <mergeCell ref="O278:Q278"/>
    <mergeCell ref="B279:C279"/>
    <mergeCell ref="G279:I279"/>
    <mergeCell ref="K279:M279"/>
    <mergeCell ref="O279:Q279"/>
    <mergeCell ref="B280:C280"/>
    <mergeCell ref="G280:I280"/>
    <mergeCell ref="K280:M280"/>
    <mergeCell ref="O280:Q280"/>
    <mergeCell ref="B281:C281"/>
    <mergeCell ref="G281:I281"/>
    <mergeCell ref="K281:M281"/>
    <mergeCell ref="O281:Q281"/>
    <mergeCell ref="B282:C282"/>
    <mergeCell ref="G282:I282"/>
    <mergeCell ref="K282:M282"/>
    <mergeCell ref="O282:Q282"/>
    <mergeCell ref="B283:C283"/>
    <mergeCell ref="G283:I283"/>
    <mergeCell ref="K283:M283"/>
    <mergeCell ref="O283:Q283"/>
    <mergeCell ref="B284:C284"/>
    <mergeCell ref="G284:I284"/>
    <mergeCell ref="K284:M284"/>
    <mergeCell ref="O284:Q284"/>
    <mergeCell ref="B285:C285"/>
    <mergeCell ref="G285:I285"/>
    <mergeCell ref="K285:M285"/>
    <mergeCell ref="O285:Q285"/>
    <mergeCell ref="B286:C286"/>
    <mergeCell ref="G286:I286"/>
    <mergeCell ref="K286:M286"/>
    <mergeCell ref="O286:Q286"/>
    <mergeCell ref="B287:C287"/>
    <mergeCell ref="G287:I287"/>
    <mergeCell ref="K287:M287"/>
    <mergeCell ref="O287:Q287"/>
    <mergeCell ref="B288:C288"/>
    <mergeCell ref="G288:I288"/>
    <mergeCell ref="K288:M288"/>
    <mergeCell ref="O288:Q288"/>
    <mergeCell ref="B289:C289"/>
    <mergeCell ref="G289:I289"/>
    <mergeCell ref="K289:M289"/>
    <mergeCell ref="O289:Q289"/>
    <mergeCell ref="B290:C290"/>
    <mergeCell ref="G290:I290"/>
    <mergeCell ref="K290:M290"/>
    <mergeCell ref="O290:Q290"/>
    <mergeCell ref="B291:C291"/>
    <mergeCell ref="G291:I291"/>
    <mergeCell ref="K291:M291"/>
    <mergeCell ref="O291:Q291"/>
    <mergeCell ref="B292:C292"/>
    <mergeCell ref="G292:I292"/>
    <mergeCell ref="K292:M292"/>
    <mergeCell ref="O292:Q292"/>
    <mergeCell ref="B293:C293"/>
    <mergeCell ref="G293:I293"/>
    <mergeCell ref="K293:M293"/>
    <mergeCell ref="O293:Q293"/>
    <mergeCell ref="B294:C294"/>
    <mergeCell ref="G294:I294"/>
    <mergeCell ref="K294:M294"/>
    <mergeCell ref="O294:Q294"/>
    <mergeCell ref="B295:C295"/>
    <mergeCell ref="G295:I295"/>
    <mergeCell ref="K295:M295"/>
    <mergeCell ref="O295:Q295"/>
    <mergeCell ref="A296:E296"/>
    <mergeCell ref="G296:I296"/>
    <mergeCell ref="K296:M296"/>
    <mergeCell ref="O296:Q296"/>
    <mergeCell ref="A297:E297"/>
    <mergeCell ref="G297:I297"/>
    <mergeCell ref="K297:M297"/>
    <mergeCell ref="O297:Q297"/>
    <mergeCell ref="A298:B298"/>
    <mergeCell ref="F298:G298"/>
    <mergeCell ref="J298:K298"/>
    <mergeCell ref="N298:O298"/>
    <mergeCell ref="A299:B299"/>
    <mergeCell ref="F299:G299"/>
    <mergeCell ref="J299:K299"/>
    <mergeCell ref="N299:O299"/>
    <mergeCell ref="A300:B300"/>
    <mergeCell ref="F300:G300"/>
    <mergeCell ref="J300:K300"/>
    <mergeCell ref="N300:O300"/>
    <mergeCell ref="A301:B301"/>
    <mergeCell ref="F301:G301"/>
    <mergeCell ref="J301:K301"/>
    <mergeCell ref="N301:O301"/>
    <mergeCell ref="A302:B302"/>
    <mergeCell ref="F302:G302"/>
    <mergeCell ref="J302:K302"/>
    <mergeCell ref="N302:O302"/>
    <mergeCell ref="A303:B303"/>
    <mergeCell ref="F303:G303"/>
    <mergeCell ref="J303:K303"/>
    <mergeCell ref="N303:O303"/>
    <mergeCell ref="A304:B304"/>
    <mergeCell ref="F304:G304"/>
    <mergeCell ref="J304:K304"/>
    <mergeCell ref="N304:O304"/>
    <mergeCell ref="A305:B305"/>
    <mergeCell ref="F305:G305"/>
    <mergeCell ref="J305:K305"/>
    <mergeCell ref="N305:O305"/>
    <mergeCell ref="A306:B306"/>
    <mergeCell ref="F306:G306"/>
    <mergeCell ref="J306:K306"/>
    <mergeCell ref="N306:O306"/>
    <mergeCell ref="A307:B307"/>
    <mergeCell ref="F307:G307"/>
    <mergeCell ref="J307:K307"/>
    <mergeCell ref="N307:O307"/>
    <mergeCell ref="A308:B308"/>
    <mergeCell ref="F308:G308"/>
    <mergeCell ref="J308:K308"/>
    <mergeCell ref="N308:O308"/>
    <mergeCell ref="A309:B309"/>
    <mergeCell ref="F309:G309"/>
    <mergeCell ref="J309:K309"/>
    <mergeCell ref="N309:O309"/>
    <mergeCell ref="A310:B310"/>
    <mergeCell ref="F310:G310"/>
    <mergeCell ref="J310:K310"/>
    <mergeCell ref="N310:O310"/>
    <mergeCell ref="A311:B311"/>
    <mergeCell ref="F311:G311"/>
    <mergeCell ref="J311:K311"/>
    <mergeCell ref="N311:O311"/>
    <mergeCell ref="A312:B312"/>
    <mergeCell ref="F312:G312"/>
    <mergeCell ref="J312:K312"/>
    <mergeCell ref="N312:O312"/>
    <mergeCell ref="A313:B313"/>
    <mergeCell ref="F313:G313"/>
    <mergeCell ref="J313:K313"/>
    <mergeCell ref="N313:O313"/>
    <mergeCell ref="A314:B314"/>
    <mergeCell ref="F314:G314"/>
    <mergeCell ref="J314:K314"/>
    <mergeCell ref="N314:O314"/>
    <mergeCell ref="A315:B315"/>
    <mergeCell ref="F315:G315"/>
    <mergeCell ref="J315:K315"/>
    <mergeCell ref="N315:O315"/>
    <mergeCell ref="A316:E316"/>
    <mergeCell ref="G316:I316"/>
    <mergeCell ref="K316:M316"/>
    <mergeCell ref="O316:Q316"/>
    <mergeCell ref="C317:F317"/>
    <mergeCell ref="G317:J317"/>
    <mergeCell ref="K317:M317"/>
    <mergeCell ref="N317:Q317"/>
    <mergeCell ref="C318:F318"/>
    <mergeCell ref="G318:J318"/>
    <mergeCell ref="K318:Q318"/>
    <mergeCell ref="C319:F319"/>
    <mergeCell ref="G319:J319"/>
    <mergeCell ref="K319:Q319"/>
    <mergeCell ref="C320:F320"/>
    <mergeCell ref="G320:J320"/>
    <mergeCell ref="K320:Q320"/>
    <mergeCell ref="A321:F321"/>
    <mergeCell ref="A322:Q322"/>
    <mergeCell ref="A323:F323"/>
    <mergeCell ref="G323:K323"/>
    <mergeCell ref="L323:Q323"/>
    <mergeCell ref="G324:I324"/>
    <mergeCell ref="K324:M324"/>
    <mergeCell ref="O324:Q324"/>
    <mergeCell ref="G325:I325"/>
    <mergeCell ref="K325:M325"/>
    <mergeCell ref="O325:Q325"/>
    <mergeCell ref="G326:I326"/>
    <mergeCell ref="K326:M326"/>
    <mergeCell ref="O326:Q326"/>
    <mergeCell ref="G327:I327"/>
    <mergeCell ref="K327:M327"/>
    <mergeCell ref="O327:Q327"/>
    <mergeCell ref="G328:I328"/>
    <mergeCell ref="K328:M328"/>
    <mergeCell ref="O328:Q328"/>
    <mergeCell ref="G329:I329"/>
    <mergeCell ref="K329:M329"/>
    <mergeCell ref="O329:Q329"/>
    <mergeCell ref="G330:I330"/>
    <mergeCell ref="K330:M330"/>
    <mergeCell ref="O330:Q330"/>
    <mergeCell ref="B331:C331"/>
    <mergeCell ref="G331:I331"/>
    <mergeCell ref="K331:M331"/>
    <mergeCell ref="O331:Q331"/>
    <mergeCell ref="B332:C332"/>
    <mergeCell ref="G332:I332"/>
    <mergeCell ref="K332:M332"/>
    <mergeCell ref="O332:Q332"/>
    <mergeCell ref="B333:C333"/>
    <mergeCell ref="G333:I333"/>
    <mergeCell ref="K333:M333"/>
    <mergeCell ref="O333:Q333"/>
    <mergeCell ref="B334:C334"/>
    <mergeCell ref="G334:I334"/>
    <mergeCell ref="K334:M334"/>
    <mergeCell ref="O334:Q334"/>
    <mergeCell ref="B335:C335"/>
    <mergeCell ref="G335:I335"/>
    <mergeCell ref="K335:M335"/>
    <mergeCell ref="O335:Q335"/>
    <mergeCell ref="B336:C336"/>
    <mergeCell ref="G336:I336"/>
    <mergeCell ref="K336:M336"/>
    <mergeCell ref="O336:Q336"/>
    <mergeCell ref="B337:C337"/>
    <mergeCell ref="G337:I337"/>
    <mergeCell ref="K337:M337"/>
    <mergeCell ref="O337:Q337"/>
    <mergeCell ref="B338:C338"/>
    <mergeCell ref="G338:I338"/>
    <mergeCell ref="K338:M338"/>
    <mergeCell ref="O338:Q338"/>
    <mergeCell ref="B339:C339"/>
    <mergeCell ref="G339:I339"/>
    <mergeCell ref="K339:M339"/>
    <mergeCell ref="O339:Q339"/>
    <mergeCell ref="B340:C340"/>
    <mergeCell ref="G340:I340"/>
    <mergeCell ref="K340:M340"/>
    <mergeCell ref="O340:Q340"/>
    <mergeCell ref="B341:C341"/>
    <mergeCell ref="G341:I341"/>
    <mergeCell ref="K341:M341"/>
    <mergeCell ref="O341:Q341"/>
    <mergeCell ref="B342:C342"/>
    <mergeCell ref="G342:I342"/>
    <mergeCell ref="K342:M342"/>
    <mergeCell ref="O342:Q342"/>
    <mergeCell ref="B343:C343"/>
    <mergeCell ref="G343:I343"/>
    <mergeCell ref="K343:M343"/>
    <mergeCell ref="O343:Q343"/>
    <mergeCell ref="B344:C344"/>
    <mergeCell ref="G344:I344"/>
    <mergeCell ref="K344:M344"/>
    <mergeCell ref="O344:Q344"/>
    <mergeCell ref="B345:C345"/>
    <mergeCell ref="G345:I345"/>
    <mergeCell ref="K345:M345"/>
    <mergeCell ref="O345:Q345"/>
    <mergeCell ref="B346:C346"/>
    <mergeCell ref="G346:I346"/>
    <mergeCell ref="K346:M346"/>
    <mergeCell ref="O346:Q346"/>
    <mergeCell ref="B347:C347"/>
    <mergeCell ref="G347:I347"/>
    <mergeCell ref="K347:M347"/>
    <mergeCell ref="O347:Q347"/>
    <mergeCell ref="B348:C348"/>
    <mergeCell ref="G348:I348"/>
    <mergeCell ref="K348:M348"/>
    <mergeCell ref="O348:Q348"/>
    <mergeCell ref="B349:C349"/>
    <mergeCell ref="G349:I349"/>
    <mergeCell ref="K349:M349"/>
    <mergeCell ref="O349:Q349"/>
    <mergeCell ref="B350:C350"/>
    <mergeCell ref="G350:I350"/>
    <mergeCell ref="K350:M350"/>
    <mergeCell ref="O350:Q350"/>
    <mergeCell ref="A351:E351"/>
    <mergeCell ref="G351:I351"/>
    <mergeCell ref="K351:M351"/>
    <mergeCell ref="O351:Q351"/>
    <mergeCell ref="A352:E352"/>
    <mergeCell ref="G352:I352"/>
    <mergeCell ref="K352:M352"/>
    <mergeCell ref="O352:Q352"/>
    <mergeCell ref="A353:B353"/>
    <mergeCell ref="F353:G353"/>
    <mergeCell ref="J353:K353"/>
    <mergeCell ref="N353:O353"/>
    <mergeCell ref="A354:B354"/>
    <mergeCell ref="F354:G354"/>
    <mergeCell ref="J354:K354"/>
    <mergeCell ref="N354:O354"/>
    <mergeCell ref="A355:B355"/>
    <mergeCell ref="F355:G355"/>
    <mergeCell ref="J355:K355"/>
    <mergeCell ref="N355:O355"/>
    <mergeCell ref="A356:B356"/>
    <mergeCell ref="F356:G356"/>
    <mergeCell ref="J356:K356"/>
    <mergeCell ref="N356:O356"/>
    <mergeCell ref="A357:B357"/>
    <mergeCell ref="F357:G357"/>
    <mergeCell ref="J357:K357"/>
    <mergeCell ref="N357:O357"/>
    <mergeCell ref="A358:B358"/>
    <mergeCell ref="F358:G358"/>
    <mergeCell ref="J358:K358"/>
    <mergeCell ref="N358:O358"/>
    <mergeCell ref="A359:B359"/>
    <mergeCell ref="F359:G359"/>
    <mergeCell ref="J359:K359"/>
    <mergeCell ref="N359:O359"/>
    <mergeCell ref="A360:B360"/>
    <mergeCell ref="F360:G360"/>
    <mergeCell ref="J360:K360"/>
    <mergeCell ref="N360:O360"/>
    <mergeCell ref="A361:B361"/>
    <mergeCell ref="F361:G361"/>
    <mergeCell ref="J361:K361"/>
    <mergeCell ref="N361:O361"/>
    <mergeCell ref="A362:B362"/>
    <mergeCell ref="F362:G362"/>
    <mergeCell ref="J362:K362"/>
    <mergeCell ref="N362:O362"/>
    <mergeCell ref="A363:B363"/>
    <mergeCell ref="F363:G363"/>
    <mergeCell ref="J363:K363"/>
    <mergeCell ref="N363:O363"/>
    <mergeCell ref="A364:B364"/>
    <mergeCell ref="F364:G364"/>
    <mergeCell ref="J364:K364"/>
    <mergeCell ref="N364:O364"/>
    <mergeCell ref="A365:B365"/>
    <mergeCell ref="F365:G365"/>
    <mergeCell ref="J365:K365"/>
    <mergeCell ref="N365:O365"/>
    <mergeCell ref="A366:B366"/>
    <mergeCell ref="F366:G366"/>
    <mergeCell ref="J366:K366"/>
    <mergeCell ref="N366:O366"/>
    <mergeCell ref="A367:B367"/>
    <mergeCell ref="F367:G367"/>
    <mergeCell ref="J367:K367"/>
    <mergeCell ref="N367:O367"/>
    <mergeCell ref="A368:B368"/>
    <mergeCell ref="F368:G368"/>
    <mergeCell ref="J368:K368"/>
    <mergeCell ref="N368:O368"/>
    <mergeCell ref="A369:B369"/>
    <mergeCell ref="F369:G369"/>
    <mergeCell ref="J369:K369"/>
    <mergeCell ref="N369:O369"/>
    <mergeCell ref="A370:B370"/>
    <mergeCell ref="F370:G370"/>
    <mergeCell ref="J370:K370"/>
    <mergeCell ref="N370:O370"/>
    <mergeCell ref="A371:E371"/>
    <mergeCell ref="G371:I371"/>
    <mergeCell ref="K371:M371"/>
    <mergeCell ref="O371:Q371"/>
    <mergeCell ref="C372:F372"/>
    <mergeCell ref="G372:J372"/>
    <mergeCell ref="K372:M372"/>
    <mergeCell ref="N372:Q372"/>
    <mergeCell ref="C373:F373"/>
    <mergeCell ref="G373:J373"/>
    <mergeCell ref="K373:Q373"/>
    <mergeCell ref="C374:F374"/>
    <mergeCell ref="G374:J374"/>
    <mergeCell ref="K374:Q374"/>
    <mergeCell ref="C375:F375"/>
    <mergeCell ref="G375:J375"/>
    <mergeCell ref="K375:Q375"/>
    <mergeCell ref="A376:F376"/>
    <mergeCell ref="A377:Q377"/>
    <mergeCell ref="A378:F378"/>
    <mergeCell ref="G378:K378"/>
    <mergeCell ref="L378:Q378"/>
    <mergeCell ref="G379:I379"/>
    <mergeCell ref="K379:M379"/>
    <mergeCell ref="O379:Q379"/>
    <mergeCell ref="G380:I380"/>
    <mergeCell ref="K380:M380"/>
    <mergeCell ref="O380:Q380"/>
    <mergeCell ref="G381:I381"/>
    <mergeCell ref="K381:M381"/>
    <mergeCell ref="O381:Q381"/>
    <mergeCell ref="G382:I382"/>
    <mergeCell ref="K382:M382"/>
    <mergeCell ref="O382:Q382"/>
    <mergeCell ref="G383:I383"/>
    <mergeCell ref="K383:M383"/>
    <mergeCell ref="O383:Q383"/>
    <mergeCell ref="G384:I384"/>
    <mergeCell ref="K384:M384"/>
    <mergeCell ref="O384:Q384"/>
    <mergeCell ref="G385:I385"/>
    <mergeCell ref="K385:M385"/>
    <mergeCell ref="O385:Q385"/>
    <mergeCell ref="B386:C386"/>
    <mergeCell ref="G386:I386"/>
    <mergeCell ref="K386:M386"/>
    <mergeCell ref="O386:Q386"/>
    <mergeCell ref="B387:C387"/>
    <mergeCell ref="G387:I387"/>
    <mergeCell ref="K387:M387"/>
    <mergeCell ref="O387:Q387"/>
    <mergeCell ref="B388:C388"/>
    <mergeCell ref="G388:I388"/>
    <mergeCell ref="K388:M388"/>
    <mergeCell ref="O388:Q388"/>
    <mergeCell ref="B389:C389"/>
    <mergeCell ref="G389:I389"/>
    <mergeCell ref="K389:M389"/>
    <mergeCell ref="O389:Q389"/>
    <mergeCell ref="B390:C390"/>
    <mergeCell ref="G390:I390"/>
    <mergeCell ref="K390:M390"/>
    <mergeCell ref="O390:Q390"/>
    <mergeCell ref="B391:C391"/>
    <mergeCell ref="G391:I391"/>
    <mergeCell ref="K391:M391"/>
    <mergeCell ref="O391:Q391"/>
    <mergeCell ref="B392:C392"/>
    <mergeCell ref="G392:I392"/>
    <mergeCell ref="K392:M392"/>
    <mergeCell ref="O392:Q392"/>
    <mergeCell ref="B393:C393"/>
    <mergeCell ref="G393:I393"/>
    <mergeCell ref="K393:M393"/>
    <mergeCell ref="O393:Q393"/>
    <mergeCell ref="B394:C394"/>
    <mergeCell ref="G394:I394"/>
    <mergeCell ref="K394:M394"/>
    <mergeCell ref="O394:Q394"/>
    <mergeCell ref="B395:C395"/>
    <mergeCell ref="G395:I395"/>
    <mergeCell ref="K395:M395"/>
    <mergeCell ref="O395:Q395"/>
    <mergeCell ref="B396:C396"/>
    <mergeCell ref="G396:I396"/>
    <mergeCell ref="K396:M396"/>
    <mergeCell ref="O396:Q396"/>
    <mergeCell ref="B397:C397"/>
    <mergeCell ref="G397:I397"/>
    <mergeCell ref="K397:M397"/>
    <mergeCell ref="O397:Q397"/>
    <mergeCell ref="B398:C398"/>
    <mergeCell ref="G398:I398"/>
    <mergeCell ref="K398:M398"/>
    <mergeCell ref="O398:Q398"/>
    <mergeCell ref="B399:C399"/>
    <mergeCell ref="G399:I399"/>
    <mergeCell ref="K399:M399"/>
    <mergeCell ref="O399:Q399"/>
    <mergeCell ref="B400:C400"/>
    <mergeCell ref="G400:I400"/>
    <mergeCell ref="K400:M400"/>
    <mergeCell ref="O400:Q400"/>
    <mergeCell ref="B401:C401"/>
    <mergeCell ref="G401:I401"/>
    <mergeCell ref="K401:M401"/>
    <mergeCell ref="O401:Q401"/>
    <mergeCell ref="B402:C402"/>
    <mergeCell ref="G402:I402"/>
    <mergeCell ref="K402:M402"/>
    <mergeCell ref="O402:Q402"/>
    <mergeCell ref="B403:C403"/>
    <mergeCell ref="G403:I403"/>
    <mergeCell ref="K403:M403"/>
    <mergeCell ref="O403:Q403"/>
    <mergeCell ref="B404:C404"/>
    <mergeCell ref="G404:I404"/>
    <mergeCell ref="K404:M404"/>
    <mergeCell ref="O404:Q404"/>
    <mergeCell ref="B405:C405"/>
    <mergeCell ref="G405:I405"/>
    <mergeCell ref="K405:M405"/>
    <mergeCell ref="O405:Q405"/>
    <mergeCell ref="A406:E406"/>
    <mergeCell ref="G406:I406"/>
    <mergeCell ref="K406:M406"/>
    <mergeCell ref="O406:Q406"/>
    <mergeCell ref="A407:E407"/>
    <mergeCell ref="G407:I407"/>
    <mergeCell ref="K407:M407"/>
    <mergeCell ref="O407:Q407"/>
    <mergeCell ref="A408:B408"/>
    <mergeCell ref="F408:G408"/>
    <mergeCell ref="J408:K408"/>
    <mergeCell ref="N408:O408"/>
    <mergeCell ref="A409:B409"/>
    <mergeCell ref="F409:G409"/>
    <mergeCell ref="J409:K409"/>
    <mergeCell ref="N409:O409"/>
    <mergeCell ref="A410:B410"/>
    <mergeCell ref="F410:G410"/>
    <mergeCell ref="J410:K410"/>
    <mergeCell ref="N410:O410"/>
    <mergeCell ref="A411:B411"/>
    <mergeCell ref="F411:G411"/>
    <mergeCell ref="J411:K411"/>
    <mergeCell ref="N411:O411"/>
    <mergeCell ref="A412:B412"/>
    <mergeCell ref="F412:G412"/>
    <mergeCell ref="J412:K412"/>
    <mergeCell ref="N412:O412"/>
    <mergeCell ref="A413:B413"/>
    <mergeCell ref="F413:G413"/>
    <mergeCell ref="J413:K413"/>
    <mergeCell ref="N413:O413"/>
    <mergeCell ref="A414:B414"/>
    <mergeCell ref="F414:G414"/>
    <mergeCell ref="J414:K414"/>
    <mergeCell ref="N414:O414"/>
    <mergeCell ref="A415:B415"/>
    <mergeCell ref="F415:G415"/>
    <mergeCell ref="J415:K415"/>
    <mergeCell ref="N415:O415"/>
    <mergeCell ref="A416:B416"/>
    <mergeCell ref="F416:G416"/>
    <mergeCell ref="J416:K416"/>
    <mergeCell ref="N416:O416"/>
    <mergeCell ref="A417:B417"/>
    <mergeCell ref="F417:G417"/>
    <mergeCell ref="J417:K417"/>
    <mergeCell ref="N417:O417"/>
    <mergeCell ref="A418:B418"/>
    <mergeCell ref="F418:G418"/>
    <mergeCell ref="J418:K418"/>
    <mergeCell ref="N418:O418"/>
    <mergeCell ref="A419:B419"/>
    <mergeCell ref="F419:G419"/>
    <mergeCell ref="J419:K419"/>
    <mergeCell ref="N419:O419"/>
    <mergeCell ref="A420:B420"/>
    <mergeCell ref="F420:G420"/>
    <mergeCell ref="J420:K420"/>
    <mergeCell ref="N420:O420"/>
    <mergeCell ref="A421:B421"/>
    <mergeCell ref="F421:G421"/>
    <mergeCell ref="J421:K421"/>
    <mergeCell ref="N421:O421"/>
    <mergeCell ref="A422:B422"/>
    <mergeCell ref="F422:G422"/>
    <mergeCell ref="J422:K422"/>
    <mergeCell ref="N422:O422"/>
    <mergeCell ref="A423:B423"/>
    <mergeCell ref="F423:G423"/>
    <mergeCell ref="J423:K423"/>
    <mergeCell ref="N423:O423"/>
    <mergeCell ref="A424:B424"/>
    <mergeCell ref="F424:G424"/>
    <mergeCell ref="J424:K424"/>
    <mergeCell ref="N424:O424"/>
    <mergeCell ref="A425:B425"/>
    <mergeCell ref="F425:G425"/>
    <mergeCell ref="J425:K425"/>
    <mergeCell ref="N425:O425"/>
    <mergeCell ref="A426:E426"/>
    <mergeCell ref="G426:I426"/>
    <mergeCell ref="K426:M426"/>
    <mergeCell ref="O426:Q426"/>
    <mergeCell ref="C427:F427"/>
    <mergeCell ref="G427:J427"/>
    <mergeCell ref="K427:M427"/>
    <mergeCell ref="N427:Q427"/>
    <mergeCell ref="C428:F428"/>
    <mergeCell ref="G428:J428"/>
    <mergeCell ref="K428:Q428"/>
    <mergeCell ref="C429:F429"/>
    <mergeCell ref="G429:J429"/>
    <mergeCell ref="K429:Q429"/>
    <mergeCell ref="C430:F430"/>
    <mergeCell ref="G430:J430"/>
    <mergeCell ref="K430:Q430"/>
    <mergeCell ref="A431:F431"/>
    <mergeCell ref="A432:Q432"/>
    <mergeCell ref="A433:F433"/>
    <mergeCell ref="G433:K433"/>
    <mergeCell ref="L433:Q433"/>
    <mergeCell ref="G434:I434"/>
    <mergeCell ref="K434:M434"/>
    <mergeCell ref="O434:Q434"/>
    <mergeCell ref="G435:I435"/>
    <mergeCell ref="K435:M435"/>
    <mergeCell ref="O435:Q435"/>
    <mergeCell ref="G436:I436"/>
    <mergeCell ref="K436:M436"/>
    <mergeCell ref="O436:Q436"/>
    <mergeCell ref="G437:I437"/>
    <mergeCell ref="K437:M437"/>
    <mergeCell ref="O437:Q437"/>
    <mergeCell ref="G438:I438"/>
    <mergeCell ref="K438:M438"/>
    <mergeCell ref="O438:Q438"/>
    <mergeCell ref="G439:I439"/>
    <mergeCell ref="K439:M439"/>
    <mergeCell ref="O439:Q439"/>
    <mergeCell ref="G440:I440"/>
    <mergeCell ref="K440:M440"/>
    <mergeCell ref="O440:Q440"/>
    <mergeCell ref="B441:C441"/>
    <mergeCell ref="G441:I441"/>
    <mergeCell ref="K441:M441"/>
    <mergeCell ref="O441:Q441"/>
    <mergeCell ref="B442:C442"/>
    <mergeCell ref="G442:I442"/>
    <mergeCell ref="K442:M442"/>
    <mergeCell ref="O442:Q442"/>
    <mergeCell ref="B443:C443"/>
    <mergeCell ref="G443:I443"/>
    <mergeCell ref="K443:M443"/>
    <mergeCell ref="O443:Q443"/>
    <mergeCell ref="B444:C444"/>
    <mergeCell ref="G444:I444"/>
    <mergeCell ref="K444:M444"/>
    <mergeCell ref="O444:Q444"/>
    <mergeCell ref="B445:C445"/>
    <mergeCell ref="G445:I445"/>
    <mergeCell ref="K445:M445"/>
    <mergeCell ref="O445:Q445"/>
    <mergeCell ref="B446:C446"/>
    <mergeCell ref="G446:I446"/>
    <mergeCell ref="K446:M446"/>
    <mergeCell ref="O446:Q446"/>
    <mergeCell ref="B447:C447"/>
    <mergeCell ref="G447:I447"/>
    <mergeCell ref="K447:M447"/>
    <mergeCell ref="O447:Q447"/>
    <mergeCell ref="B448:C448"/>
    <mergeCell ref="G448:I448"/>
    <mergeCell ref="K448:M448"/>
    <mergeCell ref="O448:Q448"/>
    <mergeCell ref="B449:C449"/>
    <mergeCell ref="G449:I449"/>
    <mergeCell ref="K449:M449"/>
    <mergeCell ref="O449:Q449"/>
    <mergeCell ref="B450:C450"/>
    <mergeCell ref="G450:I450"/>
    <mergeCell ref="K450:M450"/>
    <mergeCell ref="O450:Q450"/>
    <mergeCell ref="B451:C451"/>
    <mergeCell ref="G451:I451"/>
    <mergeCell ref="K451:M451"/>
    <mergeCell ref="O451:Q451"/>
    <mergeCell ref="B452:C452"/>
    <mergeCell ref="G452:I452"/>
    <mergeCell ref="K452:M452"/>
    <mergeCell ref="O452:Q452"/>
    <mergeCell ref="B453:C453"/>
    <mergeCell ref="G453:I453"/>
    <mergeCell ref="K453:M453"/>
    <mergeCell ref="O453:Q453"/>
    <mergeCell ref="B454:C454"/>
    <mergeCell ref="G454:I454"/>
    <mergeCell ref="K454:M454"/>
    <mergeCell ref="O454:Q454"/>
    <mergeCell ref="B455:C455"/>
    <mergeCell ref="G455:I455"/>
    <mergeCell ref="K455:M455"/>
    <mergeCell ref="O455:Q455"/>
    <mergeCell ref="B456:C456"/>
    <mergeCell ref="G456:I456"/>
    <mergeCell ref="K456:M456"/>
    <mergeCell ref="O456:Q456"/>
    <mergeCell ref="B457:C457"/>
    <mergeCell ref="G457:I457"/>
    <mergeCell ref="K457:M457"/>
    <mergeCell ref="O457:Q457"/>
    <mergeCell ref="B458:C458"/>
    <mergeCell ref="G458:I458"/>
    <mergeCell ref="K458:M458"/>
    <mergeCell ref="O458:Q458"/>
    <mergeCell ref="B459:C459"/>
    <mergeCell ref="G459:I459"/>
    <mergeCell ref="K459:M459"/>
    <mergeCell ref="O459:Q459"/>
    <mergeCell ref="B460:C460"/>
    <mergeCell ref="G460:I460"/>
    <mergeCell ref="K460:M460"/>
    <mergeCell ref="O460:Q460"/>
    <mergeCell ref="A461:E461"/>
    <mergeCell ref="G461:I461"/>
    <mergeCell ref="K461:M461"/>
    <mergeCell ref="O461:Q461"/>
    <mergeCell ref="A462:E462"/>
    <mergeCell ref="G462:I462"/>
    <mergeCell ref="K462:M462"/>
    <mergeCell ref="O462:Q462"/>
    <mergeCell ref="A463:B463"/>
    <mergeCell ref="F463:G463"/>
    <mergeCell ref="J463:K463"/>
    <mergeCell ref="N463:O463"/>
    <mergeCell ref="A464:B464"/>
    <mergeCell ref="F464:G464"/>
    <mergeCell ref="J464:K464"/>
    <mergeCell ref="N464:O464"/>
    <mergeCell ref="A465:B465"/>
    <mergeCell ref="F465:G465"/>
    <mergeCell ref="J465:K465"/>
    <mergeCell ref="N465:O465"/>
    <mergeCell ref="A466:B466"/>
    <mergeCell ref="F466:G466"/>
    <mergeCell ref="J466:K466"/>
    <mergeCell ref="N466:O466"/>
    <mergeCell ref="A467:B467"/>
    <mergeCell ref="F467:G467"/>
    <mergeCell ref="J467:K467"/>
    <mergeCell ref="N467:O467"/>
    <mergeCell ref="A468:B468"/>
    <mergeCell ref="F468:G468"/>
    <mergeCell ref="J468:K468"/>
    <mergeCell ref="N468:O468"/>
    <mergeCell ref="A469:B469"/>
    <mergeCell ref="F469:G469"/>
    <mergeCell ref="J469:K469"/>
    <mergeCell ref="N469:O469"/>
    <mergeCell ref="A470:B470"/>
    <mergeCell ref="F470:G470"/>
    <mergeCell ref="J470:K470"/>
    <mergeCell ref="N470:O470"/>
    <mergeCell ref="A471:B471"/>
    <mergeCell ref="F471:G471"/>
    <mergeCell ref="J471:K471"/>
    <mergeCell ref="N471:O471"/>
    <mergeCell ref="A472:B472"/>
    <mergeCell ref="F472:G472"/>
    <mergeCell ref="J472:K472"/>
    <mergeCell ref="N472:O472"/>
    <mergeCell ref="A473:B473"/>
    <mergeCell ref="F473:G473"/>
    <mergeCell ref="J473:K473"/>
    <mergeCell ref="N473:O473"/>
    <mergeCell ref="A474:B474"/>
    <mergeCell ref="F474:G474"/>
    <mergeCell ref="J474:K474"/>
    <mergeCell ref="N474:O474"/>
    <mergeCell ref="A475:B475"/>
    <mergeCell ref="F475:G475"/>
    <mergeCell ref="J475:K475"/>
    <mergeCell ref="N475:O475"/>
    <mergeCell ref="A476:B476"/>
    <mergeCell ref="F476:G476"/>
    <mergeCell ref="J476:K476"/>
    <mergeCell ref="N476:O476"/>
    <mergeCell ref="A477:B477"/>
    <mergeCell ref="F477:G477"/>
    <mergeCell ref="J477:K477"/>
    <mergeCell ref="N477:O477"/>
    <mergeCell ref="A478:B478"/>
    <mergeCell ref="F478:G478"/>
    <mergeCell ref="J478:K478"/>
    <mergeCell ref="N478:O478"/>
    <mergeCell ref="A479:B479"/>
    <mergeCell ref="F479:G479"/>
    <mergeCell ref="J479:K479"/>
    <mergeCell ref="N479:O479"/>
    <mergeCell ref="A480:B480"/>
    <mergeCell ref="F480:G480"/>
    <mergeCell ref="J480:K480"/>
    <mergeCell ref="N480:O480"/>
    <mergeCell ref="A481:E481"/>
    <mergeCell ref="G481:I481"/>
    <mergeCell ref="K481:M481"/>
    <mergeCell ref="O481:Q481"/>
    <mergeCell ref="C482:F482"/>
    <mergeCell ref="G482:J482"/>
    <mergeCell ref="K482:M482"/>
    <mergeCell ref="N482:Q482"/>
    <mergeCell ref="C483:J483"/>
    <mergeCell ref="K483:Q483"/>
    <mergeCell ref="C484:F484"/>
    <mergeCell ref="G484:J484"/>
    <mergeCell ref="K484:Q484"/>
    <mergeCell ref="C485:F485"/>
    <mergeCell ref="G485:J485"/>
    <mergeCell ref="K485:Q485"/>
    <mergeCell ref="A486:F486"/>
    <mergeCell ref="A487:Q487"/>
    <mergeCell ref="A488:F488"/>
    <mergeCell ref="G488:K488"/>
    <mergeCell ref="L488:Q488"/>
    <mergeCell ref="G489:I489"/>
    <mergeCell ref="K489:M489"/>
    <mergeCell ref="O489:Q489"/>
    <mergeCell ref="G490:I490"/>
    <mergeCell ref="K490:M490"/>
    <mergeCell ref="O490:Q490"/>
    <mergeCell ref="G491:I491"/>
    <mergeCell ref="K491:M491"/>
    <mergeCell ref="O491:Q491"/>
    <mergeCell ref="G492:I492"/>
    <mergeCell ref="K492:M492"/>
    <mergeCell ref="O492:Q492"/>
    <mergeCell ref="G493:I493"/>
    <mergeCell ref="K493:M493"/>
    <mergeCell ref="O493:Q493"/>
    <mergeCell ref="G494:I494"/>
    <mergeCell ref="K494:M494"/>
    <mergeCell ref="O494:Q494"/>
    <mergeCell ref="G495:I495"/>
    <mergeCell ref="K495:M495"/>
    <mergeCell ref="O495:Q495"/>
    <mergeCell ref="B496:C496"/>
    <mergeCell ref="G496:I496"/>
    <mergeCell ref="K496:M496"/>
    <mergeCell ref="O496:Q496"/>
    <mergeCell ref="B497:C497"/>
    <mergeCell ref="G497:I497"/>
    <mergeCell ref="K497:M497"/>
    <mergeCell ref="O497:Q497"/>
    <mergeCell ref="B498:C498"/>
    <mergeCell ref="G498:I498"/>
    <mergeCell ref="K498:M498"/>
    <mergeCell ref="O498:Q498"/>
    <mergeCell ref="B499:C499"/>
    <mergeCell ref="G499:I499"/>
    <mergeCell ref="K499:M499"/>
    <mergeCell ref="O499:Q499"/>
    <mergeCell ref="B500:C500"/>
    <mergeCell ref="G500:I500"/>
    <mergeCell ref="K500:M500"/>
    <mergeCell ref="O500:Q500"/>
    <mergeCell ref="B501:C501"/>
    <mergeCell ref="G501:I501"/>
    <mergeCell ref="K501:M501"/>
    <mergeCell ref="O501:Q501"/>
    <mergeCell ref="B502:C502"/>
    <mergeCell ref="G502:I502"/>
    <mergeCell ref="K502:M502"/>
    <mergeCell ref="O502:Q502"/>
    <mergeCell ref="B503:C503"/>
    <mergeCell ref="G503:I503"/>
    <mergeCell ref="K503:M503"/>
    <mergeCell ref="O503:Q503"/>
    <mergeCell ref="B504:C504"/>
    <mergeCell ref="G504:I504"/>
    <mergeCell ref="K504:M504"/>
    <mergeCell ref="O504:Q504"/>
    <mergeCell ref="B505:C505"/>
    <mergeCell ref="G505:I505"/>
    <mergeCell ref="K505:M505"/>
    <mergeCell ref="O505:Q505"/>
    <mergeCell ref="B506:C506"/>
    <mergeCell ref="G506:I506"/>
    <mergeCell ref="K506:M506"/>
    <mergeCell ref="O506:Q506"/>
    <mergeCell ref="B507:C507"/>
    <mergeCell ref="G507:I507"/>
    <mergeCell ref="K507:M507"/>
    <mergeCell ref="O507:Q507"/>
    <mergeCell ref="B508:C508"/>
    <mergeCell ref="G508:I508"/>
    <mergeCell ref="K508:M508"/>
    <mergeCell ref="O508:Q508"/>
    <mergeCell ref="B509:C509"/>
    <mergeCell ref="G509:I509"/>
    <mergeCell ref="K509:M509"/>
    <mergeCell ref="O509:Q509"/>
    <mergeCell ref="B510:C510"/>
    <mergeCell ref="G510:I510"/>
    <mergeCell ref="K510:M510"/>
    <mergeCell ref="O510:Q510"/>
    <mergeCell ref="B511:C511"/>
    <mergeCell ref="G511:I511"/>
    <mergeCell ref="K511:M511"/>
    <mergeCell ref="O511:Q511"/>
    <mergeCell ref="B512:C512"/>
    <mergeCell ref="G512:I512"/>
    <mergeCell ref="K512:M512"/>
    <mergeCell ref="O512:Q512"/>
    <mergeCell ref="B513:C513"/>
    <mergeCell ref="G513:I513"/>
    <mergeCell ref="K513:M513"/>
    <mergeCell ref="O513:Q513"/>
    <mergeCell ref="B514:C514"/>
    <mergeCell ref="G514:I514"/>
    <mergeCell ref="K514:M514"/>
    <mergeCell ref="O514:Q514"/>
    <mergeCell ref="B515:C515"/>
    <mergeCell ref="G515:I515"/>
    <mergeCell ref="K515:M515"/>
    <mergeCell ref="O515:Q515"/>
    <mergeCell ref="A516:E516"/>
    <mergeCell ref="G516:I516"/>
    <mergeCell ref="K516:M516"/>
    <mergeCell ref="O516:Q516"/>
    <mergeCell ref="A517:E517"/>
    <mergeCell ref="G517:I517"/>
    <mergeCell ref="K517:M517"/>
    <mergeCell ref="O517:Q517"/>
    <mergeCell ref="A518:B518"/>
    <mergeCell ref="F518:G518"/>
    <mergeCell ref="J518:K518"/>
    <mergeCell ref="N518:O518"/>
    <mergeCell ref="A519:B519"/>
    <mergeCell ref="F519:G519"/>
    <mergeCell ref="J519:K519"/>
    <mergeCell ref="N519:O519"/>
    <mergeCell ref="A520:B520"/>
    <mergeCell ref="F520:G520"/>
    <mergeCell ref="J520:K520"/>
    <mergeCell ref="N520:O520"/>
    <mergeCell ref="A521:B521"/>
    <mergeCell ref="F521:G521"/>
    <mergeCell ref="J521:K521"/>
    <mergeCell ref="N521:O521"/>
    <mergeCell ref="A522:B522"/>
    <mergeCell ref="F522:G522"/>
    <mergeCell ref="J522:K522"/>
    <mergeCell ref="N522:O522"/>
    <mergeCell ref="A523:B523"/>
    <mergeCell ref="F523:G523"/>
    <mergeCell ref="J523:K523"/>
    <mergeCell ref="N523:O523"/>
    <mergeCell ref="A524:B524"/>
    <mergeCell ref="F524:G524"/>
    <mergeCell ref="J524:K524"/>
    <mergeCell ref="N524:O524"/>
    <mergeCell ref="A525:B525"/>
    <mergeCell ref="F525:G525"/>
    <mergeCell ref="J525:K525"/>
    <mergeCell ref="N525:O525"/>
    <mergeCell ref="A526:B526"/>
    <mergeCell ref="F526:G526"/>
    <mergeCell ref="J526:K526"/>
    <mergeCell ref="N526:O526"/>
    <mergeCell ref="A527:B527"/>
    <mergeCell ref="F527:G527"/>
    <mergeCell ref="J527:K527"/>
    <mergeCell ref="N527:O527"/>
    <mergeCell ref="A528:B528"/>
    <mergeCell ref="F528:G528"/>
    <mergeCell ref="J528:K528"/>
    <mergeCell ref="N528:O528"/>
    <mergeCell ref="A529:B529"/>
    <mergeCell ref="F529:G529"/>
    <mergeCell ref="J529:K529"/>
    <mergeCell ref="N529:O529"/>
    <mergeCell ref="A530:B530"/>
    <mergeCell ref="F530:G530"/>
    <mergeCell ref="J530:K530"/>
    <mergeCell ref="N530:O530"/>
    <mergeCell ref="A531:B531"/>
    <mergeCell ref="F531:G531"/>
    <mergeCell ref="J531:K531"/>
    <mergeCell ref="N531:O531"/>
    <mergeCell ref="A532:B532"/>
    <mergeCell ref="F532:G532"/>
    <mergeCell ref="J532:K532"/>
    <mergeCell ref="N532:O532"/>
    <mergeCell ref="A533:B533"/>
    <mergeCell ref="F533:G533"/>
    <mergeCell ref="J533:K533"/>
    <mergeCell ref="N533:O533"/>
    <mergeCell ref="A534:B534"/>
    <mergeCell ref="F534:G534"/>
    <mergeCell ref="J534:K534"/>
    <mergeCell ref="N534:O534"/>
    <mergeCell ref="A535:B535"/>
    <mergeCell ref="F535:G535"/>
    <mergeCell ref="J535:K535"/>
    <mergeCell ref="N535:O535"/>
    <mergeCell ref="A536:B536"/>
    <mergeCell ref="F536:G536"/>
    <mergeCell ref="J536:K536"/>
    <mergeCell ref="N536:O536"/>
    <mergeCell ref="A537:E537"/>
    <mergeCell ref="G537:I537"/>
    <mergeCell ref="K537:M537"/>
    <mergeCell ref="O537:Q537"/>
    <mergeCell ref="C538:F538"/>
    <mergeCell ref="G538:J538"/>
    <mergeCell ref="K538:M538"/>
    <mergeCell ref="N538:Q538"/>
    <mergeCell ref="C539:F539"/>
    <mergeCell ref="G539:J539"/>
    <mergeCell ref="K539:Q539"/>
    <mergeCell ref="C540:F540"/>
    <mergeCell ref="G540:J540"/>
    <mergeCell ref="K540:Q540"/>
    <mergeCell ref="C541:F541"/>
    <mergeCell ref="G541:J541"/>
    <mergeCell ref="K541:Q541"/>
    <mergeCell ref="A4:E10"/>
    <mergeCell ref="A57:E63"/>
    <mergeCell ref="A110:E116"/>
    <mergeCell ref="A163:E169"/>
    <mergeCell ref="A216:E222"/>
    <mergeCell ref="A269:E275"/>
    <mergeCell ref="A324:E330"/>
    <mergeCell ref="A379:E385"/>
    <mergeCell ref="A434:E440"/>
    <mergeCell ref="A489:E495"/>
  </mergeCells>
  <dataValidations count="4">
    <dataValidation type="list" allowBlank="1" showErrorMessage="1" errorTitle="提示" error="请输入下拉选项中的内容" sqref="A33:A48 A86:A101 A139:A154 A192:A207 A245:A260 A298:A315 A353:A370 A408:A424 A463:A480 A518:A536">
      <formula1>"必修课,专业选修课,公共选修课"</formula1>
    </dataValidation>
    <dataValidation type="list" allowBlank="1" showErrorMessage="1" errorTitle="提示" error="请输入下拉选项中的内容" sqref="C33:C48 C86:C101 C139:C154 C192:C207 C245:C260 C298:C315 C353:C370 C408:C424 C463:C480 C518:C536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4 D192:D207 D245:D260 D298:D315 D353:D370 D408:D424 D463:D480 D518:D536">
      <formula1>"A类,B类,C类"</formula1>
    </dataValidation>
    <dataValidation type="list" allowBlank="1" showErrorMessage="1" errorTitle="提示" error="请输入下拉选项中的内容" sqref="E33:E48 E86:E101 E139:E154 E192:E207 E245:E260 E298:E315 E353:E370 E408:E424 E463:E480 E518:E536">
      <formula1>"考试,考查"</formula1>
    </dataValidation>
  </dataValidations>
  <printOptions horizontalCentered="1"/>
  <pageMargins left="0.393700787401575" right="0.393700787401575" top="0.551181102362205" bottom="0.551181102362205" header="0.31496062992126" footer="0.31496062992126"/>
  <pageSetup paperSize="9" scale="93" orientation="portrait"/>
  <headerFooter/>
  <rowBreaks count="9" manualBreakCount="9">
    <brk id="53" max="16383" man="1"/>
    <brk id="106" max="16383" man="1"/>
    <brk id="159" max="16383" man="1"/>
    <brk id="212" max="16383" man="1"/>
    <brk id="265" max="16383" man="1"/>
    <brk id="320" max="16383" man="1"/>
    <brk id="375" max="16383" man="1"/>
    <brk id="430" max="16383" man="1"/>
    <brk id="48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Y436"/>
  <sheetViews>
    <sheetView view="pageBreakPreview" zoomScale="110" zoomScaleNormal="100" topLeftCell="A326" workbookViewId="0">
      <selection activeCell="J350" sqref="J350"/>
    </sheetView>
  </sheetViews>
  <sheetFormatPr defaultColWidth="9" defaultRowHeight="14.25"/>
  <cols>
    <col min="1" max="2" width="4.5" customWidth="1"/>
    <col min="3" max="3" width="8.25" customWidth="1"/>
    <col min="4" max="4" width="3.625" customWidth="1"/>
    <col min="5" max="5" width="3.5" customWidth="1"/>
    <col min="6" max="6" width="10.5" customWidth="1"/>
    <col min="7" max="8" width="3.625" customWidth="1"/>
    <col min="9" max="9" width="3.5" customWidth="1"/>
    <col min="10" max="10" width="10.625" customWidth="1"/>
    <col min="11" max="11" width="3.375" customWidth="1"/>
    <col min="12" max="13" width="3.625" customWidth="1"/>
    <col min="14" max="14" width="10.75" customWidth="1"/>
    <col min="15" max="17" width="3.75" customWidth="1"/>
  </cols>
  <sheetData>
    <row r="1" s="466" customFormat="1" customHeight="1" spans="1:6">
      <c r="A1" s="467" t="s">
        <v>16</v>
      </c>
      <c r="B1" s="467"/>
      <c r="C1" s="467"/>
      <c r="D1" s="467"/>
      <c r="E1" s="467"/>
      <c r="F1" s="467"/>
    </row>
    <row r="2" s="466" customFormat="1" ht="20.25" spans="1:17">
      <c r="A2" s="468" t="s">
        <v>17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</row>
    <row r="3" s="466" customFormat="1" ht="16.7" customHeight="1" spans="1:17">
      <c r="A3" s="469" t="s">
        <v>158</v>
      </c>
      <c r="B3" s="469"/>
      <c r="C3" s="469"/>
      <c r="D3" s="469"/>
      <c r="E3" s="469"/>
      <c r="F3" s="469"/>
      <c r="G3" s="470" t="s">
        <v>19</v>
      </c>
      <c r="H3" s="470"/>
      <c r="I3" s="470"/>
      <c r="J3" s="470"/>
      <c r="K3" s="470"/>
      <c r="L3" s="770" t="s">
        <v>20</v>
      </c>
      <c r="M3" s="770"/>
      <c r="N3" s="770"/>
      <c r="O3" s="770"/>
      <c r="P3" s="770"/>
      <c r="Q3" s="770"/>
    </row>
    <row r="4" s="466" customFormat="1" ht="14.1" customHeight="1" spans="1:21">
      <c r="A4" s="471"/>
      <c r="B4" s="472"/>
      <c r="C4" s="472"/>
      <c r="D4" s="472"/>
      <c r="E4" s="473"/>
      <c r="F4" s="474" t="s">
        <v>159</v>
      </c>
      <c r="G4" s="475" t="s">
        <v>159</v>
      </c>
      <c r="H4" s="476"/>
      <c r="I4" s="509"/>
      <c r="J4" s="474" t="s">
        <v>159</v>
      </c>
      <c r="K4" s="475" t="s">
        <v>159</v>
      </c>
      <c r="L4" s="476"/>
      <c r="M4" s="509"/>
      <c r="N4" s="474" t="s">
        <v>160</v>
      </c>
      <c r="O4" s="475" t="s">
        <v>160</v>
      </c>
      <c r="P4" s="476"/>
      <c r="Q4" s="509"/>
      <c r="U4" s="589"/>
    </row>
    <row r="5" s="466" customFormat="1" ht="14.1" customHeight="1" spans="1:17">
      <c r="A5" s="477"/>
      <c r="B5" s="478"/>
      <c r="C5" s="478"/>
      <c r="D5" s="478"/>
      <c r="E5" s="479"/>
      <c r="F5" s="480" t="s">
        <v>161</v>
      </c>
      <c r="G5" s="481" t="s">
        <v>161</v>
      </c>
      <c r="H5" s="482"/>
      <c r="I5" s="510"/>
      <c r="J5" s="480" t="s">
        <v>161</v>
      </c>
      <c r="K5" s="481" t="s">
        <v>161</v>
      </c>
      <c r="L5" s="482"/>
      <c r="M5" s="510"/>
      <c r="N5" s="480" t="s">
        <v>162</v>
      </c>
      <c r="O5" s="481" t="s">
        <v>162</v>
      </c>
      <c r="P5" s="482"/>
      <c r="Q5" s="510"/>
    </row>
    <row r="6" s="466" customFormat="1" ht="14.1" customHeight="1" spans="1:17">
      <c r="A6" s="477"/>
      <c r="B6" s="478"/>
      <c r="C6" s="478"/>
      <c r="D6" s="478"/>
      <c r="E6" s="479"/>
      <c r="F6" s="483" t="s">
        <v>23</v>
      </c>
      <c r="G6" s="484" t="s">
        <v>23</v>
      </c>
      <c r="H6" s="485"/>
      <c r="I6" s="511"/>
      <c r="J6" s="483" t="s">
        <v>23</v>
      </c>
      <c r="K6" s="484" t="s">
        <v>23</v>
      </c>
      <c r="L6" s="485"/>
      <c r="M6" s="511"/>
      <c r="N6" s="483" t="s">
        <v>23</v>
      </c>
      <c r="O6" s="484" t="s">
        <v>23</v>
      </c>
      <c r="P6" s="485"/>
      <c r="Q6" s="511"/>
    </row>
    <row r="7" s="466" customFormat="1" ht="14.1" customHeight="1" spans="1:17">
      <c r="A7" s="477"/>
      <c r="B7" s="478"/>
      <c r="C7" s="478"/>
      <c r="D7" s="478"/>
      <c r="E7" s="479"/>
      <c r="F7" s="483">
        <v>2</v>
      </c>
      <c r="G7" s="484">
        <v>2</v>
      </c>
      <c r="H7" s="485"/>
      <c r="I7" s="511"/>
      <c r="J7" s="483">
        <v>2</v>
      </c>
      <c r="K7" s="484">
        <v>2</v>
      </c>
      <c r="L7" s="485"/>
      <c r="M7" s="511"/>
      <c r="N7" s="483">
        <v>2</v>
      </c>
      <c r="O7" s="484">
        <v>2</v>
      </c>
      <c r="P7" s="485"/>
      <c r="Q7" s="511"/>
    </row>
    <row r="8" s="466" customFormat="1" ht="14.1" customHeight="1" spans="1:17">
      <c r="A8" s="477"/>
      <c r="B8" s="478"/>
      <c r="C8" s="478"/>
      <c r="D8" s="478"/>
      <c r="E8" s="479"/>
      <c r="F8" s="483">
        <v>2</v>
      </c>
      <c r="G8" s="484">
        <v>2</v>
      </c>
      <c r="H8" s="485"/>
      <c r="I8" s="511"/>
      <c r="J8" s="483">
        <v>2</v>
      </c>
      <c r="K8" s="484">
        <v>2</v>
      </c>
      <c r="L8" s="485"/>
      <c r="M8" s="511"/>
      <c r="N8" s="483">
        <v>2</v>
      </c>
      <c r="O8" s="484">
        <v>2</v>
      </c>
      <c r="P8" s="485"/>
      <c r="Q8" s="511"/>
    </row>
    <row r="9" s="466" customFormat="1" ht="14.1" customHeight="1" spans="1:17">
      <c r="A9" s="477"/>
      <c r="B9" s="478"/>
      <c r="C9" s="478"/>
      <c r="D9" s="478"/>
      <c r="E9" s="479"/>
      <c r="F9" s="486">
        <v>1</v>
      </c>
      <c r="G9" s="487">
        <v>2</v>
      </c>
      <c r="H9" s="485"/>
      <c r="I9" s="511"/>
      <c r="J9" s="486">
        <v>3</v>
      </c>
      <c r="K9" s="487">
        <v>4</v>
      </c>
      <c r="L9" s="485"/>
      <c r="M9" s="511"/>
      <c r="N9" s="486">
        <v>1</v>
      </c>
      <c r="O9" s="487">
        <v>2</v>
      </c>
      <c r="P9" s="488"/>
      <c r="Q9" s="512"/>
    </row>
    <row r="10" s="466" customFormat="1" ht="14.1" customHeight="1" spans="1:17">
      <c r="A10" s="489"/>
      <c r="B10" s="490"/>
      <c r="C10" s="490"/>
      <c r="D10" s="490"/>
      <c r="E10" s="491"/>
      <c r="F10" s="506"/>
      <c r="G10" s="507"/>
      <c r="H10" s="508"/>
      <c r="I10" s="514"/>
      <c r="J10" s="506"/>
      <c r="K10" s="507"/>
      <c r="L10" s="508"/>
      <c r="M10" s="514"/>
      <c r="N10" s="506"/>
      <c r="O10" s="507"/>
      <c r="P10" s="508"/>
      <c r="Q10" s="514"/>
    </row>
    <row r="11" s="466" customFormat="1" ht="14.1" customHeight="1" spans="1:17">
      <c r="A11" s="265">
        <v>3</v>
      </c>
      <c r="B11" s="266" t="s">
        <v>24</v>
      </c>
      <c r="C11" s="267"/>
      <c r="D11" s="265">
        <v>1</v>
      </c>
      <c r="E11" s="265"/>
      <c r="F11" s="268" t="s">
        <v>25</v>
      </c>
      <c r="G11" s="269" t="s">
        <v>25</v>
      </c>
      <c r="H11" s="270"/>
      <c r="I11" s="272"/>
      <c r="J11" s="268" t="s">
        <v>25</v>
      </c>
      <c r="K11" s="269" t="s">
        <v>25</v>
      </c>
      <c r="L11" s="270"/>
      <c r="M11" s="272"/>
      <c r="N11" s="268" t="s">
        <v>25</v>
      </c>
      <c r="O11" s="269" t="s">
        <v>25</v>
      </c>
      <c r="P11" s="270"/>
      <c r="Q11" s="272"/>
    </row>
    <row r="12" s="466" customFormat="1" ht="14.1" customHeight="1" spans="1:17">
      <c r="A12" s="265"/>
      <c r="B12" s="266" t="s">
        <v>26</v>
      </c>
      <c r="C12" s="267"/>
      <c r="D12" s="265">
        <v>2</v>
      </c>
      <c r="E12" s="265"/>
      <c r="F12" s="268" t="s">
        <v>25</v>
      </c>
      <c r="G12" s="269" t="s">
        <v>25</v>
      </c>
      <c r="H12" s="270"/>
      <c r="I12" s="272"/>
      <c r="J12" s="268" t="s">
        <v>25</v>
      </c>
      <c r="K12" s="269" t="s">
        <v>25</v>
      </c>
      <c r="L12" s="270"/>
      <c r="M12" s="272"/>
      <c r="N12" s="268" t="s">
        <v>25</v>
      </c>
      <c r="O12" s="269" t="s">
        <v>25</v>
      </c>
      <c r="P12" s="270"/>
      <c r="Q12" s="272"/>
    </row>
    <row r="13" s="466" customFormat="1" ht="14.1" customHeight="1" spans="1:17">
      <c r="A13" s="265"/>
      <c r="B13" s="266" t="s">
        <v>27</v>
      </c>
      <c r="C13" s="267"/>
      <c r="D13" s="265">
        <v>3</v>
      </c>
      <c r="E13" s="265"/>
      <c r="F13" s="268" t="s">
        <v>25</v>
      </c>
      <c r="G13" s="269" t="s">
        <v>25</v>
      </c>
      <c r="H13" s="270"/>
      <c r="I13" s="272"/>
      <c r="J13" s="268" t="s">
        <v>25</v>
      </c>
      <c r="K13" s="269" t="s">
        <v>25</v>
      </c>
      <c r="L13" s="270"/>
      <c r="M13" s="272"/>
      <c r="N13" s="268" t="s">
        <v>25</v>
      </c>
      <c r="O13" s="269" t="s">
        <v>25</v>
      </c>
      <c r="P13" s="270"/>
      <c r="Q13" s="272"/>
    </row>
    <row r="14" s="466" customFormat="1" ht="14.1" customHeight="1" spans="1:17">
      <c r="A14" s="265"/>
      <c r="B14" s="266" t="s">
        <v>28</v>
      </c>
      <c r="C14" s="267"/>
      <c r="D14" s="265">
        <v>4</v>
      </c>
      <c r="E14" s="265"/>
      <c r="F14" s="268" t="s">
        <v>25</v>
      </c>
      <c r="G14" s="269" t="s">
        <v>25</v>
      </c>
      <c r="H14" s="270"/>
      <c r="I14" s="272"/>
      <c r="J14" s="268" t="s">
        <v>25</v>
      </c>
      <c r="K14" s="269" t="s">
        <v>25</v>
      </c>
      <c r="L14" s="270"/>
      <c r="M14" s="272"/>
      <c r="N14" s="268" t="s">
        <v>25</v>
      </c>
      <c r="O14" s="269" t="s">
        <v>25</v>
      </c>
      <c r="P14" s="270"/>
      <c r="Q14" s="272"/>
    </row>
    <row r="15" s="466" customFormat="1" ht="14.1" customHeight="1" spans="1:17">
      <c r="A15" s="265"/>
      <c r="B15" s="266" t="s">
        <v>29</v>
      </c>
      <c r="C15" s="267"/>
      <c r="D15" s="265">
        <v>5</v>
      </c>
      <c r="E15" s="265"/>
      <c r="F15" s="268" t="s">
        <v>25</v>
      </c>
      <c r="G15" s="269" t="s">
        <v>25</v>
      </c>
      <c r="H15" s="270"/>
      <c r="I15" s="272"/>
      <c r="J15" s="268" t="s">
        <v>25</v>
      </c>
      <c r="K15" s="269" t="s">
        <v>25</v>
      </c>
      <c r="L15" s="270"/>
      <c r="M15" s="272"/>
      <c r="N15" s="268" t="s">
        <v>25</v>
      </c>
      <c r="O15" s="269" t="s">
        <v>25</v>
      </c>
      <c r="P15" s="270"/>
      <c r="Q15" s="272"/>
    </row>
    <row r="16" s="466" customFormat="1" ht="14.1" customHeight="1" spans="1:17">
      <c r="A16" s="265">
        <v>4</v>
      </c>
      <c r="B16" s="266" t="s">
        <v>30</v>
      </c>
      <c r="C16" s="267"/>
      <c r="D16" s="265">
        <v>6</v>
      </c>
      <c r="E16" s="265"/>
      <c r="F16" s="268" t="s">
        <v>25</v>
      </c>
      <c r="G16" s="269" t="s">
        <v>25</v>
      </c>
      <c r="H16" s="270"/>
      <c r="I16" s="272"/>
      <c r="J16" s="268" t="s">
        <v>25</v>
      </c>
      <c r="K16" s="269" t="s">
        <v>25</v>
      </c>
      <c r="L16" s="270"/>
      <c r="M16" s="272"/>
      <c r="N16" s="268" t="s">
        <v>25</v>
      </c>
      <c r="O16" s="269" t="s">
        <v>25</v>
      </c>
      <c r="P16" s="270"/>
      <c r="Q16" s="272"/>
    </row>
    <row r="17" s="466" customFormat="1" ht="14.1" customHeight="1" spans="1:17">
      <c r="A17" s="265"/>
      <c r="B17" s="266" t="s">
        <v>31</v>
      </c>
      <c r="C17" s="267"/>
      <c r="D17" s="265">
        <v>7</v>
      </c>
      <c r="E17" s="265"/>
      <c r="F17" s="268" t="s">
        <v>25</v>
      </c>
      <c r="G17" s="269" t="s">
        <v>25</v>
      </c>
      <c r="H17" s="270"/>
      <c r="I17" s="272"/>
      <c r="J17" s="268" t="s">
        <v>25</v>
      </c>
      <c r="K17" s="269" t="s">
        <v>25</v>
      </c>
      <c r="L17" s="270"/>
      <c r="M17" s="272"/>
      <c r="N17" s="268" t="s">
        <v>25</v>
      </c>
      <c r="O17" s="269" t="s">
        <v>25</v>
      </c>
      <c r="P17" s="270"/>
      <c r="Q17" s="272"/>
    </row>
    <row r="18" s="466" customFormat="1" ht="14.1" customHeight="1" spans="1:17">
      <c r="A18" s="265"/>
      <c r="B18" s="266" t="s">
        <v>32</v>
      </c>
      <c r="C18" s="267"/>
      <c r="D18" s="265">
        <v>8</v>
      </c>
      <c r="E18" s="265"/>
      <c r="F18" s="268" t="s">
        <v>25</v>
      </c>
      <c r="G18" s="269" t="s">
        <v>25</v>
      </c>
      <c r="H18" s="270"/>
      <c r="I18" s="272"/>
      <c r="J18" s="268" t="s">
        <v>25</v>
      </c>
      <c r="K18" s="269" t="s">
        <v>25</v>
      </c>
      <c r="L18" s="270"/>
      <c r="M18" s="272"/>
      <c r="N18" s="268" t="s">
        <v>25</v>
      </c>
      <c r="O18" s="269" t="s">
        <v>25</v>
      </c>
      <c r="P18" s="270"/>
      <c r="Q18" s="272"/>
    </row>
    <row r="19" s="466" customFormat="1" ht="14.1" customHeight="1" spans="1:17">
      <c r="A19" s="265"/>
      <c r="B19" s="1415" t="s">
        <v>33</v>
      </c>
      <c r="C19" s="267"/>
      <c r="D19" s="265">
        <v>9</v>
      </c>
      <c r="E19" s="265"/>
      <c r="F19" s="268" t="s">
        <v>34</v>
      </c>
      <c r="G19" s="269" t="s">
        <v>34</v>
      </c>
      <c r="H19" s="270"/>
      <c r="I19" s="272"/>
      <c r="J19" s="268" t="s">
        <v>34</v>
      </c>
      <c r="K19" s="269" t="s">
        <v>34</v>
      </c>
      <c r="L19" s="270"/>
      <c r="M19" s="272"/>
      <c r="N19" s="268" t="s">
        <v>34</v>
      </c>
      <c r="O19" s="269" t="s">
        <v>34</v>
      </c>
      <c r="P19" s="270"/>
      <c r="Q19" s="272"/>
    </row>
    <row r="20" s="466" customFormat="1" ht="14.1" customHeight="1" spans="1:17">
      <c r="A20" s="265">
        <v>5</v>
      </c>
      <c r="B20" s="266" t="s">
        <v>35</v>
      </c>
      <c r="C20" s="267"/>
      <c r="D20" s="265">
        <v>10</v>
      </c>
      <c r="E20" s="265"/>
      <c r="F20" s="268" t="s">
        <v>34</v>
      </c>
      <c r="G20" s="269" t="s">
        <v>34</v>
      </c>
      <c r="H20" s="270"/>
      <c r="I20" s="272"/>
      <c r="J20" s="268" t="s">
        <v>34</v>
      </c>
      <c r="K20" s="269" t="s">
        <v>34</v>
      </c>
      <c r="L20" s="270"/>
      <c r="M20" s="272"/>
      <c r="N20" s="268" t="s">
        <v>34</v>
      </c>
      <c r="O20" s="269" t="s">
        <v>34</v>
      </c>
      <c r="P20" s="270"/>
      <c r="Q20" s="272"/>
    </row>
    <row r="21" s="466" customFormat="1" ht="14.1" customHeight="1" spans="1:17">
      <c r="A21" s="265"/>
      <c r="B21" s="266" t="s">
        <v>36</v>
      </c>
      <c r="C21" s="267"/>
      <c r="D21" s="265">
        <v>11</v>
      </c>
      <c r="E21" s="265"/>
      <c r="F21" s="268" t="s">
        <v>34</v>
      </c>
      <c r="G21" s="269" t="s">
        <v>34</v>
      </c>
      <c r="H21" s="270"/>
      <c r="I21" s="272"/>
      <c r="J21" s="268" t="s">
        <v>34</v>
      </c>
      <c r="K21" s="269" t="s">
        <v>34</v>
      </c>
      <c r="L21" s="270"/>
      <c r="M21" s="272"/>
      <c r="N21" s="268" t="s">
        <v>34</v>
      </c>
      <c r="O21" s="269" t="s">
        <v>34</v>
      </c>
      <c r="P21" s="270"/>
      <c r="Q21" s="272"/>
    </row>
    <row r="22" s="466" customFormat="1" ht="14.1" customHeight="1" spans="1:17">
      <c r="A22" s="265"/>
      <c r="B22" s="266" t="s">
        <v>37</v>
      </c>
      <c r="C22" s="267"/>
      <c r="D22" s="265">
        <v>12</v>
      </c>
      <c r="E22" s="265"/>
      <c r="F22" s="268" t="s">
        <v>34</v>
      </c>
      <c r="G22" s="269" t="s">
        <v>34</v>
      </c>
      <c r="H22" s="270"/>
      <c r="I22" s="272"/>
      <c r="J22" s="268" t="s">
        <v>34</v>
      </c>
      <c r="K22" s="269" t="s">
        <v>34</v>
      </c>
      <c r="L22" s="270"/>
      <c r="M22" s="272"/>
      <c r="N22" s="268" t="s">
        <v>34</v>
      </c>
      <c r="O22" s="269" t="s">
        <v>34</v>
      </c>
      <c r="P22" s="270"/>
      <c r="Q22" s="272"/>
    </row>
    <row r="23" s="466" customFormat="1" ht="14.1" customHeight="1" spans="1:17">
      <c r="A23" s="265"/>
      <c r="B23" s="266" t="s">
        <v>38</v>
      </c>
      <c r="C23" s="267"/>
      <c r="D23" s="265">
        <v>13</v>
      </c>
      <c r="E23" s="265"/>
      <c r="F23" s="268" t="s">
        <v>34</v>
      </c>
      <c r="G23" s="269" t="s">
        <v>34</v>
      </c>
      <c r="H23" s="270"/>
      <c r="I23" s="272"/>
      <c r="J23" s="268" t="s">
        <v>34</v>
      </c>
      <c r="K23" s="269" t="s">
        <v>34</v>
      </c>
      <c r="L23" s="270"/>
      <c r="M23" s="272"/>
      <c r="N23" s="268" t="s">
        <v>34</v>
      </c>
      <c r="O23" s="269" t="s">
        <v>34</v>
      </c>
      <c r="P23" s="270"/>
      <c r="Q23" s="272"/>
    </row>
    <row r="24" s="466" customFormat="1" ht="14.1" customHeight="1" spans="1:17">
      <c r="A24" s="265">
        <v>6</v>
      </c>
      <c r="B24" s="266" t="s">
        <v>39</v>
      </c>
      <c r="C24" s="267"/>
      <c r="D24" s="265">
        <v>14</v>
      </c>
      <c r="E24" s="265"/>
      <c r="F24" s="268" t="s">
        <v>34</v>
      </c>
      <c r="G24" s="269" t="s">
        <v>34</v>
      </c>
      <c r="H24" s="270"/>
      <c r="I24" s="272"/>
      <c r="J24" s="268" t="s">
        <v>34</v>
      </c>
      <c r="K24" s="269" t="s">
        <v>34</v>
      </c>
      <c r="L24" s="270"/>
      <c r="M24" s="272"/>
      <c r="N24" s="268" t="s">
        <v>34</v>
      </c>
      <c r="O24" s="269" t="s">
        <v>34</v>
      </c>
      <c r="P24" s="270"/>
      <c r="Q24" s="272"/>
    </row>
    <row r="25" s="466" customFormat="1" ht="14.1" customHeight="1" spans="1:17">
      <c r="A25" s="265"/>
      <c r="B25" s="266" t="s">
        <v>40</v>
      </c>
      <c r="C25" s="267"/>
      <c r="D25" s="265">
        <v>15</v>
      </c>
      <c r="E25" s="265"/>
      <c r="F25" s="268" t="s">
        <v>34</v>
      </c>
      <c r="G25" s="269" t="s">
        <v>34</v>
      </c>
      <c r="H25" s="270"/>
      <c r="I25" s="272"/>
      <c r="J25" s="268" t="s">
        <v>34</v>
      </c>
      <c r="K25" s="269" t="s">
        <v>34</v>
      </c>
      <c r="L25" s="270"/>
      <c r="M25" s="272"/>
      <c r="N25" s="268" t="s">
        <v>34</v>
      </c>
      <c r="O25" s="269" t="s">
        <v>34</v>
      </c>
      <c r="P25" s="270"/>
      <c r="Q25" s="272"/>
    </row>
    <row r="26" s="466" customFormat="1" ht="14.1" customHeight="1" spans="1:17">
      <c r="A26" s="265"/>
      <c r="B26" s="266" t="s">
        <v>41</v>
      </c>
      <c r="C26" s="267"/>
      <c r="D26" s="265">
        <v>16</v>
      </c>
      <c r="E26" s="265"/>
      <c r="F26" s="268" t="s">
        <v>34</v>
      </c>
      <c r="G26" s="269" t="s">
        <v>34</v>
      </c>
      <c r="H26" s="270"/>
      <c r="I26" s="272"/>
      <c r="J26" s="268" t="s">
        <v>34</v>
      </c>
      <c r="K26" s="269" t="s">
        <v>34</v>
      </c>
      <c r="L26" s="270"/>
      <c r="M26" s="272"/>
      <c r="N26" s="268" t="s">
        <v>34</v>
      </c>
      <c r="O26" s="269" t="s">
        <v>34</v>
      </c>
      <c r="P26" s="270"/>
      <c r="Q26" s="272"/>
    </row>
    <row r="27" s="466" customFormat="1" ht="14.1" customHeight="1" spans="1:17">
      <c r="A27" s="265"/>
      <c r="B27" s="266" t="s">
        <v>42</v>
      </c>
      <c r="C27" s="267"/>
      <c r="D27" s="265">
        <v>17</v>
      </c>
      <c r="E27" s="265"/>
      <c r="F27" s="268" t="s">
        <v>34</v>
      </c>
      <c r="G27" s="269" t="s">
        <v>34</v>
      </c>
      <c r="H27" s="270"/>
      <c r="I27" s="272"/>
      <c r="J27" s="268" t="s">
        <v>34</v>
      </c>
      <c r="K27" s="269" t="s">
        <v>34</v>
      </c>
      <c r="L27" s="270"/>
      <c r="M27" s="272"/>
      <c r="N27" s="268" t="s">
        <v>34</v>
      </c>
      <c r="O27" s="269" t="s">
        <v>34</v>
      </c>
      <c r="P27" s="270"/>
      <c r="Q27" s="272"/>
    </row>
    <row r="28" s="466" customFormat="1" ht="14.1" customHeight="1" spans="1:25">
      <c r="A28" s="265"/>
      <c r="B28" s="266" t="s">
        <v>43</v>
      </c>
      <c r="C28" s="267"/>
      <c r="D28" s="265">
        <v>18</v>
      </c>
      <c r="E28" s="265"/>
      <c r="F28" s="268" t="s">
        <v>34</v>
      </c>
      <c r="G28" s="269" t="s">
        <v>34</v>
      </c>
      <c r="H28" s="270"/>
      <c r="I28" s="272"/>
      <c r="J28" s="268" t="s">
        <v>34</v>
      </c>
      <c r="K28" s="269" t="s">
        <v>34</v>
      </c>
      <c r="L28" s="270"/>
      <c r="M28" s="272"/>
      <c r="N28" s="268" t="s">
        <v>34</v>
      </c>
      <c r="O28" s="269" t="s">
        <v>34</v>
      </c>
      <c r="P28" s="270"/>
      <c r="Q28" s="272"/>
      <c r="Y28" s="589"/>
    </row>
    <row r="29" s="466" customFormat="1" ht="14.1" customHeight="1" spans="1:17">
      <c r="A29" s="265">
        <v>7</v>
      </c>
      <c r="B29" s="266" t="s">
        <v>30</v>
      </c>
      <c r="C29" s="267"/>
      <c r="D29" s="265">
        <v>19</v>
      </c>
      <c r="E29" s="265"/>
      <c r="F29" s="268"/>
      <c r="G29" s="269"/>
      <c r="H29" s="270"/>
      <c r="I29" s="272"/>
      <c r="J29" s="268"/>
      <c r="K29" s="269"/>
      <c r="L29" s="270"/>
      <c r="M29" s="272"/>
      <c r="N29" s="268"/>
      <c r="O29" s="269"/>
      <c r="P29" s="270"/>
      <c r="Q29" s="272"/>
    </row>
    <row r="30" s="466" customFormat="1" ht="14.1" customHeight="1" spans="1:17">
      <c r="A30" s="265"/>
      <c r="B30" s="266" t="s">
        <v>31</v>
      </c>
      <c r="C30" s="267"/>
      <c r="D30" s="265">
        <v>20</v>
      </c>
      <c r="E30" s="265"/>
      <c r="F30" s="268"/>
      <c r="G30" s="269"/>
      <c r="H30" s="270"/>
      <c r="I30" s="272"/>
      <c r="J30" s="268"/>
      <c r="K30" s="269"/>
      <c r="L30" s="270"/>
      <c r="M30" s="272"/>
      <c r="N30" s="268"/>
      <c r="O30" s="269"/>
      <c r="P30" s="270"/>
      <c r="Q30" s="272"/>
    </row>
    <row r="31" s="466" customFormat="1" ht="14.1" customHeight="1" spans="1:17">
      <c r="A31" s="269" t="s">
        <v>44</v>
      </c>
      <c r="B31" s="270"/>
      <c r="C31" s="270"/>
      <c r="D31" s="270"/>
      <c r="E31" s="272"/>
      <c r="F31" s="495">
        <v>6</v>
      </c>
      <c r="G31" s="496">
        <v>6</v>
      </c>
      <c r="H31" s="497"/>
      <c r="I31" s="515"/>
      <c r="J31" s="495">
        <v>6</v>
      </c>
      <c r="K31" s="496">
        <v>6</v>
      </c>
      <c r="L31" s="497"/>
      <c r="M31" s="515"/>
      <c r="N31" s="495">
        <v>6</v>
      </c>
      <c r="O31" s="496">
        <v>6</v>
      </c>
      <c r="P31" s="497"/>
      <c r="Q31" s="515"/>
    </row>
    <row r="32" s="466" customFormat="1" ht="14.1" customHeight="1" spans="1:17">
      <c r="A32" s="269" t="s">
        <v>45</v>
      </c>
      <c r="B32" s="270"/>
      <c r="C32" s="270"/>
      <c r="D32" s="270"/>
      <c r="E32" s="272"/>
      <c r="F32" s="268" t="str">
        <f t="shared" ref="F32:K32" si="0">IF(18-COUNTA(F11:F28)=0,"",IF(F29="","",18-COUNTA(F11:F28)))</f>
        <v/>
      </c>
      <c r="G32" s="269" t="str">
        <f t="shared" si="0"/>
        <v/>
      </c>
      <c r="H32" s="270"/>
      <c r="I32" s="272"/>
      <c r="J32" s="268" t="str">
        <f t="shared" si="0"/>
        <v/>
      </c>
      <c r="K32" s="269" t="str">
        <f t="shared" si="0"/>
        <v/>
      </c>
      <c r="L32" s="270"/>
      <c r="M32" s="272"/>
      <c r="N32" s="268" t="str">
        <f>IF(18-COUNTA(N11:N28)=0,"",IF(N29="","",18-COUNTA(N11:N28)))</f>
        <v/>
      </c>
      <c r="O32" s="269" t="str">
        <f>IF(18-COUNTA(O11:O28)=0,"",IF(O29="","",18-COUNTA(O11:O28)))</f>
        <v/>
      </c>
      <c r="P32" s="270"/>
      <c r="Q32" s="272"/>
    </row>
    <row r="33" s="466" customFormat="1" ht="14.1" customHeight="1" spans="1:17">
      <c r="A33" s="279"/>
      <c r="B33" s="280"/>
      <c r="C33" s="281"/>
      <c r="D33" s="282"/>
      <c r="E33" s="281"/>
      <c r="F33" s="283"/>
      <c r="G33" s="283"/>
      <c r="H33" s="284"/>
      <c r="I33" s="284"/>
      <c r="J33" s="285"/>
      <c r="K33" s="285"/>
      <c r="L33" s="284"/>
      <c r="M33" s="284"/>
      <c r="N33" s="285"/>
      <c r="O33" s="285"/>
      <c r="P33" s="284"/>
      <c r="Q33" s="284"/>
    </row>
    <row r="34" s="466" customFormat="1" ht="14.1" customHeight="1" spans="1:17">
      <c r="A34" s="279"/>
      <c r="B34" s="280"/>
      <c r="C34" s="281"/>
      <c r="D34" s="282"/>
      <c r="E34" s="281"/>
      <c r="F34" s="283"/>
      <c r="G34" s="283"/>
      <c r="H34" s="284"/>
      <c r="I34" s="284"/>
      <c r="J34" s="285"/>
      <c r="K34" s="285"/>
      <c r="L34" s="284"/>
      <c r="M34" s="284"/>
      <c r="N34" s="285"/>
      <c r="O34" s="285"/>
      <c r="P34" s="284"/>
      <c r="Q34" s="284"/>
    </row>
    <row r="35" s="466" customFormat="1" ht="14.1" customHeight="1" spans="1:17">
      <c r="A35" s="279"/>
      <c r="B35" s="280"/>
      <c r="C35" s="281"/>
      <c r="D35" s="282"/>
      <c r="E35" s="281"/>
      <c r="F35" s="283"/>
      <c r="G35" s="283"/>
      <c r="H35" s="284"/>
      <c r="I35" s="284"/>
      <c r="J35" s="285"/>
      <c r="K35" s="285"/>
      <c r="L35" s="284"/>
      <c r="M35" s="284"/>
      <c r="N35" s="285"/>
      <c r="O35" s="285"/>
      <c r="P35" s="284"/>
      <c r="Q35" s="284"/>
    </row>
    <row r="36" s="466" customFormat="1" ht="14.1" customHeight="1" spans="1:17">
      <c r="A36" s="279"/>
      <c r="B36" s="280"/>
      <c r="C36" s="281"/>
      <c r="D36" s="282"/>
      <c r="E36" s="281"/>
      <c r="F36" s="283"/>
      <c r="G36" s="283"/>
      <c r="H36" s="284"/>
      <c r="I36" s="284"/>
      <c r="J36" s="285"/>
      <c r="K36" s="285"/>
      <c r="L36" s="284"/>
      <c r="M36" s="284"/>
      <c r="N36" s="285"/>
      <c r="O36" s="285"/>
      <c r="P36" s="284"/>
      <c r="Q36" s="284"/>
    </row>
    <row r="37" s="466" customFormat="1" ht="14.1" customHeight="1" spans="1:17">
      <c r="A37" s="279"/>
      <c r="B37" s="280"/>
      <c r="C37" s="281"/>
      <c r="D37" s="282"/>
      <c r="E37" s="281"/>
      <c r="F37" s="284"/>
      <c r="G37" s="284"/>
      <c r="H37" s="284"/>
      <c r="I37" s="284"/>
      <c r="J37" s="285"/>
      <c r="K37" s="285"/>
      <c r="L37" s="284"/>
      <c r="M37" s="284"/>
      <c r="N37" s="285"/>
      <c r="O37" s="285"/>
      <c r="P37" s="284"/>
      <c r="Q37" s="284"/>
    </row>
    <row r="38" s="466" customFormat="1" ht="14.1" customHeight="1" spans="1:17">
      <c r="A38" s="279"/>
      <c r="B38" s="280"/>
      <c r="C38" s="281"/>
      <c r="D38" s="282"/>
      <c r="E38" s="281"/>
      <c r="F38" s="283"/>
      <c r="G38" s="283"/>
      <c r="H38" s="284"/>
      <c r="I38" s="284"/>
      <c r="J38" s="285"/>
      <c r="K38" s="333"/>
      <c r="L38" s="284"/>
      <c r="M38" s="284"/>
      <c r="N38" s="285"/>
      <c r="O38" s="333"/>
      <c r="P38" s="284"/>
      <c r="Q38" s="284"/>
    </row>
    <row r="39" s="466" customFormat="1" ht="14.1" customHeight="1" spans="1:17">
      <c r="A39" s="279"/>
      <c r="B39" s="280"/>
      <c r="C39" s="281"/>
      <c r="D39" s="282"/>
      <c r="E39" s="281"/>
      <c r="F39" s="285"/>
      <c r="G39" s="285"/>
      <c r="H39" s="284"/>
      <c r="I39" s="284"/>
      <c r="J39" s="285"/>
      <c r="K39" s="333"/>
      <c r="L39" s="284"/>
      <c r="M39" s="284"/>
      <c r="N39" s="285"/>
      <c r="O39" s="333"/>
      <c r="P39" s="284"/>
      <c r="Q39" s="284"/>
    </row>
    <row r="40" s="466" customFormat="1" ht="14.1" customHeight="1" spans="1:17">
      <c r="A40" s="279"/>
      <c r="B40" s="280"/>
      <c r="C40" s="281"/>
      <c r="D40" s="282"/>
      <c r="E40" s="281"/>
      <c r="F40" s="285"/>
      <c r="G40" s="285"/>
      <c r="H40" s="284"/>
      <c r="I40" s="284"/>
      <c r="J40" s="285"/>
      <c r="K40" s="285"/>
      <c r="L40" s="284"/>
      <c r="M40" s="284"/>
      <c r="N40" s="285"/>
      <c r="O40" s="285"/>
      <c r="P40" s="284"/>
      <c r="Q40" s="284"/>
    </row>
    <row r="41" s="466" customFormat="1" ht="14.1" customHeight="1" spans="1:17">
      <c r="A41" s="279"/>
      <c r="B41" s="280"/>
      <c r="C41" s="281"/>
      <c r="D41" s="282"/>
      <c r="E41" s="281"/>
      <c r="F41" s="285"/>
      <c r="G41" s="333"/>
      <c r="H41" s="284"/>
      <c r="I41" s="284"/>
      <c r="J41" s="285"/>
      <c r="K41" s="285"/>
      <c r="L41" s="284"/>
      <c r="M41" s="284"/>
      <c r="N41" s="285"/>
      <c r="O41" s="285"/>
      <c r="P41" s="284"/>
      <c r="Q41" s="284"/>
    </row>
    <row r="42" s="466" customFormat="1" ht="14.1" customHeight="1" spans="1:17">
      <c r="A42" s="279"/>
      <c r="B42" s="280"/>
      <c r="C42" s="281"/>
      <c r="D42" s="282"/>
      <c r="E42" s="281"/>
      <c r="F42" s="285"/>
      <c r="G42" s="289"/>
      <c r="H42" s="284"/>
      <c r="I42" s="284"/>
      <c r="J42" s="285"/>
      <c r="K42" s="285"/>
      <c r="L42" s="284"/>
      <c r="M42" s="334"/>
      <c r="N42" s="285"/>
      <c r="O42" s="285"/>
      <c r="P42" s="284"/>
      <c r="Q42" s="334"/>
    </row>
    <row r="43" s="466" customFormat="1" ht="14.1" customHeight="1" spans="1:17">
      <c r="A43" s="279"/>
      <c r="B43" s="280"/>
      <c r="C43" s="281"/>
      <c r="D43" s="282"/>
      <c r="E43" s="281"/>
      <c r="F43" s="285"/>
      <c r="G43" s="289"/>
      <c r="H43" s="284"/>
      <c r="I43" s="284"/>
      <c r="J43" s="285"/>
      <c r="K43" s="285"/>
      <c r="L43" s="284"/>
      <c r="M43" s="334"/>
      <c r="N43" s="285"/>
      <c r="O43" s="285"/>
      <c r="P43" s="284"/>
      <c r="Q43" s="334"/>
    </row>
    <row r="44" s="466" customFormat="1" ht="14.1" customHeight="1" spans="1:17">
      <c r="A44" s="279"/>
      <c r="B44" s="280"/>
      <c r="C44" s="281"/>
      <c r="D44" s="282"/>
      <c r="E44" s="281"/>
      <c r="F44" s="285"/>
      <c r="G44" s="285"/>
      <c r="H44" s="284"/>
      <c r="I44" s="284"/>
      <c r="J44" s="285"/>
      <c r="K44" s="285"/>
      <c r="L44" s="284"/>
      <c r="M44" s="284"/>
      <c r="N44" s="285"/>
      <c r="O44" s="285"/>
      <c r="P44" s="284"/>
      <c r="Q44" s="284"/>
    </row>
    <row r="45" s="466" customFormat="1" ht="14.1" customHeight="1" spans="1:17">
      <c r="A45" s="279"/>
      <c r="B45" s="280"/>
      <c r="C45" s="281"/>
      <c r="D45" s="282"/>
      <c r="E45" s="281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</row>
    <row r="46" s="466" customFormat="1" ht="14.1" customHeight="1" spans="1:17">
      <c r="A46" s="279"/>
      <c r="B46" s="280"/>
      <c r="C46" s="281"/>
      <c r="D46" s="282"/>
      <c r="E46" s="281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</row>
    <row r="47" s="466" customFormat="1" ht="14.1" customHeight="1" spans="1:17">
      <c r="A47" s="279"/>
      <c r="B47" s="280"/>
      <c r="C47" s="281"/>
      <c r="D47" s="282"/>
      <c r="E47" s="281"/>
      <c r="F47" s="285"/>
      <c r="G47" s="285"/>
      <c r="H47" s="284"/>
      <c r="I47" s="284"/>
      <c r="J47" s="285"/>
      <c r="K47" s="285"/>
      <c r="L47" s="284"/>
      <c r="M47" s="284"/>
      <c r="N47" s="285"/>
      <c r="O47" s="285"/>
      <c r="P47" s="284"/>
      <c r="Q47" s="284"/>
    </row>
    <row r="48" s="466" customFormat="1" ht="14.1" customHeight="1" spans="1:17">
      <c r="A48" s="279"/>
      <c r="B48" s="280"/>
      <c r="C48" s="281"/>
      <c r="D48" s="282"/>
      <c r="E48" s="281"/>
      <c r="F48" s="285"/>
      <c r="G48" s="285"/>
      <c r="H48" s="284"/>
      <c r="I48" s="284"/>
      <c r="J48" s="285"/>
      <c r="K48" s="285"/>
      <c r="L48" s="284"/>
      <c r="M48" s="284"/>
      <c r="N48" s="285"/>
      <c r="O48" s="285"/>
      <c r="P48" s="284"/>
      <c r="Q48" s="284"/>
    </row>
    <row r="49" s="466" customFormat="1" ht="14.1" customHeight="1" spans="1:17">
      <c r="A49" s="290" t="s">
        <v>46</v>
      </c>
      <c r="B49" s="291"/>
      <c r="C49" s="291"/>
      <c r="D49" s="291"/>
      <c r="E49" s="292"/>
      <c r="F49" s="495" t="str">
        <f>IF(SUM(H33:H48)=0,"",SUM(H33:H48))</f>
        <v/>
      </c>
      <c r="G49" s="496">
        <f>IF((COUNTA(F11:F28)+SUM(I33:I48)+COUNTA(F30))=0,"",COUNTA(F11:F28)+SUM(I33:I48)+COUNTA(F30))</f>
        <v>18</v>
      </c>
      <c r="H49" s="497"/>
      <c r="I49" s="515"/>
      <c r="J49" s="495" t="str">
        <f>IF(SUM(L33:L48)=0,"",SUM(L33:L48))</f>
        <v/>
      </c>
      <c r="K49" s="496">
        <f>IF((COUNTA(J11:J28)+SUM(M33:M48)+COUNTA(J30))=0,"",COUNTA(J11:J28)+SUM(M33:M48)+COUNTA(J30))</f>
        <v>18</v>
      </c>
      <c r="L49" s="497"/>
      <c r="M49" s="515"/>
      <c r="N49" s="495" t="str">
        <f>IF(SUM(P33:P48)=0,"",SUM(P33:P48))</f>
        <v/>
      </c>
      <c r="O49" s="496">
        <f>IF((COUNTA(N11:N28)+SUM(Q33:Q48)+COUNTA(N30))=0,"",COUNTA(N11:N28)+SUM(Q33:Q48)+COUNTA(N30))</f>
        <v>18</v>
      </c>
      <c r="P49" s="497"/>
      <c r="Q49" s="515"/>
    </row>
    <row r="50" s="466" customFormat="1" ht="14.1" customHeight="1" spans="1:17">
      <c r="A50" s="498" t="s">
        <v>47</v>
      </c>
      <c r="B50" s="499"/>
      <c r="C50" s="500" t="s">
        <v>48</v>
      </c>
      <c r="D50" s="501"/>
      <c r="E50" s="501"/>
      <c r="F50" s="501"/>
      <c r="G50" s="501" t="s">
        <v>49</v>
      </c>
      <c r="H50" s="501"/>
      <c r="I50" s="501"/>
      <c r="J50" s="501"/>
      <c r="K50" s="516" t="s">
        <v>50</v>
      </c>
      <c r="L50" s="516"/>
      <c r="M50" s="516"/>
      <c r="N50" s="501" t="s">
        <v>51</v>
      </c>
      <c r="O50" s="501"/>
      <c r="P50" s="501"/>
      <c r="Q50" s="537"/>
    </row>
    <row r="51" s="466" customFormat="1" ht="14.1" customHeight="1" spans="1:17">
      <c r="A51" s="498" t="s">
        <v>52</v>
      </c>
      <c r="B51" s="499"/>
      <c r="C51" s="759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760"/>
      <c r="P51" s="760"/>
      <c r="Q51" s="774"/>
    </row>
    <row r="52" s="466" customFormat="1" ht="14.1" customHeight="1" spans="1:17">
      <c r="A52" s="498" t="s">
        <v>53</v>
      </c>
      <c r="B52" s="499"/>
      <c r="C52" s="761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75"/>
    </row>
    <row r="53" s="466" customFormat="1" ht="14.1" customHeight="1" spans="1:17">
      <c r="A53" s="763" t="s">
        <v>54</v>
      </c>
      <c r="B53" s="764"/>
      <c r="C53" s="765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76"/>
    </row>
    <row r="54" spans="1:17">
      <c r="A54" s="467" t="s">
        <v>16</v>
      </c>
      <c r="B54" s="467"/>
      <c r="C54" s="467"/>
      <c r="D54" s="467"/>
      <c r="E54" s="467"/>
      <c r="F54" s="467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</row>
    <row r="55" ht="20.25" spans="1:17">
      <c r="A55" s="468" t="s">
        <v>17</v>
      </c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</row>
    <row r="56" spans="1:17">
      <c r="A56" s="469" t="s">
        <v>158</v>
      </c>
      <c r="B56" s="469"/>
      <c r="C56" s="469"/>
      <c r="D56" s="469"/>
      <c r="E56" s="469"/>
      <c r="F56" s="469"/>
      <c r="G56" s="470" t="s">
        <v>19</v>
      </c>
      <c r="H56" s="470"/>
      <c r="I56" s="470"/>
      <c r="J56" s="470"/>
      <c r="K56" s="470"/>
      <c r="L56" s="770" t="s">
        <v>20</v>
      </c>
      <c r="M56" s="770"/>
      <c r="N56" s="770"/>
      <c r="O56" s="770"/>
      <c r="P56" s="770"/>
      <c r="Q56" s="770"/>
    </row>
    <row r="57" ht="14.1" customHeight="1" spans="1:17">
      <c r="A57" s="471"/>
      <c r="B57" s="472"/>
      <c r="C57" s="472"/>
      <c r="D57" s="472"/>
      <c r="E57" s="473"/>
      <c r="F57" s="474" t="s">
        <v>160</v>
      </c>
      <c r="G57" s="475" t="s">
        <v>163</v>
      </c>
      <c r="H57" s="476"/>
      <c r="I57" s="509"/>
      <c r="J57" s="474" t="s">
        <v>163</v>
      </c>
      <c r="K57" s="475" t="s">
        <v>163</v>
      </c>
      <c r="L57" s="476"/>
      <c r="M57" s="509"/>
      <c r="N57" s="474" t="s">
        <v>160</v>
      </c>
      <c r="O57" s="475"/>
      <c r="P57" s="476"/>
      <c r="Q57" s="509"/>
    </row>
    <row r="58" ht="14.1" customHeight="1" spans="1:17">
      <c r="A58" s="477"/>
      <c r="B58" s="478"/>
      <c r="C58" s="478"/>
      <c r="D58" s="478"/>
      <c r="E58" s="479"/>
      <c r="F58" s="480" t="s">
        <v>162</v>
      </c>
      <c r="G58" s="481" t="s">
        <v>164</v>
      </c>
      <c r="H58" s="482"/>
      <c r="I58" s="510"/>
      <c r="J58" s="480" t="s">
        <v>164</v>
      </c>
      <c r="K58" s="481" t="s">
        <v>164</v>
      </c>
      <c r="L58" s="482"/>
      <c r="M58" s="510"/>
      <c r="N58" s="480" t="s">
        <v>162</v>
      </c>
      <c r="O58" s="481"/>
      <c r="P58" s="482"/>
      <c r="Q58" s="510"/>
    </row>
    <row r="59" ht="14.1" customHeight="1" spans="1:17">
      <c r="A59" s="477"/>
      <c r="B59" s="478"/>
      <c r="C59" s="478"/>
      <c r="D59" s="478"/>
      <c r="E59" s="479"/>
      <c r="F59" s="483" t="s">
        <v>23</v>
      </c>
      <c r="G59" s="484" t="s">
        <v>23</v>
      </c>
      <c r="H59" s="485"/>
      <c r="I59" s="511"/>
      <c r="J59" s="483" t="s">
        <v>23</v>
      </c>
      <c r="K59" s="484" t="s">
        <v>23</v>
      </c>
      <c r="L59" s="485"/>
      <c r="M59" s="511"/>
      <c r="N59" s="483" t="s">
        <v>59</v>
      </c>
      <c r="O59" s="484"/>
      <c r="P59" s="485"/>
      <c r="Q59" s="511"/>
    </row>
    <row r="60" ht="14.1" customHeight="1" spans="1:17">
      <c r="A60" s="477"/>
      <c r="B60" s="478"/>
      <c r="C60" s="478"/>
      <c r="D60" s="478"/>
      <c r="E60" s="479"/>
      <c r="F60" s="483">
        <v>2</v>
      </c>
      <c r="G60" s="484">
        <v>2</v>
      </c>
      <c r="H60" s="485"/>
      <c r="I60" s="511"/>
      <c r="J60" s="483">
        <v>2</v>
      </c>
      <c r="K60" s="484">
        <v>2</v>
      </c>
      <c r="L60" s="485"/>
      <c r="M60" s="511"/>
      <c r="N60" s="483">
        <v>2</v>
      </c>
      <c r="O60" s="484"/>
      <c r="P60" s="485"/>
      <c r="Q60" s="511"/>
    </row>
    <row r="61" ht="14.1" customHeight="1" spans="1:17">
      <c r="A61" s="477"/>
      <c r="B61" s="478"/>
      <c r="C61" s="478"/>
      <c r="D61" s="478"/>
      <c r="E61" s="479"/>
      <c r="F61" s="483">
        <v>2</v>
      </c>
      <c r="G61" s="484">
        <v>2</v>
      </c>
      <c r="H61" s="485"/>
      <c r="I61" s="511"/>
      <c r="J61" s="483">
        <v>2</v>
      </c>
      <c r="K61" s="484">
        <v>2</v>
      </c>
      <c r="L61" s="485"/>
      <c r="M61" s="511"/>
      <c r="N61" s="483">
        <v>0</v>
      </c>
      <c r="O61" s="484"/>
      <c r="P61" s="485"/>
      <c r="Q61" s="511"/>
    </row>
    <row r="62" ht="14.1" customHeight="1" spans="1:17">
      <c r="A62" s="477"/>
      <c r="B62" s="478"/>
      <c r="C62" s="478"/>
      <c r="D62" s="478"/>
      <c r="E62" s="479"/>
      <c r="F62" s="486">
        <v>3</v>
      </c>
      <c r="G62" s="484">
        <v>1</v>
      </c>
      <c r="H62" s="485"/>
      <c r="I62" s="511"/>
      <c r="J62" s="483">
        <v>2</v>
      </c>
      <c r="K62" s="484">
        <v>3</v>
      </c>
      <c r="L62" s="485"/>
      <c r="M62" s="511"/>
      <c r="N62" s="486">
        <v>1</v>
      </c>
      <c r="O62" s="487"/>
      <c r="P62" s="485"/>
      <c r="Q62" s="511"/>
    </row>
    <row r="63" ht="14.1" customHeight="1" spans="1:17">
      <c r="A63" s="489"/>
      <c r="B63" s="490"/>
      <c r="C63" s="490"/>
      <c r="D63" s="490"/>
      <c r="E63" s="491"/>
      <c r="F63" s="506"/>
      <c r="G63" s="507"/>
      <c r="H63" s="508"/>
      <c r="I63" s="514"/>
      <c r="J63" s="492" t="s">
        <v>165</v>
      </c>
      <c r="K63" s="1327" t="s">
        <v>165</v>
      </c>
      <c r="L63" s="1328"/>
      <c r="M63" s="1329"/>
      <c r="N63" s="1330" t="s">
        <v>166</v>
      </c>
      <c r="O63" s="507"/>
      <c r="P63" s="508"/>
      <c r="Q63" s="514"/>
    </row>
    <row r="64" ht="14.1" customHeight="1" spans="1:17">
      <c r="A64" s="265">
        <v>3</v>
      </c>
      <c r="B64" s="266" t="s">
        <v>24</v>
      </c>
      <c r="C64" s="267"/>
      <c r="D64" s="265">
        <v>1</v>
      </c>
      <c r="E64" s="265"/>
      <c r="F64" s="268" t="s">
        <v>25</v>
      </c>
      <c r="G64" s="269" t="s">
        <v>25</v>
      </c>
      <c r="H64" s="270"/>
      <c r="I64" s="272"/>
      <c r="J64" s="268" t="s">
        <v>25</v>
      </c>
      <c r="K64" s="269" t="s">
        <v>25</v>
      </c>
      <c r="L64" s="270"/>
      <c r="M64" s="272"/>
      <c r="N64" s="268" t="s">
        <v>25</v>
      </c>
      <c r="O64" s="269"/>
      <c r="P64" s="270"/>
      <c r="Q64" s="272"/>
    </row>
    <row r="65" ht="14.1" customHeight="1" spans="1:17">
      <c r="A65" s="265"/>
      <c r="B65" s="266" t="s">
        <v>26</v>
      </c>
      <c r="C65" s="267"/>
      <c r="D65" s="265">
        <v>2</v>
      </c>
      <c r="E65" s="265"/>
      <c r="F65" s="268" t="s">
        <v>25</v>
      </c>
      <c r="G65" s="269" t="s">
        <v>25</v>
      </c>
      <c r="H65" s="270"/>
      <c r="I65" s="272"/>
      <c r="J65" s="268" t="s">
        <v>25</v>
      </c>
      <c r="K65" s="269" t="s">
        <v>25</v>
      </c>
      <c r="L65" s="270"/>
      <c r="M65" s="272"/>
      <c r="N65" s="268" t="s">
        <v>25</v>
      </c>
      <c r="O65" s="269"/>
      <c r="P65" s="270"/>
      <c r="Q65" s="272"/>
    </row>
    <row r="66" ht="14.1" customHeight="1" spans="1:17">
      <c r="A66" s="265"/>
      <c r="B66" s="266" t="s">
        <v>27</v>
      </c>
      <c r="C66" s="267"/>
      <c r="D66" s="265">
        <v>3</v>
      </c>
      <c r="E66" s="265"/>
      <c r="F66" s="268" t="s">
        <v>25</v>
      </c>
      <c r="G66" s="269" t="s">
        <v>25</v>
      </c>
      <c r="H66" s="270"/>
      <c r="I66" s="272"/>
      <c r="J66" s="268" t="s">
        <v>25</v>
      </c>
      <c r="K66" s="269" t="s">
        <v>25</v>
      </c>
      <c r="L66" s="270"/>
      <c r="M66" s="272"/>
      <c r="N66" s="268" t="s">
        <v>25</v>
      </c>
      <c r="O66" s="269"/>
      <c r="P66" s="270"/>
      <c r="Q66" s="272"/>
    </row>
    <row r="67" ht="14.1" customHeight="1" spans="1:17">
      <c r="A67" s="265"/>
      <c r="B67" s="266" t="s">
        <v>28</v>
      </c>
      <c r="C67" s="267"/>
      <c r="D67" s="265">
        <v>4</v>
      </c>
      <c r="E67" s="265"/>
      <c r="F67" s="268" t="s">
        <v>25</v>
      </c>
      <c r="G67" s="269" t="s">
        <v>25</v>
      </c>
      <c r="H67" s="270"/>
      <c r="I67" s="272"/>
      <c r="J67" s="268" t="s">
        <v>25</v>
      </c>
      <c r="K67" s="269" t="s">
        <v>25</v>
      </c>
      <c r="L67" s="270"/>
      <c r="M67" s="272"/>
      <c r="N67" s="268" t="s">
        <v>25</v>
      </c>
      <c r="O67" s="269"/>
      <c r="P67" s="270"/>
      <c r="Q67" s="272"/>
    </row>
    <row r="68" ht="14.1" customHeight="1" spans="1:17">
      <c r="A68" s="265"/>
      <c r="B68" s="266" t="s">
        <v>29</v>
      </c>
      <c r="C68" s="267"/>
      <c r="D68" s="265">
        <v>5</v>
      </c>
      <c r="E68" s="265"/>
      <c r="F68" s="268" t="s">
        <v>25</v>
      </c>
      <c r="G68" s="269" t="s">
        <v>25</v>
      </c>
      <c r="H68" s="270"/>
      <c r="I68" s="272"/>
      <c r="J68" s="268" t="s">
        <v>25</v>
      </c>
      <c r="K68" s="269" t="s">
        <v>25</v>
      </c>
      <c r="L68" s="270"/>
      <c r="M68" s="272"/>
      <c r="N68" s="268" t="s">
        <v>25</v>
      </c>
      <c r="O68" s="888"/>
      <c r="P68" s="889"/>
      <c r="Q68" s="895"/>
    </row>
    <row r="69" ht="14.1" customHeight="1" spans="1:17">
      <c r="A69" s="265">
        <v>4</v>
      </c>
      <c r="B69" s="266" t="s">
        <v>30</v>
      </c>
      <c r="C69" s="267"/>
      <c r="D69" s="265">
        <v>6</v>
      </c>
      <c r="E69" s="265"/>
      <c r="F69" s="268" t="s">
        <v>25</v>
      </c>
      <c r="G69" s="269" t="s">
        <v>25</v>
      </c>
      <c r="H69" s="270"/>
      <c r="I69" s="272"/>
      <c r="J69" s="268" t="s">
        <v>25</v>
      </c>
      <c r="K69" s="269" t="s">
        <v>25</v>
      </c>
      <c r="L69" s="270"/>
      <c r="M69" s="272"/>
      <c r="N69" s="268" t="s">
        <v>25</v>
      </c>
      <c r="O69" s="269"/>
      <c r="P69" s="270"/>
      <c r="Q69" s="272"/>
    </row>
    <row r="70" ht="14.1" customHeight="1" spans="1:17">
      <c r="A70" s="265"/>
      <c r="B70" s="266" t="s">
        <v>31</v>
      </c>
      <c r="C70" s="267"/>
      <c r="D70" s="265">
        <v>7</v>
      </c>
      <c r="E70" s="265"/>
      <c r="F70" s="268" t="s">
        <v>25</v>
      </c>
      <c r="G70" s="269" t="s">
        <v>25</v>
      </c>
      <c r="H70" s="270"/>
      <c r="I70" s="272"/>
      <c r="J70" s="268" t="s">
        <v>25</v>
      </c>
      <c r="K70" s="269" t="s">
        <v>25</v>
      </c>
      <c r="L70" s="270"/>
      <c r="M70" s="272"/>
      <c r="N70" s="268" t="s">
        <v>25</v>
      </c>
      <c r="O70" s="269"/>
      <c r="P70" s="270"/>
      <c r="Q70" s="272"/>
    </row>
    <row r="71" ht="14.1" customHeight="1" spans="1:17">
      <c r="A71" s="265"/>
      <c r="B71" s="266" t="s">
        <v>32</v>
      </c>
      <c r="C71" s="267"/>
      <c r="D71" s="265">
        <v>8</v>
      </c>
      <c r="E71" s="265"/>
      <c r="F71" s="268" t="s">
        <v>25</v>
      </c>
      <c r="G71" s="269" t="s">
        <v>25</v>
      </c>
      <c r="H71" s="270"/>
      <c r="I71" s="272"/>
      <c r="J71" s="268" t="s">
        <v>25</v>
      </c>
      <c r="K71" s="269" t="s">
        <v>25</v>
      </c>
      <c r="L71" s="270"/>
      <c r="M71" s="272"/>
      <c r="N71" s="268" t="s">
        <v>25</v>
      </c>
      <c r="O71" s="888"/>
      <c r="P71" s="889"/>
      <c r="Q71" s="895"/>
    </row>
    <row r="72" ht="14.1" customHeight="1" spans="1:17">
      <c r="A72" s="265"/>
      <c r="B72" s="1415" t="s">
        <v>33</v>
      </c>
      <c r="C72" s="267"/>
      <c r="D72" s="265">
        <v>9</v>
      </c>
      <c r="E72" s="265"/>
      <c r="F72" s="268" t="s">
        <v>34</v>
      </c>
      <c r="G72" s="269" t="s">
        <v>34</v>
      </c>
      <c r="H72" s="270"/>
      <c r="I72" s="272"/>
      <c r="J72" s="268" t="s">
        <v>34</v>
      </c>
      <c r="K72" s="269" t="s">
        <v>34</v>
      </c>
      <c r="L72" s="270"/>
      <c r="M72" s="272"/>
      <c r="N72" s="268" t="s">
        <v>34</v>
      </c>
      <c r="O72" s="269"/>
      <c r="P72" s="270"/>
      <c r="Q72" s="272"/>
    </row>
    <row r="73" ht="14.1" customHeight="1" spans="1:17">
      <c r="A73" s="265">
        <v>5</v>
      </c>
      <c r="B73" s="266" t="s">
        <v>35</v>
      </c>
      <c r="C73" s="267"/>
      <c r="D73" s="265">
        <v>10</v>
      </c>
      <c r="E73" s="265"/>
      <c r="F73" s="268" t="s">
        <v>34</v>
      </c>
      <c r="G73" s="269" t="s">
        <v>34</v>
      </c>
      <c r="H73" s="270"/>
      <c r="I73" s="272"/>
      <c r="J73" s="268" t="s">
        <v>34</v>
      </c>
      <c r="K73" s="269" t="s">
        <v>34</v>
      </c>
      <c r="L73" s="270"/>
      <c r="M73" s="272"/>
      <c r="N73" s="268" t="s">
        <v>34</v>
      </c>
      <c r="O73" s="269"/>
      <c r="P73" s="270"/>
      <c r="Q73" s="272"/>
    </row>
    <row r="74" ht="14.1" customHeight="1" spans="1:17">
      <c r="A74" s="265"/>
      <c r="B74" s="266" t="s">
        <v>36</v>
      </c>
      <c r="C74" s="267"/>
      <c r="D74" s="265">
        <v>11</v>
      </c>
      <c r="E74" s="265"/>
      <c r="F74" s="268" t="s">
        <v>34</v>
      </c>
      <c r="G74" s="269" t="s">
        <v>34</v>
      </c>
      <c r="H74" s="270"/>
      <c r="I74" s="272"/>
      <c r="J74" s="268" t="s">
        <v>34</v>
      </c>
      <c r="K74" s="269" t="s">
        <v>34</v>
      </c>
      <c r="L74" s="270"/>
      <c r="M74" s="272"/>
      <c r="N74" s="268" t="s">
        <v>34</v>
      </c>
      <c r="O74" s="888"/>
      <c r="P74" s="889"/>
      <c r="Q74" s="895"/>
    </row>
    <row r="75" ht="14.1" customHeight="1" spans="1:17">
      <c r="A75" s="265"/>
      <c r="B75" s="266" t="s">
        <v>37</v>
      </c>
      <c r="C75" s="267"/>
      <c r="D75" s="265">
        <v>12</v>
      </c>
      <c r="E75" s="265"/>
      <c r="F75" s="268" t="s">
        <v>34</v>
      </c>
      <c r="G75" s="269" t="s">
        <v>34</v>
      </c>
      <c r="H75" s="270"/>
      <c r="I75" s="272"/>
      <c r="J75" s="268" t="s">
        <v>34</v>
      </c>
      <c r="K75" s="269" t="s">
        <v>34</v>
      </c>
      <c r="L75" s="270"/>
      <c r="M75" s="272"/>
      <c r="N75" s="268" t="s">
        <v>34</v>
      </c>
      <c r="O75" s="269"/>
      <c r="P75" s="270"/>
      <c r="Q75" s="272"/>
    </row>
    <row r="76" ht="14.1" customHeight="1" spans="1:17">
      <c r="A76" s="265"/>
      <c r="B76" s="266" t="s">
        <v>38</v>
      </c>
      <c r="C76" s="267"/>
      <c r="D76" s="265">
        <v>13</v>
      </c>
      <c r="E76" s="265"/>
      <c r="F76" s="268" t="s">
        <v>34</v>
      </c>
      <c r="G76" s="269" t="s">
        <v>34</v>
      </c>
      <c r="H76" s="270"/>
      <c r="I76" s="272"/>
      <c r="J76" s="268" t="s">
        <v>34</v>
      </c>
      <c r="K76" s="269" t="s">
        <v>34</v>
      </c>
      <c r="L76" s="270"/>
      <c r="M76" s="272"/>
      <c r="N76" s="268" t="s">
        <v>34</v>
      </c>
      <c r="O76" s="269"/>
      <c r="P76" s="270"/>
      <c r="Q76" s="272"/>
    </row>
    <row r="77" ht="14.1" customHeight="1" spans="1:17">
      <c r="A77" s="265">
        <v>6</v>
      </c>
      <c r="B77" s="266" t="s">
        <v>39</v>
      </c>
      <c r="C77" s="267"/>
      <c r="D77" s="265">
        <v>14</v>
      </c>
      <c r="E77" s="265"/>
      <c r="F77" s="268" t="s">
        <v>34</v>
      </c>
      <c r="G77" s="269" t="s">
        <v>34</v>
      </c>
      <c r="H77" s="270"/>
      <c r="I77" s="272"/>
      <c r="J77" s="268" t="s">
        <v>34</v>
      </c>
      <c r="K77" s="269" t="s">
        <v>34</v>
      </c>
      <c r="L77" s="270"/>
      <c r="M77" s="272"/>
      <c r="N77" s="268" t="s">
        <v>34</v>
      </c>
      <c r="O77" s="269"/>
      <c r="P77" s="270"/>
      <c r="Q77" s="272"/>
    </row>
    <row r="78" ht="14.1" customHeight="1" spans="1:17">
      <c r="A78" s="265"/>
      <c r="B78" s="266" t="s">
        <v>40</v>
      </c>
      <c r="C78" s="267"/>
      <c r="D78" s="265">
        <v>15</v>
      </c>
      <c r="E78" s="265"/>
      <c r="F78" s="268" t="s">
        <v>34</v>
      </c>
      <c r="G78" s="269" t="s">
        <v>34</v>
      </c>
      <c r="H78" s="270"/>
      <c r="I78" s="272"/>
      <c r="J78" s="268" t="s">
        <v>34</v>
      </c>
      <c r="K78" s="269" t="s">
        <v>34</v>
      </c>
      <c r="L78" s="270"/>
      <c r="M78" s="272"/>
      <c r="N78" s="268" t="s">
        <v>34</v>
      </c>
      <c r="O78" s="269"/>
      <c r="P78" s="270"/>
      <c r="Q78" s="272"/>
    </row>
    <row r="79" ht="14.1" customHeight="1" spans="1:17">
      <c r="A79" s="265"/>
      <c r="B79" s="266" t="s">
        <v>41</v>
      </c>
      <c r="C79" s="267"/>
      <c r="D79" s="265">
        <v>16</v>
      </c>
      <c r="E79" s="265"/>
      <c r="F79" s="268" t="s">
        <v>34</v>
      </c>
      <c r="G79" s="269" t="s">
        <v>34</v>
      </c>
      <c r="H79" s="270"/>
      <c r="I79" s="272"/>
      <c r="J79" s="268" t="s">
        <v>34</v>
      </c>
      <c r="K79" s="269" t="s">
        <v>34</v>
      </c>
      <c r="L79" s="270"/>
      <c r="M79" s="272"/>
      <c r="N79" s="268" t="s">
        <v>34</v>
      </c>
      <c r="O79" s="269"/>
      <c r="P79" s="270"/>
      <c r="Q79" s="272"/>
    </row>
    <row r="80" ht="14.1" customHeight="1" spans="1:17">
      <c r="A80" s="265"/>
      <c r="B80" s="266" t="s">
        <v>42</v>
      </c>
      <c r="C80" s="267"/>
      <c r="D80" s="265">
        <v>17</v>
      </c>
      <c r="E80" s="265"/>
      <c r="F80" s="268" t="s">
        <v>34</v>
      </c>
      <c r="G80" s="269" t="s">
        <v>34</v>
      </c>
      <c r="H80" s="270"/>
      <c r="I80" s="272"/>
      <c r="J80" s="268" t="s">
        <v>34</v>
      </c>
      <c r="K80" s="269" t="s">
        <v>34</v>
      </c>
      <c r="L80" s="270"/>
      <c r="M80" s="272"/>
      <c r="N80" s="268" t="s">
        <v>34</v>
      </c>
      <c r="O80" s="269"/>
      <c r="P80" s="270"/>
      <c r="Q80" s="272"/>
    </row>
    <row r="81" ht="14.1" customHeight="1" spans="1:17">
      <c r="A81" s="265"/>
      <c r="B81" s="266" t="s">
        <v>43</v>
      </c>
      <c r="C81" s="267"/>
      <c r="D81" s="265">
        <v>18</v>
      </c>
      <c r="E81" s="265"/>
      <c r="F81" s="268" t="s">
        <v>34</v>
      </c>
      <c r="G81" s="269" t="s">
        <v>34</v>
      </c>
      <c r="H81" s="270"/>
      <c r="I81" s="272"/>
      <c r="J81" s="268" t="s">
        <v>34</v>
      </c>
      <c r="K81" s="269" t="s">
        <v>34</v>
      </c>
      <c r="L81" s="270"/>
      <c r="M81" s="272"/>
      <c r="N81" s="268" t="s">
        <v>34</v>
      </c>
      <c r="O81" s="784"/>
      <c r="P81" s="785"/>
      <c r="Q81" s="804"/>
    </row>
    <row r="82" ht="14.1" customHeight="1" spans="1:17">
      <c r="A82" s="265">
        <v>7</v>
      </c>
      <c r="B82" s="266" t="s">
        <v>30</v>
      </c>
      <c r="C82" s="267"/>
      <c r="D82" s="265">
        <v>19</v>
      </c>
      <c r="E82" s="265"/>
      <c r="F82" s="268"/>
      <c r="G82" s="269"/>
      <c r="H82" s="270"/>
      <c r="I82" s="272"/>
      <c r="J82" s="551"/>
      <c r="K82" s="552"/>
      <c r="L82" s="553"/>
      <c r="M82" s="558"/>
      <c r="N82" s="551"/>
      <c r="O82" s="552"/>
      <c r="P82" s="553"/>
      <c r="Q82" s="558"/>
    </row>
    <row r="83" ht="14.1" customHeight="1" spans="1:17">
      <c r="A83" s="265"/>
      <c r="B83" s="266" t="s">
        <v>31</v>
      </c>
      <c r="C83" s="267"/>
      <c r="D83" s="265">
        <v>20</v>
      </c>
      <c r="E83" s="265"/>
      <c r="F83" s="268"/>
      <c r="G83" s="269"/>
      <c r="H83" s="270"/>
      <c r="I83" s="272"/>
      <c r="J83" s="554"/>
      <c r="K83" s="555"/>
      <c r="L83" s="799"/>
      <c r="M83" s="810"/>
      <c r="N83" s="554"/>
      <c r="O83" s="555"/>
      <c r="P83" s="799"/>
      <c r="Q83" s="810"/>
    </row>
    <row r="84" ht="14.1" customHeight="1" spans="1:17">
      <c r="A84" s="269" t="s">
        <v>44</v>
      </c>
      <c r="B84" s="270"/>
      <c r="C84" s="270"/>
      <c r="D84" s="270"/>
      <c r="E84" s="272"/>
      <c r="F84" s="495">
        <v>6</v>
      </c>
      <c r="G84" s="496">
        <v>6</v>
      </c>
      <c r="H84" s="497"/>
      <c r="I84" s="515"/>
      <c r="J84" s="495">
        <v>6</v>
      </c>
      <c r="K84" s="496">
        <v>6</v>
      </c>
      <c r="L84" s="497"/>
      <c r="M84" s="515"/>
      <c r="N84" s="495">
        <v>10</v>
      </c>
      <c r="O84" s="496"/>
      <c r="P84" s="497"/>
      <c r="Q84" s="515"/>
    </row>
    <row r="85" ht="14.1" customHeight="1" spans="1:17">
      <c r="A85" s="269" t="s">
        <v>45</v>
      </c>
      <c r="B85" s="270"/>
      <c r="C85" s="270"/>
      <c r="D85" s="270"/>
      <c r="E85" s="272"/>
      <c r="F85" s="268" t="str">
        <f t="shared" ref="F85:K85" si="1">IF(18-COUNTA(F64:F81)=0,"",IF(F82="","",18-COUNTA(F64:F81)))</f>
        <v/>
      </c>
      <c r="G85" s="269" t="str">
        <f t="shared" si="1"/>
        <v/>
      </c>
      <c r="H85" s="270"/>
      <c r="I85" s="272"/>
      <c r="J85" s="268" t="str">
        <f t="shared" si="1"/>
        <v/>
      </c>
      <c r="K85" s="269" t="str">
        <f t="shared" si="1"/>
        <v/>
      </c>
      <c r="L85" s="270"/>
      <c r="M85" s="272"/>
      <c r="N85" s="268" t="str">
        <f>IF(18-COUNTA(N64:N81)=0,"",IF(N82="","",18-COUNTA(N64:N81)))</f>
        <v/>
      </c>
      <c r="O85" s="269" t="str">
        <f>IF(18-COUNTA(O64:O81)=0,"",IF(O82="","",18-COUNTA(O64:O81)))</f>
        <v/>
      </c>
      <c r="P85" s="270"/>
      <c r="Q85" s="272"/>
    </row>
    <row r="86" ht="14.1" customHeight="1" spans="1:17">
      <c r="A86" s="279"/>
      <c r="B86" s="280"/>
      <c r="C86" s="281"/>
      <c r="D86" s="282"/>
      <c r="E86" s="281"/>
      <c r="F86" s="283"/>
      <c r="G86" s="283"/>
      <c r="H86" s="284"/>
      <c r="I86" s="284"/>
      <c r="J86" s="285"/>
      <c r="K86" s="285"/>
      <c r="L86" s="284"/>
      <c r="M86" s="284"/>
      <c r="N86" s="285"/>
      <c r="O86" s="285"/>
      <c r="P86" s="284"/>
      <c r="Q86" s="284"/>
    </row>
    <row r="87" ht="14.1" customHeight="1" spans="1:17">
      <c r="A87" s="279"/>
      <c r="B87" s="280"/>
      <c r="C87" s="281"/>
      <c r="D87" s="282"/>
      <c r="E87" s="281"/>
      <c r="F87" s="283"/>
      <c r="G87" s="283"/>
      <c r="H87" s="284"/>
      <c r="I87" s="284"/>
      <c r="J87" s="285"/>
      <c r="K87" s="285"/>
      <c r="L87" s="284"/>
      <c r="M87" s="284"/>
      <c r="N87" s="285"/>
      <c r="O87" s="285"/>
      <c r="P87" s="284"/>
      <c r="Q87" s="284"/>
    </row>
    <row r="88" ht="14.1" customHeight="1" spans="1:17">
      <c r="A88" s="279"/>
      <c r="B88" s="280"/>
      <c r="C88" s="281"/>
      <c r="D88" s="282"/>
      <c r="E88" s="281"/>
      <c r="F88" s="283"/>
      <c r="G88" s="283"/>
      <c r="H88" s="284"/>
      <c r="I88" s="284"/>
      <c r="J88" s="285"/>
      <c r="K88" s="285"/>
      <c r="L88" s="284"/>
      <c r="M88" s="284"/>
      <c r="N88" s="285"/>
      <c r="O88" s="285"/>
      <c r="P88" s="284"/>
      <c r="Q88" s="284"/>
    </row>
    <row r="89" ht="14.1" customHeight="1" spans="1:17">
      <c r="A89" s="279"/>
      <c r="B89" s="280"/>
      <c r="C89" s="281"/>
      <c r="D89" s="282"/>
      <c r="E89" s="281"/>
      <c r="F89" s="283"/>
      <c r="G89" s="283"/>
      <c r="H89" s="284"/>
      <c r="I89" s="284"/>
      <c r="J89" s="285"/>
      <c r="K89" s="285"/>
      <c r="L89" s="284"/>
      <c r="M89" s="284"/>
      <c r="N89" s="285"/>
      <c r="O89" s="285"/>
      <c r="P89" s="284"/>
      <c r="Q89" s="284"/>
    </row>
    <row r="90" ht="14.1" customHeight="1" spans="1:17">
      <c r="A90" s="279"/>
      <c r="B90" s="280"/>
      <c r="C90" s="281"/>
      <c r="D90" s="282"/>
      <c r="E90" s="281"/>
      <c r="F90" s="284"/>
      <c r="G90" s="284"/>
      <c r="H90" s="284"/>
      <c r="I90" s="284"/>
      <c r="J90" s="285"/>
      <c r="K90" s="285"/>
      <c r="L90" s="284"/>
      <c r="M90" s="284"/>
      <c r="N90" s="285"/>
      <c r="O90" s="285"/>
      <c r="P90" s="284"/>
      <c r="Q90" s="284"/>
    </row>
    <row r="91" ht="14.1" customHeight="1" spans="1:17">
      <c r="A91" s="279"/>
      <c r="B91" s="280"/>
      <c r="C91" s="281"/>
      <c r="D91" s="282"/>
      <c r="E91" s="281"/>
      <c r="F91" s="283"/>
      <c r="G91" s="283"/>
      <c r="H91" s="284"/>
      <c r="I91" s="284"/>
      <c r="J91" s="285"/>
      <c r="K91" s="333"/>
      <c r="L91" s="284"/>
      <c r="M91" s="284"/>
      <c r="N91" s="285"/>
      <c r="O91" s="333"/>
      <c r="P91" s="284"/>
      <c r="Q91" s="284"/>
    </row>
    <row r="92" ht="14.1" customHeight="1" spans="1:17">
      <c r="A92" s="279"/>
      <c r="B92" s="280"/>
      <c r="C92" s="281"/>
      <c r="D92" s="282"/>
      <c r="E92" s="281"/>
      <c r="F92" s="285"/>
      <c r="G92" s="285"/>
      <c r="H92" s="284"/>
      <c r="I92" s="284"/>
      <c r="J92" s="285"/>
      <c r="K92" s="333"/>
      <c r="L92" s="284"/>
      <c r="M92" s="284"/>
      <c r="N92" s="285"/>
      <c r="O92" s="333"/>
      <c r="P92" s="284"/>
      <c r="Q92" s="284"/>
    </row>
    <row r="93" ht="14.1" customHeight="1" spans="1:17">
      <c r="A93" s="279"/>
      <c r="B93" s="280"/>
      <c r="C93" s="281"/>
      <c r="D93" s="282"/>
      <c r="E93" s="281"/>
      <c r="F93" s="285"/>
      <c r="G93" s="285"/>
      <c r="H93" s="284"/>
      <c r="I93" s="284"/>
      <c r="J93" s="285"/>
      <c r="K93" s="285"/>
      <c r="L93" s="284"/>
      <c r="M93" s="284"/>
      <c r="N93" s="285"/>
      <c r="O93" s="285"/>
      <c r="P93" s="284"/>
      <c r="Q93" s="284"/>
    </row>
    <row r="94" ht="14.1" customHeight="1" spans="1:17">
      <c r="A94" s="279"/>
      <c r="B94" s="280"/>
      <c r="C94" s="281"/>
      <c r="D94" s="282"/>
      <c r="E94" s="281"/>
      <c r="F94" s="285"/>
      <c r="G94" s="333"/>
      <c r="H94" s="284"/>
      <c r="I94" s="284"/>
      <c r="J94" s="285"/>
      <c r="K94" s="285"/>
      <c r="L94" s="284"/>
      <c r="M94" s="284"/>
      <c r="N94" s="285"/>
      <c r="O94" s="285"/>
      <c r="P94" s="284"/>
      <c r="Q94" s="284"/>
    </row>
    <row r="95" ht="14.1" customHeight="1" spans="1:17">
      <c r="A95" s="279"/>
      <c r="B95" s="280"/>
      <c r="C95" s="281"/>
      <c r="D95" s="282"/>
      <c r="E95" s="281"/>
      <c r="F95" s="285"/>
      <c r="G95" s="289"/>
      <c r="H95" s="284"/>
      <c r="I95" s="284"/>
      <c r="J95" s="285"/>
      <c r="K95" s="285"/>
      <c r="L95" s="284"/>
      <c r="M95" s="334"/>
      <c r="N95" s="285"/>
      <c r="O95" s="285"/>
      <c r="P95" s="284"/>
      <c r="Q95" s="334"/>
    </row>
    <row r="96" ht="14.1" customHeight="1" spans="1:17">
      <c r="A96" s="279"/>
      <c r="B96" s="280"/>
      <c r="C96" s="281"/>
      <c r="D96" s="282"/>
      <c r="E96" s="281"/>
      <c r="F96" s="285"/>
      <c r="G96" s="289"/>
      <c r="H96" s="284"/>
      <c r="I96" s="284"/>
      <c r="J96" s="285"/>
      <c r="K96" s="285"/>
      <c r="L96" s="284"/>
      <c r="M96" s="334"/>
      <c r="N96" s="285"/>
      <c r="O96" s="285"/>
      <c r="P96" s="284"/>
      <c r="Q96" s="334"/>
    </row>
    <row r="97" ht="14.1" customHeight="1" spans="1:17">
      <c r="A97" s="279"/>
      <c r="B97" s="280"/>
      <c r="C97" s="281"/>
      <c r="D97" s="282"/>
      <c r="E97" s="281"/>
      <c r="F97" s="285"/>
      <c r="G97" s="285"/>
      <c r="H97" s="284"/>
      <c r="I97" s="284"/>
      <c r="J97" s="285"/>
      <c r="K97" s="285"/>
      <c r="L97" s="284"/>
      <c r="M97" s="284"/>
      <c r="N97" s="285"/>
      <c r="O97" s="285"/>
      <c r="P97" s="284"/>
      <c r="Q97" s="284"/>
    </row>
    <row r="98" ht="14.1" customHeight="1" spans="1:17">
      <c r="A98" s="279"/>
      <c r="B98" s="280"/>
      <c r="C98" s="281"/>
      <c r="D98" s="282"/>
      <c r="E98" s="281"/>
      <c r="F98" s="285"/>
      <c r="G98" s="285"/>
      <c r="H98" s="284"/>
      <c r="I98" s="284"/>
      <c r="J98" s="285"/>
      <c r="K98" s="285"/>
      <c r="L98" s="284"/>
      <c r="M98" s="284"/>
      <c r="N98" s="285"/>
      <c r="O98" s="285"/>
      <c r="P98" s="284"/>
      <c r="Q98" s="284"/>
    </row>
    <row r="99" ht="14.1" customHeight="1" spans="1:17">
      <c r="A99" s="279"/>
      <c r="B99" s="280"/>
      <c r="C99" s="281"/>
      <c r="D99" s="282"/>
      <c r="E99" s="281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</row>
    <row r="100" ht="14.1" customHeight="1" spans="1:17">
      <c r="A100" s="279"/>
      <c r="B100" s="280"/>
      <c r="C100" s="281"/>
      <c r="D100" s="282"/>
      <c r="E100" s="281"/>
      <c r="F100" s="285"/>
      <c r="G100" s="285"/>
      <c r="H100" s="284"/>
      <c r="I100" s="284"/>
      <c r="J100" s="285"/>
      <c r="K100" s="285"/>
      <c r="L100" s="284"/>
      <c r="M100" s="284"/>
      <c r="N100" s="285"/>
      <c r="O100" s="285"/>
      <c r="P100" s="284"/>
      <c r="Q100" s="284"/>
    </row>
    <row r="101" ht="14.1" customHeight="1" spans="1:17">
      <c r="A101" s="279"/>
      <c r="B101" s="280"/>
      <c r="C101" s="281"/>
      <c r="D101" s="282"/>
      <c r="E101" s="281"/>
      <c r="F101" s="285"/>
      <c r="G101" s="285"/>
      <c r="H101" s="284"/>
      <c r="I101" s="284"/>
      <c r="J101" s="285"/>
      <c r="K101" s="285"/>
      <c r="L101" s="284"/>
      <c r="M101" s="284"/>
      <c r="N101" s="285"/>
      <c r="O101" s="285"/>
      <c r="P101" s="284"/>
      <c r="Q101" s="284"/>
    </row>
    <row r="102" ht="14.1" customHeight="1" spans="1:17">
      <c r="A102" s="290" t="s">
        <v>46</v>
      </c>
      <c r="B102" s="291"/>
      <c r="C102" s="291"/>
      <c r="D102" s="291"/>
      <c r="E102" s="292"/>
      <c r="F102" s="495" t="str">
        <f>IF(SUM(H86:H101)=0,"",SUM(H86:H101))</f>
        <v/>
      </c>
      <c r="G102" s="496">
        <f>IF((COUNTA(F64:F81)+SUM(I86:I101)+COUNTA(F83))=0,"",COUNTA(F64:F81)+SUM(I86:I101)+COUNTA(F83))</f>
        <v>18</v>
      </c>
      <c r="H102" s="497"/>
      <c r="I102" s="515"/>
      <c r="J102" s="495" t="str">
        <f>IF(SUM(L86:L101)=0,"",SUM(L86:L101))</f>
        <v/>
      </c>
      <c r="K102" s="496">
        <f>IF((COUNTA(J64:J81)+SUM(M86:M101)+COUNTA(J83))=0,"",COUNTA(J64:J81)+SUM(M86:M101)+COUNTA(J83))</f>
        <v>18</v>
      </c>
      <c r="L102" s="497"/>
      <c r="M102" s="515"/>
      <c r="N102" s="495" t="str">
        <f>IF(SUM(P86:P101)=0,"",SUM(P86:P101))</f>
        <v/>
      </c>
      <c r="O102" s="496">
        <f>IF((COUNTA(N64:N81)+SUM(Q86:Q101)+COUNTA(N83))=0,"",COUNTA(N64:N81)+SUM(Q86:Q101)+COUNTA(N83))</f>
        <v>18</v>
      </c>
      <c r="P102" s="497"/>
      <c r="Q102" s="515"/>
    </row>
    <row r="103" ht="14.1" customHeight="1" spans="1:17">
      <c r="A103" s="498" t="s">
        <v>47</v>
      </c>
      <c r="B103" s="499"/>
      <c r="C103" s="500" t="s">
        <v>48</v>
      </c>
      <c r="D103" s="501"/>
      <c r="E103" s="501"/>
      <c r="F103" s="501"/>
      <c r="G103" s="501" t="s">
        <v>49</v>
      </c>
      <c r="H103" s="501"/>
      <c r="I103" s="501"/>
      <c r="J103" s="501"/>
      <c r="K103" s="516" t="s">
        <v>50</v>
      </c>
      <c r="L103" s="516"/>
      <c r="M103" s="516"/>
      <c r="N103" s="501" t="s">
        <v>51</v>
      </c>
      <c r="O103" s="501"/>
      <c r="P103" s="501"/>
      <c r="Q103" s="537"/>
    </row>
    <row r="104" ht="14.1" customHeight="1" spans="1:17">
      <c r="A104" s="498" t="s">
        <v>52</v>
      </c>
      <c r="B104" s="499"/>
      <c r="C104" s="759"/>
      <c r="D104" s="760"/>
      <c r="E104" s="760"/>
      <c r="F104" s="760"/>
      <c r="G104" s="760"/>
      <c r="H104" s="760"/>
      <c r="I104" s="760"/>
      <c r="J104" s="760"/>
      <c r="K104" s="796"/>
      <c r="L104" s="796"/>
      <c r="M104" s="796"/>
      <c r="N104" s="796"/>
      <c r="O104" s="796"/>
      <c r="P104" s="796"/>
      <c r="Q104" s="808"/>
    </row>
    <row r="105" ht="14.1" customHeight="1" spans="1:17">
      <c r="A105" s="498" t="s">
        <v>53</v>
      </c>
      <c r="B105" s="499"/>
      <c r="C105" s="761"/>
      <c r="D105" s="762"/>
      <c r="E105" s="762"/>
      <c r="F105" s="762"/>
      <c r="G105" s="762"/>
      <c r="H105" s="762"/>
      <c r="I105" s="762"/>
      <c r="J105" s="762"/>
      <c r="K105" s="503"/>
      <c r="L105" s="503"/>
      <c r="M105" s="503"/>
      <c r="N105" s="503"/>
      <c r="O105" s="503"/>
      <c r="P105" s="503"/>
      <c r="Q105" s="538"/>
    </row>
    <row r="106" ht="14.1" customHeight="1" spans="1:17">
      <c r="A106" s="763" t="s">
        <v>54</v>
      </c>
      <c r="B106" s="764"/>
      <c r="C106" s="765"/>
      <c r="D106" s="766"/>
      <c r="E106" s="766"/>
      <c r="F106" s="766"/>
      <c r="G106" s="766"/>
      <c r="H106" s="766"/>
      <c r="I106" s="766"/>
      <c r="J106" s="766"/>
      <c r="K106" s="766"/>
      <c r="L106" s="766"/>
      <c r="M106" s="766"/>
      <c r="N106" s="766"/>
      <c r="O106" s="766"/>
      <c r="P106" s="766"/>
      <c r="Q106" s="776"/>
    </row>
    <row r="107" spans="1:17">
      <c r="A107" s="467" t="s">
        <v>16</v>
      </c>
      <c r="B107" s="467"/>
      <c r="C107" s="467"/>
      <c r="D107" s="467"/>
      <c r="E107" s="467"/>
      <c r="F107" s="467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</row>
    <row r="108" ht="20.25" spans="1:17">
      <c r="A108" s="468" t="s">
        <v>17</v>
      </c>
      <c r="B108" s="468"/>
      <c r="C108" s="468"/>
      <c r="D108" s="468"/>
      <c r="E108" s="468"/>
      <c r="F108" s="468"/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</row>
    <row r="109" spans="1:17">
      <c r="A109" s="469" t="s">
        <v>158</v>
      </c>
      <c r="B109" s="469"/>
      <c r="C109" s="469"/>
      <c r="D109" s="469"/>
      <c r="E109" s="469"/>
      <c r="F109" s="469"/>
      <c r="G109" s="470" t="s">
        <v>19</v>
      </c>
      <c r="H109" s="470"/>
      <c r="I109" s="470"/>
      <c r="J109" s="470"/>
      <c r="K109" s="470"/>
      <c r="L109" s="770" t="s">
        <v>167</v>
      </c>
      <c r="M109" s="770"/>
      <c r="N109" s="770"/>
      <c r="O109" s="770"/>
      <c r="P109" s="770"/>
      <c r="Q109" s="770"/>
    </row>
    <row r="110" ht="14.1" customHeight="1" spans="1:17">
      <c r="A110" s="471"/>
      <c r="B110" s="472"/>
      <c r="C110" s="472"/>
      <c r="D110" s="472"/>
      <c r="E110" s="473"/>
      <c r="F110" s="474" t="s">
        <v>159</v>
      </c>
      <c r="G110" s="475" t="s">
        <v>159</v>
      </c>
      <c r="H110" s="476"/>
      <c r="I110" s="509"/>
      <c r="J110" s="474" t="s">
        <v>159</v>
      </c>
      <c r="K110" s="475"/>
      <c r="L110" s="476"/>
      <c r="M110" s="509"/>
      <c r="N110" s="474" t="s">
        <v>163</v>
      </c>
      <c r="O110" s="475" t="s">
        <v>163</v>
      </c>
      <c r="P110" s="476"/>
      <c r="Q110" s="509"/>
    </row>
    <row r="111" ht="14.1" customHeight="1" spans="1:17">
      <c r="A111" s="477"/>
      <c r="B111" s="478"/>
      <c r="C111" s="478"/>
      <c r="D111" s="478"/>
      <c r="E111" s="479"/>
      <c r="F111" s="480" t="s">
        <v>161</v>
      </c>
      <c r="G111" s="481" t="s">
        <v>161</v>
      </c>
      <c r="H111" s="482"/>
      <c r="I111" s="510"/>
      <c r="J111" s="480" t="s">
        <v>161</v>
      </c>
      <c r="K111" s="481"/>
      <c r="L111" s="482"/>
      <c r="M111" s="510"/>
      <c r="N111" s="480" t="s">
        <v>164</v>
      </c>
      <c r="O111" s="481" t="s">
        <v>164</v>
      </c>
      <c r="P111" s="482"/>
      <c r="Q111" s="510"/>
    </row>
    <row r="112" ht="14.1" customHeight="1" spans="1:17">
      <c r="A112" s="477"/>
      <c r="B112" s="478"/>
      <c r="C112" s="478"/>
      <c r="D112" s="478"/>
      <c r="E112" s="479"/>
      <c r="F112" s="483" t="s">
        <v>23</v>
      </c>
      <c r="G112" s="484" t="s">
        <v>23</v>
      </c>
      <c r="H112" s="485"/>
      <c r="I112" s="511"/>
      <c r="J112" s="483" t="s">
        <v>23</v>
      </c>
      <c r="K112" s="484"/>
      <c r="L112" s="485"/>
      <c r="M112" s="511"/>
      <c r="N112" s="483" t="s">
        <v>23</v>
      </c>
      <c r="O112" s="484" t="s">
        <v>23</v>
      </c>
      <c r="P112" s="485"/>
      <c r="Q112" s="511"/>
    </row>
    <row r="113" ht="14.1" customHeight="1" spans="1:17">
      <c r="A113" s="477"/>
      <c r="B113" s="478"/>
      <c r="C113" s="478"/>
      <c r="D113" s="478"/>
      <c r="E113" s="479"/>
      <c r="F113" s="483">
        <v>2</v>
      </c>
      <c r="G113" s="484">
        <v>2</v>
      </c>
      <c r="H113" s="485"/>
      <c r="I113" s="511"/>
      <c r="J113" s="483">
        <v>2</v>
      </c>
      <c r="K113" s="484"/>
      <c r="L113" s="485"/>
      <c r="M113" s="511"/>
      <c r="N113" s="483">
        <v>2</v>
      </c>
      <c r="O113" s="484">
        <v>2</v>
      </c>
      <c r="P113" s="485"/>
      <c r="Q113" s="511"/>
    </row>
    <row r="114" ht="14.1" customHeight="1" spans="1:17">
      <c r="A114" s="477"/>
      <c r="B114" s="478"/>
      <c r="C114" s="478"/>
      <c r="D114" s="478"/>
      <c r="E114" s="479"/>
      <c r="F114" s="483">
        <v>3</v>
      </c>
      <c r="G114" s="484">
        <v>3</v>
      </c>
      <c r="H114" s="485"/>
      <c r="I114" s="511"/>
      <c r="J114" s="483">
        <v>3</v>
      </c>
      <c r="K114" s="484"/>
      <c r="L114" s="485"/>
      <c r="M114" s="511"/>
      <c r="N114" s="483">
        <v>3</v>
      </c>
      <c r="O114" s="484">
        <v>3</v>
      </c>
      <c r="P114" s="485"/>
      <c r="Q114" s="511"/>
    </row>
    <row r="115" ht="14.1" customHeight="1" spans="1:17">
      <c r="A115" s="477"/>
      <c r="B115" s="478"/>
      <c r="C115" s="478"/>
      <c r="D115" s="478"/>
      <c r="E115" s="479"/>
      <c r="F115" s="486">
        <v>1</v>
      </c>
      <c r="G115" s="487">
        <v>2</v>
      </c>
      <c r="H115" s="488"/>
      <c r="I115" s="512"/>
      <c r="J115" s="486">
        <v>3</v>
      </c>
      <c r="K115" s="487"/>
      <c r="L115" s="488"/>
      <c r="M115" s="512"/>
      <c r="N115" s="486">
        <v>1</v>
      </c>
      <c r="O115" s="484">
        <v>2</v>
      </c>
      <c r="P115" s="485"/>
      <c r="Q115" s="511"/>
    </row>
    <row r="116" ht="14.1" customHeight="1" spans="1:17">
      <c r="A116" s="489"/>
      <c r="B116" s="490"/>
      <c r="C116" s="490"/>
      <c r="D116" s="490"/>
      <c r="E116" s="491"/>
      <c r="F116" s="506"/>
      <c r="G116" s="507"/>
      <c r="H116" s="508"/>
      <c r="I116" s="514"/>
      <c r="J116" s="772"/>
      <c r="K116" s="768"/>
      <c r="L116" s="769"/>
      <c r="M116" s="773"/>
      <c r="N116" s="772"/>
      <c r="O116" s="768"/>
      <c r="P116" s="769"/>
      <c r="Q116" s="773"/>
    </row>
    <row r="117" ht="14.1" customHeight="1" spans="1:17">
      <c r="A117" s="265">
        <v>3</v>
      </c>
      <c r="B117" s="266" t="s">
        <v>24</v>
      </c>
      <c r="C117" s="267"/>
      <c r="D117" s="265">
        <v>1</v>
      </c>
      <c r="E117" s="265"/>
      <c r="F117" s="268"/>
      <c r="G117" s="269"/>
      <c r="H117" s="270"/>
      <c r="I117" s="272"/>
      <c r="J117" s="268"/>
      <c r="K117" s="269"/>
      <c r="L117" s="270"/>
      <c r="M117" s="272"/>
      <c r="N117" s="268"/>
      <c r="O117" s="269"/>
      <c r="P117" s="270"/>
      <c r="Q117" s="272"/>
    </row>
    <row r="118" ht="14.1" customHeight="1" spans="1:17">
      <c r="A118" s="265"/>
      <c r="B118" s="266" t="s">
        <v>26</v>
      </c>
      <c r="C118" s="267"/>
      <c r="D118" s="265">
        <v>2</v>
      </c>
      <c r="E118" s="265"/>
      <c r="F118" s="268"/>
      <c r="G118" s="269"/>
      <c r="H118" s="270"/>
      <c r="I118" s="272"/>
      <c r="J118" s="1331"/>
      <c r="K118" s="269"/>
      <c r="L118" s="270"/>
      <c r="M118" s="272"/>
      <c r="N118" s="1331"/>
      <c r="O118" s="269"/>
      <c r="P118" s="270"/>
      <c r="Q118" s="272"/>
    </row>
    <row r="119" ht="14.1" customHeight="1" spans="1:17">
      <c r="A119" s="265"/>
      <c r="B119" s="266" t="s">
        <v>27</v>
      </c>
      <c r="C119" s="267"/>
      <c r="D119" s="265">
        <v>3</v>
      </c>
      <c r="E119" s="265"/>
      <c r="F119" s="268"/>
      <c r="G119" s="269"/>
      <c r="H119" s="270"/>
      <c r="I119" s="272"/>
      <c r="J119" s="1331"/>
      <c r="K119" s="269"/>
      <c r="L119" s="270"/>
      <c r="M119" s="272"/>
      <c r="N119" s="1331"/>
      <c r="O119" s="269"/>
      <c r="P119" s="270"/>
      <c r="Q119" s="272"/>
    </row>
    <row r="120" ht="14.1" customHeight="1" spans="1:17">
      <c r="A120" s="265"/>
      <c r="B120" s="266" t="s">
        <v>28</v>
      </c>
      <c r="C120" s="267"/>
      <c r="D120" s="265">
        <v>4</v>
      </c>
      <c r="E120" s="265"/>
      <c r="F120" s="268"/>
      <c r="G120" s="269"/>
      <c r="H120" s="270"/>
      <c r="I120" s="272"/>
      <c r="J120" s="1331"/>
      <c r="K120" s="269"/>
      <c r="L120" s="270"/>
      <c r="M120" s="272"/>
      <c r="N120" s="1331"/>
      <c r="O120" s="269"/>
      <c r="P120" s="270"/>
      <c r="Q120" s="272"/>
    </row>
    <row r="121" ht="14.1" customHeight="1" spans="1:17">
      <c r="A121" s="265"/>
      <c r="B121" s="266" t="s">
        <v>29</v>
      </c>
      <c r="C121" s="267"/>
      <c r="D121" s="265">
        <v>5</v>
      </c>
      <c r="E121" s="265"/>
      <c r="F121" s="268"/>
      <c r="G121" s="269"/>
      <c r="H121" s="270"/>
      <c r="I121" s="272"/>
      <c r="J121" s="268"/>
      <c r="K121" s="269"/>
      <c r="L121" s="270"/>
      <c r="M121" s="272"/>
      <c r="N121" s="268"/>
      <c r="O121" s="269"/>
      <c r="P121" s="270"/>
      <c r="Q121" s="272"/>
    </row>
    <row r="122" ht="14.1" customHeight="1" spans="1:17">
      <c r="A122" s="265">
        <v>4</v>
      </c>
      <c r="B122" s="266" t="s">
        <v>30</v>
      </c>
      <c r="C122" s="267"/>
      <c r="D122" s="265">
        <v>6</v>
      </c>
      <c r="E122" s="265"/>
      <c r="F122" s="268"/>
      <c r="G122" s="269"/>
      <c r="H122" s="270"/>
      <c r="I122" s="272"/>
      <c r="J122" s="268"/>
      <c r="K122" s="269"/>
      <c r="L122" s="270"/>
      <c r="M122" s="272"/>
      <c r="N122" s="268"/>
      <c r="O122" s="269"/>
      <c r="P122" s="270"/>
      <c r="Q122" s="272"/>
    </row>
    <row r="123" ht="14.1" customHeight="1" spans="1:17">
      <c r="A123" s="265"/>
      <c r="B123" s="266" t="s">
        <v>31</v>
      </c>
      <c r="C123" s="267"/>
      <c r="D123" s="265">
        <v>7</v>
      </c>
      <c r="E123" s="265"/>
      <c r="F123" s="268"/>
      <c r="G123" s="269"/>
      <c r="H123" s="270"/>
      <c r="I123" s="272"/>
      <c r="J123" s="268"/>
      <c r="K123" s="269"/>
      <c r="L123" s="270"/>
      <c r="M123" s="272"/>
      <c r="N123" s="268"/>
      <c r="O123" s="269"/>
      <c r="P123" s="270"/>
      <c r="Q123" s="272"/>
    </row>
    <row r="124" ht="14.1" customHeight="1" spans="1:17">
      <c r="A124" s="265"/>
      <c r="B124" s="266" t="s">
        <v>32</v>
      </c>
      <c r="C124" s="267"/>
      <c r="D124" s="265">
        <v>8</v>
      </c>
      <c r="E124" s="265"/>
      <c r="F124" s="268"/>
      <c r="G124" s="269"/>
      <c r="H124" s="270"/>
      <c r="I124" s="272"/>
      <c r="J124" s="268"/>
      <c r="K124" s="269"/>
      <c r="L124" s="270"/>
      <c r="M124" s="272"/>
      <c r="N124" s="268"/>
      <c r="O124" s="269"/>
      <c r="P124" s="270"/>
      <c r="Q124" s="272"/>
    </row>
    <row r="125" ht="14.1" customHeight="1" spans="1:17">
      <c r="A125" s="265"/>
      <c r="B125" s="1415" t="s">
        <v>33</v>
      </c>
      <c r="C125" s="267"/>
      <c r="D125" s="265">
        <v>9</v>
      </c>
      <c r="E125" s="265"/>
      <c r="F125" s="268"/>
      <c r="G125" s="269"/>
      <c r="H125" s="270"/>
      <c r="I125" s="272"/>
      <c r="J125" s="268"/>
      <c r="K125" s="269"/>
      <c r="L125" s="270"/>
      <c r="M125" s="272"/>
      <c r="N125" s="268"/>
      <c r="O125" s="269"/>
      <c r="P125" s="270"/>
      <c r="Q125" s="272"/>
    </row>
    <row r="126" ht="14.1" customHeight="1" spans="1:17">
      <c r="A126" s="265">
        <v>5</v>
      </c>
      <c r="B126" s="266" t="s">
        <v>35</v>
      </c>
      <c r="C126" s="267"/>
      <c r="D126" s="265">
        <v>10</v>
      </c>
      <c r="E126" s="265"/>
      <c r="F126" s="268"/>
      <c r="G126" s="269"/>
      <c r="H126" s="270"/>
      <c r="I126" s="272"/>
      <c r="J126" s="900"/>
      <c r="K126" s="888"/>
      <c r="L126" s="889"/>
      <c r="M126" s="895"/>
      <c r="N126" s="841"/>
      <c r="O126" s="269"/>
      <c r="P126" s="270"/>
      <c r="Q126" s="272"/>
    </row>
    <row r="127" ht="14.1" customHeight="1" spans="1:17">
      <c r="A127" s="265"/>
      <c r="B127" s="266" t="s">
        <v>36</v>
      </c>
      <c r="C127" s="267"/>
      <c r="D127" s="265">
        <v>11</v>
      </c>
      <c r="E127" s="265"/>
      <c r="F127" s="268"/>
      <c r="G127" s="269"/>
      <c r="H127" s="270"/>
      <c r="I127" s="272"/>
      <c r="J127" s="900"/>
      <c r="K127" s="888"/>
      <c r="L127" s="889"/>
      <c r="M127" s="895"/>
      <c r="N127" s="900"/>
      <c r="O127" s="269"/>
      <c r="P127" s="270"/>
      <c r="Q127" s="272"/>
    </row>
    <row r="128" ht="14.1" customHeight="1" spans="1:17">
      <c r="A128" s="265"/>
      <c r="B128" s="266" t="s">
        <v>37</v>
      </c>
      <c r="C128" s="267"/>
      <c r="D128" s="265">
        <v>12</v>
      </c>
      <c r="E128" s="265"/>
      <c r="F128" s="900"/>
      <c r="G128" s="888"/>
      <c r="H128" s="889"/>
      <c r="I128" s="895"/>
      <c r="J128" s="268"/>
      <c r="K128" s="269"/>
      <c r="L128" s="270"/>
      <c r="M128" s="272"/>
      <c r="N128" s="268"/>
      <c r="O128" s="269"/>
      <c r="P128" s="270"/>
      <c r="Q128" s="272"/>
    </row>
    <row r="129" ht="14.1" customHeight="1" spans="1:17">
      <c r="A129" s="265"/>
      <c r="B129" s="266" t="s">
        <v>38</v>
      </c>
      <c r="C129" s="267"/>
      <c r="D129" s="265">
        <v>13</v>
      </c>
      <c r="E129" s="265"/>
      <c r="F129" s="554"/>
      <c r="G129" s="555"/>
      <c r="H129" s="799"/>
      <c r="I129" s="810"/>
      <c r="J129" s="900"/>
      <c r="K129" s="888"/>
      <c r="L129" s="889"/>
      <c r="M129" s="895"/>
      <c r="N129" s="900"/>
      <c r="O129" s="888"/>
      <c r="P129" s="889"/>
      <c r="Q129" s="895"/>
    </row>
    <row r="130" ht="14.1" customHeight="1" spans="1:17">
      <c r="A130" s="265">
        <v>6</v>
      </c>
      <c r="B130" s="266" t="s">
        <v>39</v>
      </c>
      <c r="C130" s="267"/>
      <c r="D130" s="265">
        <v>14</v>
      </c>
      <c r="E130" s="265"/>
      <c r="F130" s="554" t="s">
        <v>168</v>
      </c>
      <c r="G130" s="555" t="s">
        <v>168</v>
      </c>
      <c r="H130" s="270"/>
      <c r="I130" s="272"/>
      <c r="J130" s="1332" t="s">
        <v>169</v>
      </c>
      <c r="K130" s="269"/>
      <c r="L130" s="270"/>
      <c r="M130" s="272"/>
      <c r="N130" s="554"/>
      <c r="O130" s="269"/>
      <c r="P130" s="270"/>
      <c r="Q130" s="272"/>
    </row>
    <row r="131" ht="14.1" customHeight="1" spans="1:17">
      <c r="A131" s="265"/>
      <c r="B131" s="266" t="s">
        <v>40</v>
      </c>
      <c r="C131" s="267"/>
      <c r="D131" s="265">
        <v>15</v>
      </c>
      <c r="E131" s="265"/>
      <c r="F131" s="554" t="s">
        <v>168</v>
      </c>
      <c r="G131" s="555" t="s">
        <v>168</v>
      </c>
      <c r="H131" s="270"/>
      <c r="I131" s="272"/>
      <c r="J131" s="1332" t="s">
        <v>169</v>
      </c>
      <c r="K131" s="1333"/>
      <c r="L131" s="1334"/>
      <c r="M131" s="1337"/>
      <c r="N131" s="1332" t="s">
        <v>170</v>
      </c>
      <c r="O131" s="1333" t="s">
        <v>170</v>
      </c>
      <c r="P131" s="1334"/>
      <c r="Q131" s="1337"/>
    </row>
    <row r="132" ht="14.1" customHeight="1" spans="1:17">
      <c r="A132" s="265"/>
      <c r="B132" s="266" t="s">
        <v>41</v>
      </c>
      <c r="C132" s="267"/>
      <c r="D132" s="265">
        <v>16</v>
      </c>
      <c r="E132" s="265"/>
      <c r="F132" s="1332" t="s">
        <v>169</v>
      </c>
      <c r="G132" s="1333" t="s">
        <v>169</v>
      </c>
      <c r="H132" s="1334"/>
      <c r="I132" s="1337"/>
      <c r="J132" s="1332" t="s">
        <v>168</v>
      </c>
      <c r="K132" s="555"/>
      <c r="L132" s="799"/>
      <c r="M132" s="810"/>
      <c r="N132" s="554" t="s">
        <v>171</v>
      </c>
      <c r="O132" s="1333" t="s">
        <v>171</v>
      </c>
      <c r="P132" s="1334"/>
      <c r="Q132" s="1337"/>
    </row>
    <row r="133" ht="14.1" customHeight="1" spans="1:17">
      <c r="A133" s="265"/>
      <c r="B133" s="266" t="s">
        <v>42</v>
      </c>
      <c r="C133" s="267"/>
      <c r="D133" s="265">
        <v>17</v>
      </c>
      <c r="E133" s="265"/>
      <c r="F133" s="1332" t="s">
        <v>169</v>
      </c>
      <c r="G133" s="1333" t="s">
        <v>169</v>
      </c>
      <c r="H133" s="1334"/>
      <c r="I133" s="1337"/>
      <c r="J133" s="1332" t="s">
        <v>168</v>
      </c>
      <c r="K133" s="1333"/>
      <c r="L133" s="1334"/>
      <c r="M133" s="1337"/>
      <c r="N133" s="1336" t="s">
        <v>172</v>
      </c>
      <c r="O133" s="1333" t="s">
        <v>172</v>
      </c>
      <c r="P133" s="1334"/>
      <c r="Q133" s="1337"/>
    </row>
    <row r="134" ht="14.1" customHeight="1" spans="1:17">
      <c r="A134" s="265"/>
      <c r="B134" s="266" t="s">
        <v>43</v>
      </c>
      <c r="C134" s="267"/>
      <c r="D134" s="265">
        <v>18</v>
      </c>
      <c r="E134" s="265"/>
      <c r="F134" s="1332" t="s">
        <v>173</v>
      </c>
      <c r="G134" s="1333" t="s">
        <v>173</v>
      </c>
      <c r="H134" s="1334"/>
      <c r="I134" s="1337"/>
      <c r="J134" s="1332" t="s">
        <v>173</v>
      </c>
      <c r="K134" s="1333"/>
      <c r="L134" s="1334"/>
      <c r="M134" s="1337"/>
      <c r="N134" s="1332" t="s">
        <v>174</v>
      </c>
      <c r="O134" s="562" t="s">
        <v>174</v>
      </c>
      <c r="P134" s="563"/>
      <c r="Q134" s="569"/>
    </row>
    <row r="135" ht="14.1" customHeight="1" spans="1:17">
      <c r="A135" s="265">
        <v>7</v>
      </c>
      <c r="B135" s="266" t="s">
        <v>30</v>
      </c>
      <c r="C135" s="267"/>
      <c r="D135" s="265">
        <v>19</v>
      </c>
      <c r="E135" s="265"/>
      <c r="F135" s="551" t="s">
        <v>65</v>
      </c>
      <c r="G135" s="552" t="s">
        <v>65</v>
      </c>
      <c r="H135" s="553"/>
      <c r="I135" s="558"/>
      <c r="J135" s="551" t="s">
        <v>65</v>
      </c>
      <c r="K135" s="552"/>
      <c r="L135" s="553"/>
      <c r="M135" s="558"/>
      <c r="N135" s="551" t="s">
        <v>65</v>
      </c>
      <c r="O135" s="552" t="s">
        <v>65</v>
      </c>
      <c r="P135" s="553"/>
      <c r="Q135" s="558"/>
    </row>
    <row r="136" ht="14.1" customHeight="1" spans="1:17">
      <c r="A136" s="265"/>
      <c r="B136" s="266" t="s">
        <v>31</v>
      </c>
      <c r="C136" s="267"/>
      <c r="D136" s="265">
        <v>20</v>
      </c>
      <c r="E136" s="265"/>
      <c r="F136" s="554" t="s">
        <v>66</v>
      </c>
      <c r="G136" s="555" t="s">
        <v>66</v>
      </c>
      <c r="H136" s="799"/>
      <c r="I136" s="810"/>
      <c r="J136" s="554" t="s">
        <v>66</v>
      </c>
      <c r="K136" s="555"/>
      <c r="L136" s="799"/>
      <c r="M136" s="810"/>
      <c r="N136" s="554" t="s">
        <v>66</v>
      </c>
      <c r="O136" s="555" t="s">
        <v>66</v>
      </c>
      <c r="P136" s="799"/>
      <c r="Q136" s="810"/>
    </row>
    <row r="137" ht="14.1" customHeight="1" spans="1:17">
      <c r="A137" s="269" t="s">
        <v>44</v>
      </c>
      <c r="B137" s="270"/>
      <c r="C137" s="270"/>
      <c r="D137" s="270"/>
      <c r="E137" s="272"/>
      <c r="F137" s="495">
        <v>4</v>
      </c>
      <c r="G137" s="496">
        <v>4</v>
      </c>
      <c r="H137" s="497"/>
      <c r="I137" s="515"/>
      <c r="J137" s="495">
        <v>4</v>
      </c>
      <c r="K137" s="496"/>
      <c r="L137" s="497"/>
      <c r="M137" s="515"/>
      <c r="N137" s="495">
        <v>4</v>
      </c>
      <c r="O137" s="496">
        <v>4</v>
      </c>
      <c r="P137" s="497"/>
      <c r="Q137" s="515"/>
    </row>
    <row r="138" ht="14.1" customHeight="1" spans="1:17">
      <c r="A138" s="269" t="s">
        <v>45</v>
      </c>
      <c r="B138" s="270"/>
      <c r="C138" s="270"/>
      <c r="D138" s="270"/>
      <c r="E138" s="272"/>
      <c r="F138" s="268">
        <f t="shared" ref="F138:K138" si="2">IF(18-COUNTA(F117:F134)=0,"",IF(F135="","",18-COUNTA(F117:F134)))</f>
        <v>13</v>
      </c>
      <c r="G138" s="269">
        <f t="shared" si="2"/>
        <v>13</v>
      </c>
      <c r="H138" s="270"/>
      <c r="I138" s="272"/>
      <c r="J138" s="268">
        <f t="shared" si="2"/>
        <v>13</v>
      </c>
      <c r="K138" s="269" t="str">
        <f t="shared" si="2"/>
        <v/>
      </c>
      <c r="L138" s="270"/>
      <c r="M138" s="272"/>
      <c r="N138" s="268">
        <f>IF(18-COUNTA(N117:N134)=0,"",IF(N135="","",18-COUNTA(N117:N134)))</f>
        <v>14</v>
      </c>
      <c r="O138" s="269">
        <f>IF(18-COUNTA(O117:O134)=0,"",IF(O135="","",18-COUNTA(O117:O134)))</f>
        <v>14</v>
      </c>
      <c r="P138" s="270"/>
      <c r="Q138" s="272"/>
    </row>
    <row r="139" ht="14.1" customHeight="1" spans="1:17">
      <c r="A139" s="279" t="s">
        <v>67</v>
      </c>
      <c r="B139" s="280"/>
      <c r="C139" s="281" t="s">
        <v>68</v>
      </c>
      <c r="D139" s="282" t="s">
        <v>69</v>
      </c>
      <c r="E139" s="281" t="s">
        <v>70</v>
      </c>
      <c r="F139" s="283" t="s">
        <v>175</v>
      </c>
      <c r="G139" s="283"/>
      <c r="H139" s="284">
        <v>1</v>
      </c>
      <c r="I139" s="284">
        <v>1</v>
      </c>
      <c r="J139" s="283" t="s">
        <v>175</v>
      </c>
      <c r="K139" s="283"/>
      <c r="L139" s="284">
        <v>2</v>
      </c>
      <c r="M139" s="284">
        <v>1</v>
      </c>
      <c r="N139" s="283" t="s">
        <v>175</v>
      </c>
      <c r="O139" s="283"/>
      <c r="P139" s="284">
        <v>1</v>
      </c>
      <c r="Q139" s="284">
        <v>1</v>
      </c>
    </row>
    <row r="140" ht="14.1" customHeight="1" spans="1:17">
      <c r="A140" s="279" t="s">
        <v>67</v>
      </c>
      <c r="B140" s="280"/>
      <c r="C140" s="281" t="s">
        <v>68</v>
      </c>
      <c r="D140" s="282" t="s">
        <v>176</v>
      </c>
      <c r="E140" s="281" t="s">
        <v>70</v>
      </c>
      <c r="F140" s="283" t="s">
        <v>177</v>
      </c>
      <c r="G140" s="283"/>
      <c r="H140" s="284">
        <v>2</v>
      </c>
      <c r="I140" s="284">
        <v>1</v>
      </c>
      <c r="J140" s="283" t="s">
        <v>177</v>
      </c>
      <c r="K140" s="283"/>
      <c r="L140" s="284">
        <v>2</v>
      </c>
      <c r="M140" s="284">
        <v>1</v>
      </c>
      <c r="N140" s="283" t="s">
        <v>177</v>
      </c>
      <c r="O140" s="283"/>
      <c r="P140" s="284">
        <v>2</v>
      </c>
      <c r="Q140" s="284">
        <v>1</v>
      </c>
    </row>
    <row r="141" ht="14.1" customHeight="1" spans="1:17">
      <c r="A141" s="279" t="s">
        <v>67</v>
      </c>
      <c r="B141" s="280"/>
      <c r="C141" s="281" t="s">
        <v>68</v>
      </c>
      <c r="D141" s="282" t="s">
        <v>69</v>
      </c>
      <c r="E141" s="281" t="s">
        <v>70</v>
      </c>
      <c r="F141" s="283" t="s">
        <v>178</v>
      </c>
      <c r="G141" s="283"/>
      <c r="H141" s="284">
        <v>2</v>
      </c>
      <c r="I141" s="284">
        <v>1</v>
      </c>
      <c r="J141" s="283" t="s">
        <v>178</v>
      </c>
      <c r="K141" s="283"/>
      <c r="L141" s="284">
        <v>2</v>
      </c>
      <c r="M141" s="284">
        <v>1</v>
      </c>
      <c r="N141" s="283" t="s">
        <v>178</v>
      </c>
      <c r="O141" s="283"/>
      <c r="P141" s="284">
        <v>2</v>
      </c>
      <c r="Q141" s="284">
        <v>1</v>
      </c>
    </row>
    <row r="142" ht="14.1" customHeight="1" spans="1:17">
      <c r="A142" s="279" t="s">
        <v>67</v>
      </c>
      <c r="B142" s="280"/>
      <c r="C142" s="281" t="s">
        <v>68</v>
      </c>
      <c r="D142" s="282" t="s">
        <v>69</v>
      </c>
      <c r="E142" s="281" t="s">
        <v>70</v>
      </c>
      <c r="F142" s="283" t="s">
        <v>179</v>
      </c>
      <c r="G142" s="283"/>
      <c r="H142" s="284">
        <v>2</v>
      </c>
      <c r="I142" s="284">
        <v>2</v>
      </c>
      <c r="J142" s="283" t="s">
        <v>179</v>
      </c>
      <c r="K142" s="283"/>
      <c r="L142" s="284">
        <v>4</v>
      </c>
      <c r="M142" s="284">
        <v>2</v>
      </c>
      <c r="N142" s="283" t="s">
        <v>179</v>
      </c>
      <c r="O142" s="283"/>
      <c r="P142" s="284">
        <v>2</v>
      </c>
      <c r="Q142" s="284">
        <v>2</v>
      </c>
    </row>
    <row r="143" ht="14.1" customHeight="1" spans="1:17">
      <c r="A143" s="279"/>
      <c r="B143" s="280"/>
      <c r="C143" s="281"/>
      <c r="D143" s="282"/>
      <c r="E143" s="281"/>
      <c r="F143" s="285"/>
      <c r="G143" s="285"/>
      <c r="H143" s="284"/>
      <c r="I143" s="284"/>
      <c r="J143" s="285"/>
      <c r="K143" s="285"/>
      <c r="L143" s="284"/>
      <c r="M143" s="284"/>
      <c r="N143" s="285"/>
      <c r="O143" s="285"/>
      <c r="P143" s="284"/>
      <c r="Q143" s="284"/>
    </row>
    <row r="144" ht="14.1" customHeight="1" spans="1:17">
      <c r="A144" s="279"/>
      <c r="B144" s="280"/>
      <c r="C144" s="281"/>
      <c r="D144" s="282"/>
      <c r="E144" s="281"/>
      <c r="F144" s="285"/>
      <c r="G144" s="285"/>
      <c r="H144" s="284"/>
      <c r="I144" s="284"/>
      <c r="J144" s="285"/>
      <c r="K144" s="285"/>
      <c r="L144" s="284"/>
      <c r="M144" s="284"/>
      <c r="N144" s="285"/>
      <c r="O144" s="285"/>
      <c r="P144" s="284"/>
      <c r="Q144" s="284"/>
    </row>
    <row r="145" ht="14.1" customHeight="1" spans="1:17">
      <c r="A145" s="279"/>
      <c r="B145" s="280"/>
      <c r="C145" s="281"/>
      <c r="D145" s="282"/>
      <c r="E145" s="281"/>
      <c r="F145" s="285"/>
      <c r="G145" s="285"/>
      <c r="H145" s="284"/>
      <c r="I145" s="284"/>
      <c r="J145" s="285"/>
      <c r="K145" s="285"/>
      <c r="L145" s="284"/>
      <c r="M145" s="284"/>
      <c r="N145" s="285"/>
      <c r="O145" s="285"/>
      <c r="P145" s="284"/>
      <c r="Q145" s="284"/>
    </row>
    <row r="146" ht="14.1" customHeight="1" spans="1:17">
      <c r="A146" s="279"/>
      <c r="B146" s="280"/>
      <c r="C146" s="281"/>
      <c r="D146" s="282"/>
      <c r="E146" s="281"/>
      <c r="F146" s="285"/>
      <c r="G146" s="285"/>
      <c r="H146" s="284"/>
      <c r="I146" s="284"/>
      <c r="J146" s="285"/>
      <c r="K146" s="285"/>
      <c r="L146" s="284"/>
      <c r="M146" s="284"/>
      <c r="N146" s="285"/>
      <c r="O146" s="285"/>
      <c r="P146" s="284"/>
      <c r="Q146" s="284"/>
    </row>
    <row r="147" ht="14.1" customHeight="1" spans="1:17">
      <c r="A147" s="279"/>
      <c r="B147" s="280"/>
      <c r="C147" s="281"/>
      <c r="D147" s="282"/>
      <c r="E147" s="281"/>
      <c r="F147" s="285"/>
      <c r="G147" s="333"/>
      <c r="H147" s="284"/>
      <c r="I147" s="284"/>
      <c r="J147" s="285"/>
      <c r="K147" s="333"/>
      <c r="L147" s="284"/>
      <c r="M147" s="284"/>
      <c r="N147" s="285"/>
      <c r="O147" s="333"/>
      <c r="P147" s="284"/>
      <c r="Q147" s="284"/>
    </row>
    <row r="148" ht="14.1" customHeight="1" spans="1:17">
      <c r="A148" s="279" t="s">
        <v>67</v>
      </c>
      <c r="B148" s="280"/>
      <c r="C148" s="281" t="s">
        <v>78</v>
      </c>
      <c r="D148" s="282" t="s">
        <v>72</v>
      </c>
      <c r="E148" s="281" t="s">
        <v>70</v>
      </c>
      <c r="F148" s="285" t="s">
        <v>180</v>
      </c>
      <c r="G148" s="289"/>
      <c r="H148" s="284">
        <v>4</v>
      </c>
      <c r="I148" s="284">
        <v>3</v>
      </c>
      <c r="J148" s="285" t="s">
        <v>180</v>
      </c>
      <c r="K148" s="289"/>
      <c r="L148" s="284">
        <v>4</v>
      </c>
      <c r="M148" s="284">
        <v>3</v>
      </c>
      <c r="N148" s="285"/>
      <c r="O148" s="289"/>
      <c r="P148" s="284"/>
      <c r="Q148" s="284"/>
    </row>
    <row r="149" ht="14.1" customHeight="1" spans="1:17">
      <c r="A149" s="279" t="s">
        <v>67</v>
      </c>
      <c r="B149" s="280"/>
      <c r="C149" s="281" t="s">
        <v>75</v>
      </c>
      <c r="D149" s="282" t="s">
        <v>72</v>
      </c>
      <c r="E149" s="281" t="s">
        <v>76</v>
      </c>
      <c r="F149" s="285" t="s">
        <v>136</v>
      </c>
      <c r="G149" s="289"/>
      <c r="H149" s="284">
        <v>4</v>
      </c>
      <c r="I149" s="284">
        <v>3</v>
      </c>
      <c r="J149" s="285" t="s">
        <v>136</v>
      </c>
      <c r="K149" s="285"/>
      <c r="L149" s="284">
        <v>4</v>
      </c>
      <c r="M149" s="334">
        <v>3</v>
      </c>
      <c r="N149" s="285" t="s">
        <v>181</v>
      </c>
      <c r="O149" s="285"/>
      <c r="P149" s="284">
        <v>3</v>
      </c>
      <c r="Q149" s="284">
        <v>2.5</v>
      </c>
    </row>
    <row r="150" ht="14.1" customHeight="1" spans="1:17">
      <c r="A150" s="279" t="s">
        <v>67</v>
      </c>
      <c r="B150" s="280"/>
      <c r="C150" s="281" t="s">
        <v>75</v>
      </c>
      <c r="D150" s="282" t="s">
        <v>72</v>
      </c>
      <c r="E150" s="281" t="s">
        <v>76</v>
      </c>
      <c r="F150" s="285" t="s">
        <v>182</v>
      </c>
      <c r="G150" s="285"/>
      <c r="H150" s="284">
        <v>4</v>
      </c>
      <c r="I150" s="284">
        <v>3</v>
      </c>
      <c r="J150" s="285" t="s">
        <v>182</v>
      </c>
      <c r="K150" s="285"/>
      <c r="L150" s="284">
        <v>4</v>
      </c>
      <c r="M150" s="284">
        <v>3</v>
      </c>
      <c r="N150" s="283" t="s">
        <v>183</v>
      </c>
      <c r="O150" s="283"/>
      <c r="P150" s="284">
        <v>3</v>
      </c>
      <c r="Q150" s="284">
        <v>2.5</v>
      </c>
    </row>
    <row r="151" ht="14.1" customHeight="1" spans="1:17">
      <c r="A151" s="279" t="s">
        <v>67</v>
      </c>
      <c r="B151" s="280"/>
      <c r="C151" s="281" t="s">
        <v>75</v>
      </c>
      <c r="D151" s="282" t="s">
        <v>72</v>
      </c>
      <c r="E151" s="281" t="s">
        <v>76</v>
      </c>
      <c r="F151" s="285"/>
      <c r="G151" s="285"/>
      <c r="H151" s="284"/>
      <c r="I151" s="284"/>
      <c r="J151" s="285"/>
      <c r="K151" s="285"/>
      <c r="L151" s="284"/>
      <c r="M151" s="284"/>
      <c r="N151" s="285" t="s">
        <v>184</v>
      </c>
      <c r="O151" s="285"/>
      <c r="P151" s="284">
        <v>4</v>
      </c>
      <c r="Q151" s="284">
        <v>3</v>
      </c>
    </row>
    <row r="152" ht="14.1" customHeight="1" spans="1:17">
      <c r="A152" s="279" t="s">
        <v>67</v>
      </c>
      <c r="B152" s="280"/>
      <c r="C152" s="281" t="s">
        <v>75</v>
      </c>
      <c r="D152" s="282" t="s">
        <v>72</v>
      </c>
      <c r="E152" s="281" t="s">
        <v>70</v>
      </c>
      <c r="F152" s="285"/>
      <c r="G152" s="285"/>
      <c r="H152" s="284"/>
      <c r="I152" s="284"/>
      <c r="J152" s="285"/>
      <c r="K152" s="285"/>
      <c r="L152" s="284"/>
      <c r="M152" s="284"/>
      <c r="N152" s="285" t="s">
        <v>185</v>
      </c>
      <c r="O152" s="285"/>
      <c r="P152" s="284">
        <v>3</v>
      </c>
      <c r="Q152" s="284">
        <v>2.5</v>
      </c>
    </row>
    <row r="153" ht="14.1" customHeight="1" spans="1:17">
      <c r="A153" s="279" t="s">
        <v>85</v>
      </c>
      <c r="B153" s="280"/>
      <c r="C153" s="281" t="s">
        <v>86</v>
      </c>
      <c r="D153" s="282" t="s">
        <v>72</v>
      </c>
      <c r="E153" s="281" t="s">
        <v>70</v>
      </c>
      <c r="F153" s="285" t="s">
        <v>186</v>
      </c>
      <c r="G153" s="285"/>
      <c r="H153" s="284">
        <v>4</v>
      </c>
      <c r="I153" s="284">
        <v>3</v>
      </c>
      <c r="J153" s="285" t="s">
        <v>186</v>
      </c>
      <c r="K153" s="285"/>
      <c r="L153" s="284">
        <v>4</v>
      </c>
      <c r="M153" s="284">
        <v>3</v>
      </c>
      <c r="N153" s="285" t="s">
        <v>187</v>
      </c>
      <c r="O153" s="285"/>
      <c r="P153" s="284">
        <v>4</v>
      </c>
      <c r="Q153" s="284">
        <v>3</v>
      </c>
    </row>
    <row r="154" ht="14.1" customHeight="1" spans="1:17">
      <c r="A154" s="279" t="s">
        <v>83</v>
      </c>
      <c r="B154" s="280"/>
      <c r="C154" s="281" t="s">
        <v>68</v>
      </c>
      <c r="D154" s="282" t="s">
        <v>69</v>
      </c>
      <c r="E154" s="281" t="s">
        <v>70</v>
      </c>
      <c r="F154" s="285" t="s">
        <v>84</v>
      </c>
      <c r="G154" s="285"/>
      <c r="H154" s="284">
        <v>2</v>
      </c>
      <c r="I154" s="284">
        <v>2</v>
      </c>
      <c r="J154" s="285" t="s">
        <v>84</v>
      </c>
      <c r="K154" s="285"/>
      <c r="L154" s="284">
        <v>2</v>
      </c>
      <c r="M154" s="284">
        <v>2</v>
      </c>
      <c r="N154" s="285" t="s">
        <v>84</v>
      </c>
      <c r="O154" s="285"/>
      <c r="P154" s="284">
        <v>2</v>
      </c>
      <c r="Q154" s="284">
        <v>2</v>
      </c>
    </row>
    <row r="155" ht="14.1" customHeight="1" spans="1:17">
      <c r="A155" s="290" t="s">
        <v>46</v>
      </c>
      <c r="B155" s="291"/>
      <c r="C155" s="291"/>
      <c r="D155" s="291"/>
      <c r="E155" s="292"/>
      <c r="F155" s="495">
        <f>IF(SUM(H139:H154)=0,"",SUM(H139:H154))</f>
        <v>25</v>
      </c>
      <c r="G155" s="496">
        <f>IF((COUNTA(F117:F134)+SUM(I139:I154)+COUNTA(F136))=0,"",COUNTA(F117:F134)+SUM(I139:I154)+COUNTA(F136))</f>
        <v>25</v>
      </c>
      <c r="H155" s="497"/>
      <c r="I155" s="515"/>
      <c r="J155" s="495">
        <f>IF(SUM(L139:L154)=0,"",SUM(L139:L154))</f>
        <v>28</v>
      </c>
      <c r="K155" s="496">
        <f>IF((COUNTA(J117:J134)+SUM(M139:M154)+COUNTA(J136))=0,"",COUNTA(J117:J134)+SUM(M139:M154)+COUNTA(J136))</f>
        <v>25</v>
      </c>
      <c r="L155" s="497"/>
      <c r="M155" s="515"/>
      <c r="N155" s="495">
        <v>26</v>
      </c>
      <c r="O155" s="496">
        <v>19</v>
      </c>
      <c r="P155" s="497"/>
      <c r="Q155" s="515"/>
    </row>
    <row r="156" ht="14.1" customHeight="1" spans="1:17">
      <c r="A156" s="498" t="s">
        <v>47</v>
      </c>
      <c r="B156" s="499"/>
      <c r="C156" s="500" t="s">
        <v>48</v>
      </c>
      <c r="D156" s="501"/>
      <c r="E156" s="501"/>
      <c r="F156" s="501"/>
      <c r="G156" s="501" t="s">
        <v>49</v>
      </c>
      <c r="H156" s="501"/>
      <c r="I156" s="501"/>
      <c r="J156" s="501"/>
      <c r="K156" s="516" t="s">
        <v>50</v>
      </c>
      <c r="L156" s="516"/>
      <c r="M156" s="516"/>
      <c r="N156" s="501" t="s">
        <v>51</v>
      </c>
      <c r="O156" s="501"/>
      <c r="P156" s="501"/>
      <c r="Q156" s="537"/>
    </row>
    <row r="157" ht="14.1" customHeight="1" spans="1:17">
      <c r="A157" s="498" t="s">
        <v>52</v>
      </c>
      <c r="B157" s="499"/>
      <c r="C157" s="1335" t="s">
        <v>188</v>
      </c>
      <c r="D157" s="796"/>
      <c r="E157" s="796"/>
      <c r="F157" s="796"/>
      <c r="G157" s="760" t="s">
        <v>189</v>
      </c>
      <c r="H157" s="760"/>
      <c r="I157" s="760"/>
      <c r="J157" s="760"/>
      <c r="K157" s="796"/>
      <c r="L157" s="796"/>
      <c r="M157" s="796"/>
      <c r="N157" s="796"/>
      <c r="O157" s="796"/>
      <c r="P157" s="796"/>
      <c r="Q157" s="808"/>
    </row>
    <row r="158" ht="14.1" customHeight="1" spans="1:17">
      <c r="A158" s="498" t="s">
        <v>53</v>
      </c>
      <c r="B158" s="499"/>
      <c r="C158" s="502"/>
      <c r="D158" s="503"/>
      <c r="E158" s="503"/>
      <c r="F158" s="503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75"/>
    </row>
    <row r="159" ht="14.1" customHeight="1" spans="1:17">
      <c r="A159" s="763" t="s">
        <v>54</v>
      </c>
      <c r="B159" s="764"/>
      <c r="C159" s="504"/>
      <c r="D159" s="505"/>
      <c r="E159" s="505"/>
      <c r="F159" s="505"/>
      <c r="G159" s="766"/>
      <c r="H159" s="766"/>
      <c r="I159" s="766"/>
      <c r="J159" s="766"/>
      <c r="K159" s="766"/>
      <c r="L159" s="766"/>
      <c r="M159" s="766"/>
      <c r="N159" s="766"/>
      <c r="O159" s="766"/>
      <c r="P159" s="766"/>
      <c r="Q159" s="776"/>
    </row>
    <row r="160" spans="1:17">
      <c r="A160" s="467" t="s">
        <v>16</v>
      </c>
      <c r="B160" s="467"/>
      <c r="C160" s="467"/>
      <c r="D160" s="467"/>
      <c r="E160" s="467"/>
      <c r="F160" s="467"/>
      <c r="G160" s="466"/>
      <c r="H160" s="466"/>
      <c r="I160" s="466"/>
      <c r="J160" s="466"/>
      <c r="K160" s="466"/>
      <c r="L160" s="466"/>
      <c r="M160" s="466"/>
      <c r="N160" s="466"/>
      <c r="O160" s="466"/>
      <c r="P160" s="466"/>
      <c r="Q160" s="466"/>
    </row>
    <row r="161" ht="20.25" spans="1:17">
      <c r="A161" s="468" t="s">
        <v>17</v>
      </c>
      <c r="B161" s="468"/>
      <c r="C161" s="468"/>
      <c r="D161" s="468"/>
      <c r="E161" s="468"/>
      <c r="F161" s="468"/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</row>
    <row r="162" spans="1:17">
      <c r="A162" s="469" t="s">
        <v>158</v>
      </c>
      <c r="B162" s="469"/>
      <c r="C162" s="469"/>
      <c r="D162" s="469"/>
      <c r="E162" s="469"/>
      <c r="F162" s="469"/>
      <c r="G162" s="470" t="s">
        <v>19</v>
      </c>
      <c r="H162" s="470"/>
      <c r="I162" s="470"/>
      <c r="J162" s="470"/>
      <c r="K162" s="470"/>
      <c r="L162" s="770" t="s">
        <v>167</v>
      </c>
      <c r="M162" s="770"/>
      <c r="N162" s="770"/>
      <c r="O162" s="770"/>
      <c r="P162" s="770"/>
      <c r="Q162" s="770"/>
    </row>
    <row r="163" ht="14.1" customHeight="1" spans="1:17">
      <c r="A163" s="471"/>
      <c r="B163" s="472"/>
      <c r="C163" s="472"/>
      <c r="D163" s="472"/>
      <c r="E163" s="473"/>
      <c r="F163" s="474" t="s">
        <v>160</v>
      </c>
      <c r="G163" s="475" t="s">
        <v>160</v>
      </c>
      <c r="H163" s="476"/>
      <c r="I163" s="509"/>
      <c r="J163" s="474" t="s">
        <v>160</v>
      </c>
      <c r="K163" s="475"/>
      <c r="L163" s="476"/>
      <c r="M163" s="509"/>
      <c r="N163" s="474" t="s">
        <v>190</v>
      </c>
      <c r="O163" s="475"/>
      <c r="P163" s="476"/>
      <c r="Q163" s="509"/>
    </row>
    <row r="164" ht="14.1" customHeight="1" spans="1:17">
      <c r="A164" s="477"/>
      <c r="B164" s="478"/>
      <c r="C164" s="478"/>
      <c r="D164" s="478"/>
      <c r="E164" s="479"/>
      <c r="F164" s="480" t="s">
        <v>162</v>
      </c>
      <c r="G164" s="481" t="s">
        <v>162</v>
      </c>
      <c r="H164" s="482"/>
      <c r="I164" s="510"/>
      <c r="J164" s="480" t="s">
        <v>162</v>
      </c>
      <c r="K164" s="481"/>
      <c r="L164" s="482"/>
      <c r="M164" s="510"/>
      <c r="N164" s="480" t="s">
        <v>191</v>
      </c>
      <c r="O164" s="481"/>
      <c r="P164" s="482"/>
      <c r="Q164" s="510"/>
    </row>
    <row r="165" ht="14.1" customHeight="1" spans="1:17">
      <c r="A165" s="477"/>
      <c r="B165" s="478"/>
      <c r="C165" s="478"/>
      <c r="D165" s="478"/>
      <c r="E165" s="479"/>
      <c r="F165" s="483" t="s">
        <v>23</v>
      </c>
      <c r="G165" s="484" t="s">
        <v>23</v>
      </c>
      <c r="H165" s="485"/>
      <c r="I165" s="511"/>
      <c r="J165" s="483" t="s">
        <v>23</v>
      </c>
      <c r="K165" s="484"/>
      <c r="L165" s="485"/>
      <c r="M165" s="511"/>
      <c r="N165" s="483" t="s">
        <v>23</v>
      </c>
      <c r="O165" s="484"/>
      <c r="P165" s="485"/>
      <c r="Q165" s="511"/>
    </row>
    <row r="166" ht="14.1" customHeight="1" spans="1:17">
      <c r="A166" s="477"/>
      <c r="B166" s="478"/>
      <c r="C166" s="478"/>
      <c r="D166" s="478"/>
      <c r="E166" s="479"/>
      <c r="F166" s="483">
        <v>2</v>
      </c>
      <c r="G166" s="484">
        <v>2</v>
      </c>
      <c r="H166" s="485"/>
      <c r="I166" s="511"/>
      <c r="J166" s="483">
        <v>2</v>
      </c>
      <c r="K166" s="484"/>
      <c r="L166" s="485"/>
      <c r="M166" s="511"/>
      <c r="N166" s="483">
        <v>2</v>
      </c>
      <c r="O166" s="484"/>
      <c r="P166" s="485"/>
      <c r="Q166" s="511"/>
    </row>
    <row r="167" ht="14.1" customHeight="1" spans="1:17">
      <c r="A167" s="477"/>
      <c r="B167" s="478"/>
      <c r="C167" s="478"/>
      <c r="D167" s="478"/>
      <c r="E167" s="479"/>
      <c r="F167" s="483">
        <v>3</v>
      </c>
      <c r="G167" s="484">
        <v>3</v>
      </c>
      <c r="H167" s="485"/>
      <c r="I167" s="511"/>
      <c r="J167" s="483">
        <v>3</v>
      </c>
      <c r="K167" s="484"/>
      <c r="L167" s="485"/>
      <c r="M167" s="511"/>
      <c r="N167" s="483">
        <v>3</v>
      </c>
      <c r="O167" s="484"/>
      <c r="P167" s="485"/>
      <c r="Q167" s="511"/>
    </row>
    <row r="168" ht="14.1" customHeight="1" spans="1:17">
      <c r="A168" s="477"/>
      <c r="B168" s="478"/>
      <c r="C168" s="478"/>
      <c r="D168" s="478"/>
      <c r="E168" s="479"/>
      <c r="F168" s="486">
        <v>1</v>
      </c>
      <c r="G168" s="487">
        <v>2</v>
      </c>
      <c r="H168" s="488"/>
      <c r="I168" s="512"/>
      <c r="J168" s="486">
        <v>3</v>
      </c>
      <c r="K168" s="487"/>
      <c r="L168" s="488"/>
      <c r="M168" s="512"/>
      <c r="N168" s="486">
        <v>1</v>
      </c>
      <c r="O168" s="487"/>
      <c r="P168" s="488"/>
      <c r="Q168" s="512"/>
    </row>
    <row r="169" ht="14.1" customHeight="1" spans="1:17">
      <c r="A169" s="489"/>
      <c r="B169" s="490"/>
      <c r="C169" s="490"/>
      <c r="D169" s="490"/>
      <c r="E169" s="491"/>
      <c r="F169" s="492"/>
      <c r="G169" s="1327"/>
      <c r="H169" s="1328"/>
      <c r="I169" s="1329"/>
      <c r="J169" s="1330"/>
      <c r="K169" s="507"/>
      <c r="L169" s="508"/>
      <c r="M169" s="514"/>
      <c r="N169" s="1338" t="s">
        <v>192</v>
      </c>
      <c r="O169" s="493"/>
      <c r="P169" s="494"/>
      <c r="Q169" s="513"/>
    </row>
    <row r="170" ht="14.1" customHeight="1" spans="1:17">
      <c r="A170" s="265">
        <v>3</v>
      </c>
      <c r="B170" s="266" t="s">
        <v>24</v>
      </c>
      <c r="C170" s="267"/>
      <c r="D170" s="265">
        <v>1</v>
      </c>
      <c r="E170" s="265"/>
      <c r="F170" s="268"/>
      <c r="G170" s="269"/>
      <c r="H170" s="387"/>
      <c r="I170" s="401"/>
      <c r="J170" s="268"/>
      <c r="K170" s="269"/>
      <c r="L170" s="270"/>
      <c r="M170" s="272"/>
      <c r="N170" s="268"/>
      <c r="O170" s="269"/>
      <c r="P170" s="270"/>
      <c r="Q170" s="272"/>
    </row>
    <row r="171" ht="14.1" customHeight="1" spans="1:17">
      <c r="A171" s="265"/>
      <c r="B171" s="266" t="s">
        <v>26</v>
      </c>
      <c r="C171" s="267"/>
      <c r="D171" s="265">
        <v>2</v>
      </c>
      <c r="E171" s="265"/>
      <c r="F171" s="268"/>
      <c r="G171" s="388"/>
      <c r="H171" s="387"/>
      <c r="I171" s="401"/>
      <c r="J171" s="268"/>
      <c r="K171" s="269"/>
      <c r="L171" s="270"/>
      <c r="M171" s="272"/>
      <c r="N171" s="268"/>
      <c r="O171" s="269"/>
      <c r="P171" s="270"/>
      <c r="Q171" s="272"/>
    </row>
    <row r="172" ht="14.1" customHeight="1" spans="1:17">
      <c r="A172" s="265"/>
      <c r="B172" s="266" t="s">
        <v>27</v>
      </c>
      <c r="C172" s="267"/>
      <c r="D172" s="265">
        <v>3</v>
      </c>
      <c r="E172" s="265"/>
      <c r="F172" s="268"/>
      <c r="G172" s="388"/>
      <c r="H172" s="387"/>
      <c r="I172" s="401"/>
      <c r="J172" s="268"/>
      <c r="K172" s="269"/>
      <c r="L172" s="270"/>
      <c r="M172" s="272"/>
      <c r="N172" s="268"/>
      <c r="O172" s="269"/>
      <c r="P172" s="270"/>
      <c r="Q172" s="272"/>
    </row>
    <row r="173" ht="14.1" customHeight="1" spans="1:17">
      <c r="A173" s="265"/>
      <c r="B173" s="266" t="s">
        <v>28</v>
      </c>
      <c r="C173" s="267"/>
      <c r="D173" s="265">
        <v>4</v>
      </c>
      <c r="E173" s="265"/>
      <c r="F173" s="268"/>
      <c r="G173" s="269"/>
      <c r="H173" s="270"/>
      <c r="I173" s="272"/>
      <c r="J173" s="268"/>
      <c r="K173" s="269"/>
      <c r="L173" s="270"/>
      <c r="M173" s="272"/>
      <c r="N173" s="268"/>
      <c r="O173" s="269"/>
      <c r="P173" s="270"/>
      <c r="Q173" s="272"/>
    </row>
    <row r="174" ht="14.1" customHeight="1" spans="1:17">
      <c r="A174" s="265"/>
      <c r="B174" s="266" t="s">
        <v>29</v>
      </c>
      <c r="C174" s="267"/>
      <c r="D174" s="265">
        <v>5</v>
      </c>
      <c r="E174" s="265"/>
      <c r="F174" s="268"/>
      <c r="G174" s="269"/>
      <c r="H174" s="270"/>
      <c r="I174" s="272"/>
      <c r="J174" s="268"/>
      <c r="K174" s="269"/>
      <c r="L174" s="270"/>
      <c r="M174" s="272"/>
      <c r="N174" s="268"/>
      <c r="O174" s="269"/>
      <c r="P174" s="270"/>
      <c r="Q174" s="272"/>
    </row>
    <row r="175" ht="14.1" customHeight="1" spans="1:17">
      <c r="A175" s="265">
        <v>4</v>
      </c>
      <c r="B175" s="266" t="s">
        <v>30</v>
      </c>
      <c r="C175" s="267"/>
      <c r="D175" s="265">
        <v>6</v>
      </c>
      <c r="E175" s="265"/>
      <c r="F175" s="268"/>
      <c r="G175" s="269"/>
      <c r="H175" s="270"/>
      <c r="I175" s="272"/>
      <c r="J175" s="268"/>
      <c r="K175" s="269"/>
      <c r="L175" s="270"/>
      <c r="M175" s="272"/>
      <c r="N175" s="268"/>
      <c r="O175" s="269"/>
      <c r="P175" s="270"/>
      <c r="Q175" s="272"/>
    </row>
    <row r="176" ht="14.1" customHeight="1" spans="1:17">
      <c r="A176" s="265"/>
      <c r="B176" s="266" t="s">
        <v>31</v>
      </c>
      <c r="C176" s="267"/>
      <c r="D176" s="265">
        <v>7</v>
      </c>
      <c r="E176" s="265"/>
      <c r="F176" s="268"/>
      <c r="G176" s="269"/>
      <c r="H176" s="270"/>
      <c r="I176" s="272"/>
      <c r="J176" s="268"/>
      <c r="K176" s="269"/>
      <c r="L176" s="270"/>
      <c r="M176" s="272"/>
      <c r="N176" s="268"/>
      <c r="O176" s="269"/>
      <c r="P176" s="270"/>
      <c r="Q176" s="272"/>
    </row>
    <row r="177" ht="14.1" customHeight="1" spans="1:17">
      <c r="A177" s="265"/>
      <c r="B177" s="266" t="s">
        <v>32</v>
      </c>
      <c r="C177" s="267"/>
      <c r="D177" s="265">
        <v>8</v>
      </c>
      <c r="E177" s="265"/>
      <c r="F177" s="268"/>
      <c r="G177" s="269"/>
      <c r="H177" s="270"/>
      <c r="I177" s="272"/>
      <c r="J177" s="268"/>
      <c r="K177" s="269"/>
      <c r="L177" s="270"/>
      <c r="M177" s="272"/>
      <c r="N177" s="268"/>
      <c r="O177" s="269"/>
      <c r="P177" s="270"/>
      <c r="Q177" s="272"/>
    </row>
    <row r="178" ht="14.1" customHeight="1" spans="1:17">
      <c r="A178" s="265"/>
      <c r="B178" s="1415" t="s">
        <v>33</v>
      </c>
      <c r="C178" s="267"/>
      <c r="D178" s="265">
        <v>9</v>
      </c>
      <c r="E178" s="265"/>
      <c r="F178" s="268"/>
      <c r="G178" s="269"/>
      <c r="H178" s="270"/>
      <c r="I178" s="272"/>
      <c r="J178" s="268"/>
      <c r="K178" s="269"/>
      <c r="L178" s="270"/>
      <c r="M178" s="272"/>
      <c r="N178" s="268"/>
      <c r="O178" s="269"/>
      <c r="P178" s="270"/>
      <c r="Q178" s="272"/>
    </row>
    <row r="179" ht="14.1" customHeight="1" spans="1:17">
      <c r="A179" s="265">
        <v>5</v>
      </c>
      <c r="B179" s="266" t="s">
        <v>35</v>
      </c>
      <c r="C179" s="267"/>
      <c r="D179" s="265">
        <v>10</v>
      </c>
      <c r="E179" s="265"/>
      <c r="F179" s="268"/>
      <c r="G179" s="269"/>
      <c r="H179" s="270"/>
      <c r="I179" s="272"/>
      <c r="J179" s="268"/>
      <c r="K179" s="269"/>
      <c r="L179" s="270"/>
      <c r="M179" s="272"/>
      <c r="N179" s="268"/>
      <c r="O179" s="269"/>
      <c r="P179" s="270"/>
      <c r="Q179" s="272"/>
    </row>
    <row r="180" ht="14.1" customHeight="1" spans="1:17">
      <c r="A180" s="265"/>
      <c r="B180" s="266" t="s">
        <v>36</v>
      </c>
      <c r="C180" s="267"/>
      <c r="D180" s="265">
        <v>11</v>
      </c>
      <c r="E180" s="265"/>
      <c r="F180" s="841"/>
      <c r="G180" s="1307"/>
      <c r="H180" s="1308"/>
      <c r="I180" s="1322"/>
      <c r="J180" s="268"/>
      <c r="K180" s="269"/>
      <c r="L180" s="270"/>
      <c r="M180" s="272"/>
      <c r="N180" s="900"/>
      <c r="O180" s="269"/>
      <c r="P180" s="270"/>
      <c r="Q180" s="272"/>
    </row>
    <row r="181" ht="14.1" customHeight="1" spans="1:17">
      <c r="A181" s="265"/>
      <c r="B181" s="266" t="s">
        <v>37</v>
      </c>
      <c r="C181" s="267"/>
      <c r="D181" s="265">
        <v>12</v>
      </c>
      <c r="E181" s="265"/>
      <c r="F181" s="268"/>
      <c r="G181" s="269"/>
      <c r="H181" s="270"/>
      <c r="I181" s="272"/>
      <c r="J181" s="268"/>
      <c r="K181" s="269"/>
      <c r="L181" s="270"/>
      <c r="M181" s="272"/>
      <c r="N181" s="900"/>
      <c r="O181" s="888"/>
      <c r="P181" s="889"/>
      <c r="Q181" s="895"/>
    </row>
    <row r="182" ht="14.1" customHeight="1" spans="1:17">
      <c r="A182" s="265"/>
      <c r="B182" s="266" t="s">
        <v>38</v>
      </c>
      <c r="C182" s="267"/>
      <c r="D182" s="265">
        <v>13</v>
      </c>
      <c r="E182" s="265"/>
      <c r="F182" s="1332"/>
      <c r="G182" s="784"/>
      <c r="H182" s="785"/>
      <c r="I182" s="804"/>
      <c r="J182" s="268"/>
      <c r="K182" s="269"/>
      <c r="L182" s="270"/>
      <c r="M182" s="272"/>
      <c r="N182" s="268"/>
      <c r="O182" s="269"/>
      <c r="P182" s="270"/>
      <c r="Q182" s="272"/>
    </row>
    <row r="183" ht="14.1" customHeight="1" spans="1:17">
      <c r="A183" s="265">
        <v>6</v>
      </c>
      <c r="B183" s="266" t="s">
        <v>39</v>
      </c>
      <c r="C183" s="267"/>
      <c r="D183" s="265">
        <v>14</v>
      </c>
      <c r="E183" s="265"/>
      <c r="F183" s="900"/>
      <c r="G183" s="888"/>
      <c r="H183" s="889"/>
      <c r="I183" s="895"/>
      <c r="J183" s="268"/>
      <c r="K183" s="269"/>
      <c r="L183" s="270"/>
      <c r="M183" s="272"/>
      <c r="N183" s="900"/>
      <c r="O183" s="888"/>
      <c r="P183" s="889"/>
      <c r="Q183" s="895"/>
    </row>
    <row r="184" ht="14.1" customHeight="1" spans="1:17">
      <c r="A184" s="265"/>
      <c r="B184" s="266" t="s">
        <v>40</v>
      </c>
      <c r="C184" s="267"/>
      <c r="D184" s="265">
        <v>15</v>
      </c>
      <c r="E184" s="265"/>
      <c r="F184" s="1332" t="s">
        <v>170</v>
      </c>
      <c r="G184" s="1333" t="s">
        <v>170</v>
      </c>
      <c r="H184" s="1334"/>
      <c r="I184" s="1337"/>
      <c r="J184" s="1332" t="s">
        <v>174</v>
      </c>
      <c r="K184" s="562"/>
      <c r="L184" s="563"/>
      <c r="M184" s="569"/>
      <c r="N184" s="1339" t="s">
        <v>193</v>
      </c>
      <c r="O184" s="269"/>
      <c r="P184" s="270"/>
      <c r="Q184" s="272"/>
    </row>
    <row r="185" ht="14.1" customHeight="1" spans="1:17">
      <c r="A185" s="265"/>
      <c r="B185" s="266" t="s">
        <v>41</v>
      </c>
      <c r="C185" s="267"/>
      <c r="D185" s="265">
        <v>16</v>
      </c>
      <c r="E185" s="265"/>
      <c r="F185" s="554" t="s">
        <v>171</v>
      </c>
      <c r="G185" s="1333" t="s">
        <v>171</v>
      </c>
      <c r="H185" s="1334"/>
      <c r="I185" s="1337"/>
      <c r="J185" s="1332" t="s">
        <v>170</v>
      </c>
      <c r="K185" s="1333"/>
      <c r="L185" s="1334"/>
      <c r="M185" s="1337"/>
      <c r="N185" s="1339" t="s">
        <v>193</v>
      </c>
      <c r="O185" s="888"/>
      <c r="P185" s="889"/>
      <c r="Q185" s="895"/>
    </row>
    <row r="186" ht="14.1" customHeight="1" spans="1:17">
      <c r="A186" s="265"/>
      <c r="B186" s="266" t="s">
        <v>42</v>
      </c>
      <c r="C186" s="267"/>
      <c r="D186" s="265">
        <v>17</v>
      </c>
      <c r="E186" s="265"/>
      <c r="F186" s="1336" t="s">
        <v>172</v>
      </c>
      <c r="G186" s="1333" t="s">
        <v>172</v>
      </c>
      <c r="H186" s="1334"/>
      <c r="I186" s="1337"/>
      <c r="J186" s="1332" t="s">
        <v>171</v>
      </c>
      <c r="K186" s="1333"/>
      <c r="L186" s="1334"/>
      <c r="M186" s="1337"/>
      <c r="N186" s="1340" t="s">
        <v>194</v>
      </c>
      <c r="O186" s="269"/>
      <c r="P186" s="270"/>
      <c r="Q186" s="272"/>
    </row>
    <row r="187" ht="14.1" customHeight="1" spans="1:17">
      <c r="A187" s="265"/>
      <c r="B187" s="266" t="s">
        <v>43</v>
      </c>
      <c r="C187" s="267"/>
      <c r="D187" s="265">
        <v>18</v>
      </c>
      <c r="E187" s="265"/>
      <c r="F187" s="1332" t="s">
        <v>174</v>
      </c>
      <c r="G187" s="562" t="s">
        <v>174</v>
      </c>
      <c r="H187" s="563"/>
      <c r="I187" s="569"/>
      <c r="J187" s="1332" t="s">
        <v>172</v>
      </c>
      <c r="K187" s="269"/>
      <c r="L187" s="270"/>
      <c r="M187" s="272"/>
      <c r="N187" s="1341" t="s">
        <v>194</v>
      </c>
      <c r="O187" s="269"/>
      <c r="P187" s="270"/>
      <c r="Q187" s="272"/>
    </row>
    <row r="188" ht="14.1" customHeight="1" spans="1:17">
      <c r="A188" s="265">
        <v>7</v>
      </c>
      <c r="B188" s="266" t="s">
        <v>30</v>
      </c>
      <c r="C188" s="267"/>
      <c r="D188" s="265">
        <v>19</v>
      </c>
      <c r="E188" s="265"/>
      <c r="F188" s="551" t="s">
        <v>65</v>
      </c>
      <c r="G188" s="552" t="s">
        <v>65</v>
      </c>
      <c r="H188" s="553"/>
      <c r="I188" s="558"/>
      <c r="J188" s="551" t="s">
        <v>65</v>
      </c>
      <c r="K188" s="269"/>
      <c r="L188" s="270"/>
      <c r="M188" s="272"/>
      <c r="N188" s="551" t="s">
        <v>65</v>
      </c>
      <c r="O188" s="552"/>
      <c r="P188" s="553"/>
      <c r="Q188" s="558"/>
    </row>
    <row r="189" ht="14.1" customHeight="1" spans="1:17">
      <c r="A189" s="265"/>
      <c r="B189" s="266" t="s">
        <v>31</v>
      </c>
      <c r="C189" s="267"/>
      <c r="D189" s="265">
        <v>20</v>
      </c>
      <c r="E189" s="265"/>
      <c r="F189" s="554" t="s">
        <v>66</v>
      </c>
      <c r="G189" s="555" t="s">
        <v>66</v>
      </c>
      <c r="H189" s="799"/>
      <c r="I189" s="810"/>
      <c r="J189" s="554" t="s">
        <v>66</v>
      </c>
      <c r="K189" s="269"/>
      <c r="L189" s="270"/>
      <c r="M189" s="272"/>
      <c r="N189" s="554" t="s">
        <v>66</v>
      </c>
      <c r="O189" s="555"/>
      <c r="P189" s="799"/>
      <c r="Q189" s="810"/>
    </row>
    <row r="190" ht="14.1" customHeight="1" spans="1:17">
      <c r="A190" s="269" t="s">
        <v>44</v>
      </c>
      <c r="B190" s="270"/>
      <c r="C190" s="270"/>
      <c r="D190" s="270"/>
      <c r="E190" s="272"/>
      <c r="F190" s="495">
        <v>4</v>
      </c>
      <c r="G190" s="496">
        <v>4</v>
      </c>
      <c r="H190" s="497"/>
      <c r="I190" s="515"/>
      <c r="J190" s="495">
        <v>4</v>
      </c>
      <c r="K190" s="496"/>
      <c r="L190" s="497"/>
      <c r="M190" s="515"/>
      <c r="N190" s="495">
        <v>4</v>
      </c>
      <c r="O190" s="496"/>
      <c r="P190" s="497"/>
      <c r="Q190" s="515"/>
    </row>
    <row r="191" ht="14.1" customHeight="1" spans="1:17">
      <c r="A191" s="269" t="s">
        <v>45</v>
      </c>
      <c r="B191" s="270"/>
      <c r="C191" s="270"/>
      <c r="D191" s="270"/>
      <c r="E191" s="272"/>
      <c r="F191" s="268">
        <f t="shared" ref="F191:K191" si="3">IF(18-COUNTA(F170:F187)=0,"",IF(F188="","",18-COUNTA(F170:F187)))</f>
        <v>14</v>
      </c>
      <c r="G191" s="269">
        <f t="shared" si="3"/>
        <v>14</v>
      </c>
      <c r="H191" s="270"/>
      <c r="I191" s="272"/>
      <c r="J191" s="268">
        <f t="shared" si="3"/>
        <v>14</v>
      </c>
      <c r="K191" s="269" t="str">
        <f t="shared" si="3"/>
        <v/>
      </c>
      <c r="L191" s="270"/>
      <c r="M191" s="272"/>
      <c r="N191" s="268">
        <f>IF(18-COUNTA(N170:N187)=0,"",IF(N188="","",18-COUNTA(N170:N187)))</f>
        <v>14</v>
      </c>
      <c r="O191" s="269"/>
      <c r="P191" s="270"/>
      <c r="Q191" s="272"/>
    </row>
    <row r="192" ht="14.1" customHeight="1" spans="1:17">
      <c r="A192" s="279" t="s">
        <v>67</v>
      </c>
      <c r="B192" s="280"/>
      <c r="C192" s="281" t="s">
        <v>68</v>
      </c>
      <c r="D192" s="282" t="s">
        <v>69</v>
      </c>
      <c r="E192" s="281" t="s">
        <v>70</v>
      </c>
      <c r="F192" s="283" t="s">
        <v>175</v>
      </c>
      <c r="G192" s="283"/>
      <c r="H192" s="284">
        <v>1</v>
      </c>
      <c r="I192" s="284">
        <v>1</v>
      </c>
      <c r="J192" s="283" t="s">
        <v>175</v>
      </c>
      <c r="K192" s="283"/>
      <c r="L192" s="284">
        <v>1</v>
      </c>
      <c r="M192" s="284">
        <v>1</v>
      </c>
      <c r="N192" s="283" t="s">
        <v>175</v>
      </c>
      <c r="O192" s="283"/>
      <c r="P192" s="284">
        <v>1</v>
      </c>
      <c r="Q192" s="284">
        <v>1</v>
      </c>
    </row>
    <row r="193" ht="14.1" customHeight="1" spans="1:17">
      <c r="A193" s="279" t="s">
        <v>67</v>
      </c>
      <c r="B193" s="280"/>
      <c r="C193" s="281" t="s">
        <v>68</v>
      </c>
      <c r="D193" s="282" t="s">
        <v>176</v>
      </c>
      <c r="E193" s="281" t="s">
        <v>70</v>
      </c>
      <c r="F193" s="283" t="s">
        <v>177</v>
      </c>
      <c r="G193" s="283"/>
      <c r="H193" s="284">
        <v>2</v>
      </c>
      <c r="I193" s="284">
        <v>1</v>
      </c>
      <c r="J193" s="283" t="s">
        <v>177</v>
      </c>
      <c r="K193" s="283"/>
      <c r="L193" s="284">
        <v>2</v>
      </c>
      <c r="M193" s="284">
        <v>1</v>
      </c>
      <c r="N193" s="283" t="s">
        <v>177</v>
      </c>
      <c r="O193" s="283"/>
      <c r="P193" s="284">
        <v>2</v>
      </c>
      <c r="Q193" s="284">
        <v>1</v>
      </c>
    </row>
    <row r="194" ht="14.1" customHeight="1" spans="1:17">
      <c r="A194" s="279" t="s">
        <v>67</v>
      </c>
      <c r="B194" s="280"/>
      <c r="C194" s="281" t="s">
        <v>68</v>
      </c>
      <c r="D194" s="282" t="s">
        <v>69</v>
      </c>
      <c r="E194" s="281" t="s">
        <v>70</v>
      </c>
      <c r="F194" s="283" t="s">
        <v>178</v>
      </c>
      <c r="G194" s="283"/>
      <c r="H194" s="284">
        <v>2</v>
      </c>
      <c r="I194" s="284">
        <v>1</v>
      </c>
      <c r="J194" s="283" t="s">
        <v>74</v>
      </c>
      <c r="K194" s="283"/>
      <c r="L194" s="284">
        <v>2</v>
      </c>
      <c r="M194" s="284">
        <v>1</v>
      </c>
      <c r="N194" s="283" t="s">
        <v>178</v>
      </c>
      <c r="O194" s="283"/>
      <c r="P194" s="284">
        <v>2</v>
      </c>
      <c r="Q194" s="284">
        <v>1</v>
      </c>
    </row>
    <row r="195" ht="14.1" customHeight="1" spans="1:17">
      <c r="A195" s="279" t="s">
        <v>67</v>
      </c>
      <c r="B195" s="280"/>
      <c r="C195" s="281" t="s">
        <v>68</v>
      </c>
      <c r="D195" s="282" t="s">
        <v>69</v>
      </c>
      <c r="E195" s="281" t="s">
        <v>70</v>
      </c>
      <c r="F195" s="283" t="s">
        <v>179</v>
      </c>
      <c r="G195" s="283"/>
      <c r="H195" s="284">
        <v>4</v>
      </c>
      <c r="I195" s="284">
        <v>2</v>
      </c>
      <c r="J195" s="283" t="s">
        <v>179</v>
      </c>
      <c r="K195" s="283"/>
      <c r="L195" s="284">
        <v>4</v>
      </c>
      <c r="M195" s="284">
        <v>2</v>
      </c>
      <c r="N195" s="283" t="s">
        <v>179</v>
      </c>
      <c r="O195" s="283"/>
      <c r="P195" s="284">
        <v>2</v>
      </c>
      <c r="Q195" s="284">
        <v>2</v>
      </c>
    </row>
    <row r="196" ht="14.1" customHeight="1" spans="1:17">
      <c r="A196" s="279" t="s">
        <v>67</v>
      </c>
      <c r="B196" s="280"/>
      <c r="C196" s="281" t="s">
        <v>75</v>
      </c>
      <c r="D196" s="282" t="s">
        <v>72</v>
      </c>
      <c r="E196" s="281" t="s">
        <v>76</v>
      </c>
      <c r="F196" s="285" t="s">
        <v>181</v>
      </c>
      <c r="G196" s="285"/>
      <c r="H196" s="284">
        <v>3</v>
      </c>
      <c r="I196" s="284">
        <v>2.5</v>
      </c>
      <c r="J196" s="285" t="s">
        <v>181</v>
      </c>
      <c r="K196" s="285"/>
      <c r="L196" s="284">
        <v>3</v>
      </c>
      <c r="M196" s="284">
        <v>2.5</v>
      </c>
      <c r="N196" s="418"/>
      <c r="O196" s="419"/>
      <c r="P196" s="284"/>
      <c r="Q196" s="284"/>
    </row>
    <row r="197" ht="14.1" customHeight="1" spans="1:17">
      <c r="A197" s="279" t="s">
        <v>67</v>
      </c>
      <c r="B197" s="280"/>
      <c r="C197" s="281" t="s">
        <v>75</v>
      </c>
      <c r="D197" s="282" t="s">
        <v>72</v>
      </c>
      <c r="E197" s="281" t="s">
        <v>76</v>
      </c>
      <c r="F197" s="283" t="s">
        <v>183</v>
      </c>
      <c r="G197" s="283"/>
      <c r="H197" s="284">
        <v>3</v>
      </c>
      <c r="I197" s="284">
        <v>2.5</v>
      </c>
      <c r="J197" s="283" t="s">
        <v>183</v>
      </c>
      <c r="K197" s="283"/>
      <c r="L197" s="284">
        <v>3</v>
      </c>
      <c r="M197" s="284">
        <v>2.5</v>
      </c>
      <c r="N197" s="418" t="s">
        <v>195</v>
      </c>
      <c r="O197" s="419"/>
      <c r="P197" s="284">
        <v>4</v>
      </c>
      <c r="Q197" s="284">
        <v>3</v>
      </c>
    </row>
    <row r="198" ht="14.1" customHeight="1" spans="1:17">
      <c r="A198" s="279" t="s">
        <v>67</v>
      </c>
      <c r="B198" s="280"/>
      <c r="C198" s="281" t="s">
        <v>75</v>
      </c>
      <c r="D198" s="282" t="s">
        <v>72</v>
      </c>
      <c r="E198" s="281" t="s">
        <v>76</v>
      </c>
      <c r="F198" s="285" t="s">
        <v>184</v>
      </c>
      <c r="G198" s="285"/>
      <c r="H198" s="284">
        <v>4</v>
      </c>
      <c r="I198" s="284">
        <v>3</v>
      </c>
      <c r="J198" s="285" t="s">
        <v>184</v>
      </c>
      <c r="K198" s="285"/>
      <c r="L198" s="284">
        <v>4</v>
      </c>
      <c r="M198" s="284">
        <v>3</v>
      </c>
      <c r="N198" s="875" t="s">
        <v>196</v>
      </c>
      <c r="O198" s="876"/>
      <c r="P198" s="284">
        <v>2</v>
      </c>
      <c r="Q198" s="284">
        <v>1.5</v>
      </c>
    </row>
    <row r="199" ht="14.1" customHeight="1" spans="1:17">
      <c r="A199" s="279" t="s">
        <v>67</v>
      </c>
      <c r="B199" s="280"/>
      <c r="C199" s="281" t="s">
        <v>75</v>
      </c>
      <c r="D199" s="282" t="s">
        <v>72</v>
      </c>
      <c r="E199" s="281" t="s">
        <v>70</v>
      </c>
      <c r="F199" s="285" t="s">
        <v>185</v>
      </c>
      <c r="G199" s="285"/>
      <c r="H199" s="284">
        <v>3</v>
      </c>
      <c r="I199" s="284">
        <v>2.5</v>
      </c>
      <c r="J199" s="285" t="s">
        <v>185</v>
      </c>
      <c r="K199" s="285"/>
      <c r="L199" s="284">
        <v>3</v>
      </c>
      <c r="M199" s="284">
        <v>2.5</v>
      </c>
      <c r="N199" s="418"/>
      <c r="O199" s="419"/>
      <c r="P199" s="284"/>
      <c r="Q199" s="284"/>
    </row>
    <row r="200" ht="14.1" customHeight="1" spans="1:17">
      <c r="A200" s="279" t="s">
        <v>85</v>
      </c>
      <c r="B200" s="280"/>
      <c r="C200" s="281" t="s">
        <v>86</v>
      </c>
      <c r="D200" s="282" t="s">
        <v>72</v>
      </c>
      <c r="E200" s="281" t="s">
        <v>70</v>
      </c>
      <c r="F200" s="285" t="s">
        <v>187</v>
      </c>
      <c r="G200" s="285"/>
      <c r="H200" s="284">
        <v>4</v>
      </c>
      <c r="I200" s="284">
        <v>3</v>
      </c>
      <c r="J200" s="285" t="s">
        <v>187</v>
      </c>
      <c r="K200" s="285"/>
      <c r="L200" s="284">
        <v>4</v>
      </c>
      <c r="M200" s="284">
        <v>3</v>
      </c>
      <c r="N200" s="285" t="s">
        <v>197</v>
      </c>
      <c r="O200" s="285"/>
      <c r="P200" s="284">
        <v>2</v>
      </c>
      <c r="Q200" s="284">
        <v>1.5</v>
      </c>
    </row>
    <row r="201" ht="14.1" customHeight="1" spans="1:17">
      <c r="A201" s="279" t="s">
        <v>67</v>
      </c>
      <c r="B201" s="280"/>
      <c r="C201" s="281" t="s">
        <v>68</v>
      </c>
      <c r="D201" s="282" t="s">
        <v>72</v>
      </c>
      <c r="E201" s="281" t="s">
        <v>70</v>
      </c>
      <c r="F201" s="285"/>
      <c r="G201" s="289"/>
      <c r="H201" s="284"/>
      <c r="I201" s="284"/>
      <c r="J201" s="285"/>
      <c r="K201" s="289"/>
      <c r="L201" s="284"/>
      <c r="M201" s="284"/>
      <c r="N201" s="285"/>
      <c r="O201" s="285"/>
      <c r="P201" s="284"/>
      <c r="Q201" s="284"/>
    </row>
    <row r="202" ht="14.1" customHeight="1" spans="1:17">
      <c r="A202" s="279" t="s">
        <v>67</v>
      </c>
      <c r="B202" s="280"/>
      <c r="C202" s="281" t="s">
        <v>78</v>
      </c>
      <c r="D202" s="282" t="s">
        <v>72</v>
      </c>
      <c r="E202" s="281" t="s">
        <v>70</v>
      </c>
      <c r="F202" s="285"/>
      <c r="G202" s="289"/>
      <c r="H202" s="284"/>
      <c r="I202" s="284"/>
      <c r="J202" s="285"/>
      <c r="K202" s="285"/>
      <c r="L202" s="284"/>
      <c r="M202" s="334"/>
      <c r="N202" s="418" t="s">
        <v>198</v>
      </c>
      <c r="O202" s="419"/>
      <c r="P202" s="284">
        <v>4</v>
      </c>
      <c r="Q202" s="284">
        <v>3</v>
      </c>
    </row>
    <row r="203" ht="14.1" customHeight="1" spans="1:17">
      <c r="A203" s="279" t="s">
        <v>67</v>
      </c>
      <c r="B203" s="280"/>
      <c r="C203" s="281" t="s">
        <v>78</v>
      </c>
      <c r="D203" s="282" t="s">
        <v>176</v>
      </c>
      <c r="E203" s="281" t="s">
        <v>70</v>
      </c>
      <c r="F203" s="285"/>
      <c r="G203" s="289"/>
      <c r="H203" s="284"/>
      <c r="I203" s="284"/>
      <c r="J203" s="285"/>
      <c r="K203" s="285"/>
      <c r="L203" s="284"/>
      <c r="M203" s="334"/>
      <c r="N203" s="418" t="s">
        <v>199</v>
      </c>
      <c r="O203" s="419"/>
      <c r="P203" s="284">
        <v>10</v>
      </c>
      <c r="Q203" s="284">
        <v>5</v>
      </c>
    </row>
    <row r="204" ht="14.1" customHeight="1" spans="1:17">
      <c r="A204" s="279"/>
      <c r="B204" s="280"/>
      <c r="C204" s="281"/>
      <c r="D204" s="282"/>
      <c r="E204" s="281"/>
      <c r="F204" s="285"/>
      <c r="G204" s="285"/>
      <c r="H204" s="284"/>
      <c r="I204" s="284"/>
      <c r="J204" s="285"/>
      <c r="K204" s="285"/>
      <c r="L204" s="284"/>
      <c r="M204" s="284"/>
      <c r="N204" s="285"/>
      <c r="O204" s="285"/>
      <c r="P204" s="284"/>
      <c r="Q204" s="284"/>
    </row>
    <row r="205" ht="14.1" customHeight="1" spans="1:17">
      <c r="A205" s="279"/>
      <c r="B205" s="280"/>
      <c r="C205" s="281"/>
      <c r="D205" s="282"/>
      <c r="E205" s="281"/>
      <c r="F205" s="284"/>
      <c r="G205" s="284"/>
      <c r="H205" s="284"/>
      <c r="I205" s="284"/>
      <c r="J205" s="284"/>
      <c r="K205" s="284"/>
      <c r="L205" s="284"/>
      <c r="M205" s="284"/>
      <c r="N205" s="285"/>
      <c r="O205" s="285"/>
      <c r="P205" s="284"/>
      <c r="Q205" s="284"/>
    </row>
    <row r="206" ht="14.1" customHeight="1" spans="1:17">
      <c r="A206" s="279"/>
      <c r="B206" s="280"/>
      <c r="C206" s="281"/>
      <c r="D206" s="282"/>
      <c r="E206" s="281"/>
      <c r="F206" s="285"/>
      <c r="G206" s="285"/>
      <c r="H206" s="284"/>
      <c r="I206" s="284"/>
      <c r="J206" s="285"/>
      <c r="K206" s="285"/>
      <c r="L206" s="284"/>
      <c r="M206" s="284"/>
      <c r="N206" s="285"/>
      <c r="O206" s="285"/>
      <c r="P206" s="284"/>
      <c r="Q206" s="284"/>
    </row>
    <row r="207" ht="14.1" customHeight="1" spans="1:17">
      <c r="A207" s="279" t="s">
        <v>83</v>
      </c>
      <c r="B207" s="280"/>
      <c r="C207" s="281" t="s">
        <v>68</v>
      </c>
      <c r="D207" s="282" t="s">
        <v>69</v>
      </c>
      <c r="E207" s="281" t="s">
        <v>70</v>
      </c>
      <c r="F207" s="285" t="s">
        <v>84</v>
      </c>
      <c r="G207" s="285"/>
      <c r="H207" s="284">
        <v>2</v>
      </c>
      <c r="I207" s="284">
        <v>2</v>
      </c>
      <c r="J207" s="285" t="s">
        <v>84</v>
      </c>
      <c r="K207" s="285"/>
      <c r="L207" s="284">
        <v>2</v>
      </c>
      <c r="M207" s="284">
        <v>2</v>
      </c>
      <c r="N207" s="285" t="s">
        <v>84</v>
      </c>
      <c r="O207" s="285"/>
      <c r="P207" s="284">
        <v>2</v>
      </c>
      <c r="Q207" s="284">
        <v>2</v>
      </c>
    </row>
    <row r="208" ht="14.1" customHeight="1" spans="1:17">
      <c r="A208" s="290" t="s">
        <v>46</v>
      </c>
      <c r="B208" s="291"/>
      <c r="C208" s="291"/>
      <c r="D208" s="291"/>
      <c r="E208" s="292"/>
      <c r="F208" s="495">
        <f>IF(SUM(H192:H207)=0,"",SUM(H192:H207))</f>
        <v>28</v>
      </c>
      <c r="G208" s="496">
        <f>IF((COUNTA(F170:F187)+SUM(I192:I207)+COUNTA(F189))=0,"",COUNTA(F170:F187)+SUM(I192:I207)+COUNTA(F189))</f>
        <v>25.5</v>
      </c>
      <c r="H208" s="497"/>
      <c r="I208" s="515"/>
      <c r="J208" s="495">
        <f>IF(SUM(L192:L207)=0,"",SUM(L192:L207))</f>
        <v>28</v>
      </c>
      <c r="K208" s="496">
        <f>IF((COUNTA(J170:J187)+SUM(M192:M207)+COUNTA(J189))=0,"",COUNTA(J170:J187)+SUM(M192:M207)+COUNTA(J189))</f>
        <v>25.5</v>
      </c>
      <c r="L208" s="497"/>
      <c r="M208" s="515"/>
      <c r="N208" s="495">
        <f>IF(SUM(P192:P207)=0,"",SUM(P192:P207))</f>
        <v>31</v>
      </c>
      <c r="O208" s="496">
        <f>IF((COUNTA(N170:N187)+SUM(Q192:Q207)+COUNTA(N189))=0,"",COUNTA(N170:N187)+SUM(Q192:Q207)+COUNTA(N189))</f>
        <v>26</v>
      </c>
      <c r="P208" s="497"/>
      <c r="Q208" s="515"/>
    </row>
    <row r="209" ht="14.1" customHeight="1" spans="1:17">
      <c r="A209" s="498" t="s">
        <v>47</v>
      </c>
      <c r="B209" s="499"/>
      <c r="C209" s="500" t="s">
        <v>48</v>
      </c>
      <c r="D209" s="501"/>
      <c r="E209" s="501"/>
      <c r="F209" s="501"/>
      <c r="G209" s="501" t="s">
        <v>49</v>
      </c>
      <c r="H209" s="501"/>
      <c r="I209" s="501"/>
      <c r="J209" s="501"/>
      <c r="K209" s="516" t="s">
        <v>50</v>
      </c>
      <c r="L209" s="516"/>
      <c r="M209" s="516"/>
      <c r="N209" s="501" t="s">
        <v>51</v>
      </c>
      <c r="O209" s="501"/>
      <c r="P209" s="501"/>
      <c r="Q209" s="537"/>
    </row>
    <row r="210" ht="14.1" customHeight="1" spans="1:17">
      <c r="A210" s="498" t="s">
        <v>52</v>
      </c>
      <c r="B210" s="499"/>
      <c r="C210" s="1335" t="s">
        <v>188</v>
      </c>
      <c r="D210" s="796"/>
      <c r="E210" s="796"/>
      <c r="F210" s="796"/>
      <c r="G210" s="760"/>
      <c r="H210" s="760"/>
      <c r="I210" s="760"/>
      <c r="J210" s="760"/>
      <c r="K210" s="796" t="s">
        <v>200</v>
      </c>
      <c r="L210" s="796"/>
      <c r="M210" s="796"/>
      <c r="N210" s="796"/>
      <c r="O210" s="796"/>
      <c r="P210" s="796"/>
      <c r="Q210" s="808"/>
    </row>
    <row r="211" ht="14.1" customHeight="1" spans="1:17">
      <c r="A211" s="498" t="s">
        <v>53</v>
      </c>
      <c r="B211" s="499"/>
      <c r="C211" s="502" t="s">
        <v>189</v>
      </c>
      <c r="D211" s="503"/>
      <c r="E211" s="503"/>
      <c r="F211" s="503"/>
      <c r="G211" s="762"/>
      <c r="H211" s="762"/>
      <c r="I211" s="762"/>
      <c r="J211" s="762"/>
      <c r="K211" s="503"/>
      <c r="L211" s="503"/>
      <c r="M211" s="503"/>
      <c r="N211" s="503"/>
      <c r="O211" s="503"/>
      <c r="P211" s="503"/>
      <c r="Q211" s="538"/>
    </row>
    <row r="212" ht="14.1" customHeight="1" spans="1:17">
      <c r="A212" s="763" t="s">
        <v>54</v>
      </c>
      <c r="B212" s="764"/>
      <c r="C212" s="765"/>
      <c r="D212" s="766"/>
      <c r="E212" s="766"/>
      <c r="F212" s="766"/>
      <c r="G212" s="766"/>
      <c r="H212" s="766"/>
      <c r="I212" s="766"/>
      <c r="J212" s="766"/>
      <c r="K212" s="505"/>
      <c r="L212" s="505"/>
      <c r="M212" s="505"/>
      <c r="N212" s="505"/>
      <c r="O212" s="505"/>
      <c r="P212" s="505"/>
      <c r="Q212" s="539"/>
    </row>
    <row r="213" spans="1:17">
      <c r="A213" s="467" t="s">
        <v>16</v>
      </c>
      <c r="B213" s="467"/>
      <c r="C213" s="467"/>
      <c r="D213" s="467"/>
      <c r="E213" s="467"/>
      <c r="F213" s="467"/>
      <c r="G213" s="466"/>
      <c r="H213" s="466"/>
      <c r="I213" s="466"/>
      <c r="J213" s="466"/>
      <c r="K213" s="466"/>
      <c r="L213" s="466"/>
      <c r="M213" s="466"/>
      <c r="N213" s="466"/>
      <c r="O213" s="466"/>
      <c r="P213" s="466"/>
      <c r="Q213" s="466"/>
    </row>
    <row r="214" ht="20.25" spans="1:17">
      <c r="A214" s="468" t="s">
        <v>17</v>
      </c>
      <c r="B214" s="468"/>
      <c r="C214" s="468"/>
      <c r="D214" s="468"/>
      <c r="E214" s="468"/>
      <c r="F214" s="468"/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</row>
    <row r="215" spans="1:17">
      <c r="A215" s="469" t="s">
        <v>158</v>
      </c>
      <c r="B215" s="469"/>
      <c r="C215" s="469"/>
      <c r="D215" s="469"/>
      <c r="E215" s="469"/>
      <c r="F215" s="469"/>
      <c r="G215" s="470" t="s">
        <v>19</v>
      </c>
      <c r="H215" s="470"/>
      <c r="I215" s="470"/>
      <c r="J215" s="470"/>
      <c r="K215" s="470"/>
      <c r="L215" s="770" t="s">
        <v>167</v>
      </c>
      <c r="M215" s="770"/>
      <c r="N215" s="770"/>
      <c r="O215" s="770"/>
      <c r="P215" s="770"/>
      <c r="Q215" s="770"/>
    </row>
    <row r="216" ht="14.1" customHeight="1" spans="1:17">
      <c r="A216" s="471"/>
      <c r="B216" s="472"/>
      <c r="C216" s="472"/>
      <c r="D216" s="472"/>
      <c r="E216" s="473"/>
      <c r="F216" s="474" t="s">
        <v>160</v>
      </c>
      <c r="G216" s="475"/>
      <c r="H216" s="476"/>
      <c r="I216" s="509"/>
      <c r="J216" s="474" t="s">
        <v>160</v>
      </c>
      <c r="K216" s="475" t="s">
        <v>160</v>
      </c>
      <c r="L216" s="476"/>
      <c r="M216" s="509"/>
      <c r="N216" s="474" t="s">
        <v>160</v>
      </c>
      <c r="O216" s="475"/>
      <c r="P216" s="476"/>
      <c r="Q216" s="509"/>
    </row>
    <row r="217" ht="14.1" customHeight="1" spans="1:17">
      <c r="A217" s="477"/>
      <c r="B217" s="478"/>
      <c r="C217" s="478"/>
      <c r="D217" s="478"/>
      <c r="E217" s="479"/>
      <c r="F217" s="480" t="s">
        <v>162</v>
      </c>
      <c r="G217" s="481"/>
      <c r="H217" s="482"/>
      <c r="I217" s="510"/>
      <c r="J217" s="480" t="s">
        <v>162</v>
      </c>
      <c r="K217" s="481" t="s">
        <v>162</v>
      </c>
      <c r="L217" s="482"/>
      <c r="M217" s="510"/>
      <c r="N217" s="480" t="s">
        <v>162</v>
      </c>
      <c r="O217" s="481"/>
      <c r="P217" s="482"/>
      <c r="Q217" s="510"/>
    </row>
    <row r="218" ht="14.1" customHeight="1" spans="1:17">
      <c r="A218" s="477"/>
      <c r="B218" s="478"/>
      <c r="C218" s="478"/>
      <c r="D218" s="478"/>
      <c r="E218" s="479"/>
      <c r="F218" s="483" t="s">
        <v>59</v>
      </c>
      <c r="G218" s="484"/>
      <c r="H218" s="485"/>
      <c r="I218" s="511"/>
      <c r="J218" s="483" t="s">
        <v>59</v>
      </c>
      <c r="K218" s="484" t="s">
        <v>59</v>
      </c>
      <c r="L218" s="485"/>
      <c r="M218" s="511"/>
      <c r="N218" s="483" t="s">
        <v>59</v>
      </c>
      <c r="O218" s="484"/>
      <c r="P218" s="485"/>
      <c r="Q218" s="511"/>
    </row>
    <row r="219" ht="14.1" customHeight="1" spans="1:17">
      <c r="A219" s="477"/>
      <c r="B219" s="478"/>
      <c r="C219" s="478"/>
      <c r="D219" s="478"/>
      <c r="E219" s="479"/>
      <c r="F219" s="483">
        <v>2</v>
      </c>
      <c r="G219" s="484"/>
      <c r="H219" s="485"/>
      <c r="I219" s="511"/>
      <c r="J219" s="483">
        <v>2</v>
      </c>
      <c r="K219" s="484">
        <v>2</v>
      </c>
      <c r="L219" s="485"/>
      <c r="M219" s="511"/>
      <c r="N219" s="483">
        <v>2</v>
      </c>
      <c r="O219" s="484"/>
      <c r="P219" s="485"/>
      <c r="Q219" s="511"/>
    </row>
    <row r="220" ht="14.1" customHeight="1" spans="1:17">
      <c r="A220" s="477"/>
      <c r="B220" s="478"/>
      <c r="C220" s="478"/>
      <c r="D220" s="478"/>
      <c r="E220" s="479"/>
      <c r="F220" s="483">
        <v>2</v>
      </c>
      <c r="G220" s="484"/>
      <c r="H220" s="485"/>
      <c r="I220" s="511"/>
      <c r="J220" s="483">
        <v>1</v>
      </c>
      <c r="K220" s="484">
        <v>1</v>
      </c>
      <c r="L220" s="485"/>
      <c r="M220" s="511"/>
      <c r="N220" s="483">
        <v>1</v>
      </c>
      <c r="O220" s="484"/>
      <c r="P220" s="485"/>
      <c r="Q220" s="511"/>
    </row>
    <row r="221" ht="14.1" customHeight="1" spans="1:17">
      <c r="A221" s="477"/>
      <c r="B221" s="478"/>
      <c r="C221" s="478"/>
      <c r="D221" s="478"/>
      <c r="E221" s="479"/>
      <c r="F221" s="486">
        <v>1</v>
      </c>
      <c r="G221" s="487"/>
      <c r="H221" s="488"/>
      <c r="I221" s="512"/>
      <c r="J221" s="486">
        <v>1</v>
      </c>
      <c r="K221" s="487">
        <v>2</v>
      </c>
      <c r="L221" s="488"/>
      <c r="M221" s="512"/>
      <c r="N221" s="486">
        <v>3</v>
      </c>
      <c r="O221" s="487"/>
      <c r="P221" s="488"/>
      <c r="Q221" s="512"/>
    </row>
    <row r="222" ht="14.1" customHeight="1" spans="1:17">
      <c r="A222" s="489"/>
      <c r="B222" s="490"/>
      <c r="C222" s="490"/>
      <c r="D222" s="490"/>
      <c r="E222" s="491"/>
      <c r="F222" s="772"/>
      <c r="G222" s="768"/>
      <c r="H222" s="769"/>
      <c r="I222" s="773"/>
      <c r="J222" s="1330"/>
      <c r="K222" s="507"/>
      <c r="L222" s="508"/>
      <c r="M222" s="514"/>
      <c r="N222" s="1345" t="s">
        <v>60</v>
      </c>
      <c r="O222" s="768"/>
      <c r="P222" s="769"/>
      <c r="Q222" s="773"/>
    </row>
    <row r="223" ht="14.1" customHeight="1" spans="1:17">
      <c r="A223" s="265">
        <v>3</v>
      </c>
      <c r="B223" s="266" t="s">
        <v>24</v>
      </c>
      <c r="C223" s="267"/>
      <c r="D223" s="265">
        <v>1</v>
      </c>
      <c r="E223" s="265"/>
      <c r="F223" s="268"/>
      <c r="G223" s="269"/>
      <c r="H223" s="387"/>
      <c r="I223" s="401"/>
      <c r="J223" s="827"/>
      <c r="K223" s="828"/>
      <c r="L223" s="829"/>
      <c r="M223" s="836"/>
      <c r="N223" s="827"/>
      <c r="O223" s="828"/>
      <c r="P223" s="829"/>
      <c r="Q223" s="836"/>
    </row>
    <row r="224" ht="14.1" customHeight="1" spans="1:17">
      <c r="A224" s="265"/>
      <c r="B224" s="266" t="s">
        <v>26</v>
      </c>
      <c r="C224" s="267"/>
      <c r="D224" s="265">
        <v>2</v>
      </c>
      <c r="E224" s="265"/>
      <c r="F224" s="268"/>
      <c r="G224" s="388"/>
      <c r="H224" s="387"/>
      <c r="I224" s="401"/>
      <c r="J224" s="827"/>
      <c r="K224" s="828"/>
      <c r="L224" s="829"/>
      <c r="M224" s="836"/>
      <c r="N224" s="827"/>
      <c r="O224" s="828"/>
      <c r="P224" s="829"/>
      <c r="Q224" s="836"/>
    </row>
    <row r="225" ht="14.1" customHeight="1" spans="1:17">
      <c r="A225" s="265"/>
      <c r="B225" s="266" t="s">
        <v>27</v>
      </c>
      <c r="C225" s="267"/>
      <c r="D225" s="265">
        <v>3</v>
      </c>
      <c r="E225" s="265"/>
      <c r="F225" s="268"/>
      <c r="G225" s="269"/>
      <c r="H225" s="270"/>
      <c r="I225" s="272"/>
      <c r="J225" s="827"/>
      <c r="K225" s="828"/>
      <c r="L225" s="829"/>
      <c r="M225" s="836"/>
      <c r="N225" s="827"/>
      <c r="O225" s="828"/>
      <c r="P225" s="829"/>
      <c r="Q225" s="836"/>
    </row>
    <row r="226" ht="14.1" customHeight="1" spans="1:17">
      <c r="A226" s="265"/>
      <c r="B226" s="266" t="s">
        <v>28</v>
      </c>
      <c r="C226" s="267"/>
      <c r="D226" s="265">
        <v>4</v>
      </c>
      <c r="E226" s="265"/>
      <c r="F226" s="268"/>
      <c r="G226" s="269"/>
      <c r="H226" s="270"/>
      <c r="I226" s="272"/>
      <c r="J226" s="268"/>
      <c r="K226" s="269"/>
      <c r="L226" s="270"/>
      <c r="M226" s="272"/>
      <c r="N226" s="268"/>
      <c r="O226" s="269"/>
      <c r="P226" s="270"/>
      <c r="Q226" s="272"/>
    </row>
    <row r="227" ht="14.1" customHeight="1" spans="1:17">
      <c r="A227" s="265"/>
      <c r="B227" s="266" t="s">
        <v>29</v>
      </c>
      <c r="C227" s="267"/>
      <c r="D227" s="265">
        <v>5</v>
      </c>
      <c r="E227" s="265"/>
      <c r="F227" s="268"/>
      <c r="G227" s="269"/>
      <c r="H227" s="270"/>
      <c r="I227" s="272"/>
      <c r="J227" s="268"/>
      <c r="K227" s="269"/>
      <c r="L227" s="270"/>
      <c r="M227" s="272"/>
      <c r="N227" s="268"/>
      <c r="O227" s="269"/>
      <c r="P227" s="270"/>
      <c r="Q227" s="272"/>
    </row>
    <row r="228" ht="14.1" customHeight="1" spans="1:17">
      <c r="A228" s="265">
        <v>4</v>
      </c>
      <c r="B228" s="266" t="s">
        <v>30</v>
      </c>
      <c r="C228" s="267"/>
      <c r="D228" s="265">
        <v>6</v>
      </c>
      <c r="E228" s="265"/>
      <c r="F228" s="268"/>
      <c r="G228" s="269"/>
      <c r="H228" s="270"/>
      <c r="I228" s="272"/>
      <c r="J228" s="268"/>
      <c r="K228" s="269"/>
      <c r="L228" s="270"/>
      <c r="M228" s="272"/>
      <c r="N228" s="268"/>
      <c r="O228" s="269"/>
      <c r="P228" s="270"/>
      <c r="Q228" s="272"/>
    </row>
    <row r="229" ht="14.1" customHeight="1" spans="1:17">
      <c r="A229" s="265"/>
      <c r="B229" s="266" t="s">
        <v>31</v>
      </c>
      <c r="C229" s="267"/>
      <c r="D229" s="265">
        <v>7</v>
      </c>
      <c r="E229" s="265"/>
      <c r="F229" s="268"/>
      <c r="G229" s="269"/>
      <c r="H229" s="270"/>
      <c r="I229" s="272"/>
      <c r="J229" s="268"/>
      <c r="K229" s="269"/>
      <c r="L229" s="270"/>
      <c r="M229" s="272"/>
      <c r="N229" s="268"/>
      <c r="O229" s="269"/>
      <c r="P229" s="270"/>
      <c r="Q229" s="272"/>
    </row>
    <row r="230" ht="14.1" customHeight="1" spans="1:17">
      <c r="A230" s="265"/>
      <c r="B230" s="266" t="s">
        <v>32</v>
      </c>
      <c r="C230" s="267"/>
      <c r="D230" s="265">
        <v>8</v>
      </c>
      <c r="E230" s="265"/>
      <c r="F230" s="268"/>
      <c r="G230" s="269"/>
      <c r="H230" s="270"/>
      <c r="I230" s="272"/>
      <c r="K230" s="269"/>
      <c r="L230" s="270"/>
      <c r="M230" s="272"/>
      <c r="N230" s="268"/>
      <c r="O230" s="269"/>
      <c r="P230" s="270"/>
      <c r="Q230" s="272"/>
    </row>
    <row r="231" ht="14.1" customHeight="1" spans="1:17">
      <c r="A231" s="265"/>
      <c r="B231" s="1415" t="s">
        <v>33</v>
      </c>
      <c r="C231" s="267"/>
      <c r="D231" s="265">
        <v>9</v>
      </c>
      <c r="E231" s="265"/>
      <c r="F231" s="268"/>
      <c r="G231" s="269"/>
      <c r="H231" s="270"/>
      <c r="I231" s="272"/>
      <c r="J231" s="268"/>
      <c r="K231" s="269"/>
      <c r="L231" s="270"/>
      <c r="M231" s="272"/>
      <c r="N231" s="268"/>
      <c r="O231" s="269"/>
      <c r="P231" s="270"/>
      <c r="Q231" s="272"/>
    </row>
    <row r="232" ht="14.1" customHeight="1" spans="1:17">
      <c r="A232" s="265">
        <v>5</v>
      </c>
      <c r="B232" s="266" t="s">
        <v>35</v>
      </c>
      <c r="C232" s="267"/>
      <c r="D232" s="265">
        <v>10</v>
      </c>
      <c r="E232" s="265"/>
      <c r="F232" s="268"/>
      <c r="G232" s="269"/>
      <c r="H232" s="270"/>
      <c r="I232" s="272"/>
      <c r="J232" s="268"/>
      <c r="K232" s="269"/>
      <c r="L232" s="270"/>
      <c r="M232" s="272"/>
      <c r="N232" s="268"/>
      <c r="O232" s="269"/>
      <c r="P232" s="270"/>
      <c r="Q232" s="272"/>
    </row>
    <row r="233" ht="14.1" customHeight="1" spans="1:17">
      <c r="A233" s="265"/>
      <c r="B233" s="266" t="s">
        <v>36</v>
      </c>
      <c r="C233" s="267"/>
      <c r="D233" s="265">
        <v>11</v>
      </c>
      <c r="E233" s="265"/>
      <c r="F233" s="268"/>
      <c r="G233" s="269"/>
      <c r="H233" s="270"/>
      <c r="I233" s="272"/>
      <c r="J233" s="268"/>
      <c r="K233" s="269"/>
      <c r="L233" s="270"/>
      <c r="M233" s="272"/>
      <c r="N233" s="268"/>
      <c r="O233" s="269"/>
      <c r="P233" s="270"/>
      <c r="Q233" s="272"/>
    </row>
    <row r="234" ht="14.1" customHeight="1" spans="1:17">
      <c r="A234" s="265"/>
      <c r="B234" s="266" t="s">
        <v>37</v>
      </c>
      <c r="C234" s="267"/>
      <c r="D234" s="265">
        <v>12</v>
      </c>
      <c r="E234" s="265"/>
      <c r="F234" s="268"/>
      <c r="G234" s="269"/>
      <c r="H234" s="270"/>
      <c r="I234" s="272"/>
      <c r="J234" s="268"/>
      <c r="K234" s="269"/>
      <c r="L234" s="270"/>
      <c r="M234" s="272"/>
      <c r="N234" s="268"/>
      <c r="O234" s="269"/>
      <c r="P234" s="270"/>
      <c r="Q234" s="272"/>
    </row>
    <row r="235" ht="14.1" customHeight="1" spans="1:17">
      <c r="A235" s="265"/>
      <c r="B235" s="266" t="s">
        <v>38</v>
      </c>
      <c r="C235" s="267"/>
      <c r="D235" s="265">
        <v>13</v>
      </c>
      <c r="E235" s="265"/>
      <c r="F235" s="268"/>
      <c r="G235" s="269"/>
      <c r="H235" s="270"/>
      <c r="I235" s="272"/>
      <c r="J235" s="268"/>
      <c r="K235" s="269"/>
      <c r="L235" s="270"/>
      <c r="M235" s="272"/>
      <c r="N235" s="268"/>
      <c r="O235" s="269"/>
      <c r="P235" s="270"/>
      <c r="Q235" s="272"/>
    </row>
    <row r="236" ht="14.1" customHeight="1" spans="1:17">
      <c r="A236" s="265">
        <v>6</v>
      </c>
      <c r="B236" s="266" t="s">
        <v>39</v>
      </c>
      <c r="C236" s="267"/>
      <c r="D236" s="265">
        <v>14</v>
      </c>
      <c r="E236" s="265"/>
      <c r="F236" s="268"/>
      <c r="G236" s="269"/>
      <c r="H236" s="270"/>
      <c r="I236" s="272"/>
      <c r="J236" s="268"/>
      <c r="K236" s="269"/>
      <c r="L236" s="270"/>
      <c r="M236" s="272"/>
      <c r="N236" s="268"/>
      <c r="O236" s="269"/>
      <c r="P236" s="270"/>
      <c r="Q236" s="272"/>
    </row>
    <row r="237" ht="14.1" customHeight="1" spans="1:17">
      <c r="A237" s="265"/>
      <c r="B237" s="266" t="s">
        <v>40</v>
      </c>
      <c r="C237" s="267"/>
      <c r="D237" s="265">
        <v>15</v>
      </c>
      <c r="E237" s="265"/>
      <c r="F237" s="586"/>
      <c r="G237" s="269"/>
      <c r="H237" s="270"/>
      <c r="I237" s="272"/>
      <c r="J237" s="1332" t="s">
        <v>201</v>
      </c>
      <c r="K237" s="1333" t="s">
        <v>201</v>
      </c>
      <c r="L237" s="1334"/>
      <c r="M237" s="1337"/>
      <c r="N237" s="1332" t="s">
        <v>201</v>
      </c>
      <c r="O237" s="269"/>
      <c r="P237" s="270"/>
      <c r="Q237" s="272"/>
    </row>
    <row r="238" ht="14.1" customHeight="1" spans="1:17">
      <c r="A238" s="265"/>
      <c r="B238" s="266" t="s">
        <v>41</v>
      </c>
      <c r="C238" s="267"/>
      <c r="D238" s="265">
        <v>16</v>
      </c>
      <c r="E238" s="265"/>
      <c r="F238" s="586" t="s">
        <v>202</v>
      </c>
      <c r="G238" s="269"/>
      <c r="H238" s="270"/>
      <c r="I238" s="272"/>
      <c r="J238" s="1332" t="s">
        <v>170</v>
      </c>
      <c r="K238" s="1333" t="s">
        <v>170</v>
      </c>
      <c r="L238" s="1334"/>
      <c r="M238" s="1337"/>
      <c r="N238" s="1332" t="s">
        <v>170</v>
      </c>
      <c r="O238" s="269"/>
      <c r="P238" s="270"/>
      <c r="Q238" s="272"/>
    </row>
    <row r="239" ht="14.1" customHeight="1" spans="1:17">
      <c r="A239" s="265"/>
      <c r="B239" s="266" t="s">
        <v>42</v>
      </c>
      <c r="C239" s="267"/>
      <c r="D239" s="265">
        <v>17</v>
      </c>
      <c r="E239" s="265"/>
      <c r="F239" s="586" t="s">
        <v>169</v>
      </c>
      <c r="G239" s="562"/>
      <c r="H239" s="563"/>
      <c r="I239" s="569"/>
      <c r="J239" s="1332" t="s">
        <v>171</v>
      </c>
      <c r="K239" s="1333" t="s">
        <v>171</v>
      </c>
      <c r="L239" s="1334"/>
      <c r="M239" s="1337"/>
      <c r="N239" s="1332" t="s">
        <v>171</v>
      </c>
      <c r="O239" s="784"/>
      <c r="P239" s="785"/>
      <c r="Q239" s="804"/>
    </row>
    <row r="240" ht="14.1" customHeight="1" spans="1:17">
      <c r="A240" s="265"/>
      <c r="B240" s="266" t="s">
        <v>43</v>
      </c>
      <c r="C240" s="267"/>
      <c r="D240" s="265">
        <v>18</v>
      </c>
      <c r="E240" s="265"/>
      <c r="F240" s="586" t="s">
        <v>169</v>
      </c>
      <c r="G240" s="562"/>
      <c r="H240" s="563"/>
      <c r="I240" s="569"/>
      <c r="J240" s="1332" t="s">
        <v>172</v>
      </c>
      <c r="K240" s="1333" t="s">
        <v>172</v>
      </c>
      <c r="L240" s="1334"/>
      <c r="M240" s="1337"/>
      <c r="N240" s="1332" t="s">
        <v>172</v>
      </c>
      <c r="O240" s="784"/>
      <c r="P240" s="785"/>
      <c r="Q240" s="804"/>
    </row>
    <row r="241" ht="14.1" customHeight="1" spans="1:17">
      <c r="A241" s="265">
        <v>7</v>
      </c>
      <c r="B241" s="266" t="s">
        <v>30</v>
      </c>
      <c r="C241" s="267"/>
      <c r="D241" s="265">
        <v>19</v>
      </c>
      <c r="E241" s="265"/>
      <c r="F241" s="551" t="s">
        <v>65</v>
      </c>
      <c r="G241" s="552"/>
      <c r="H241" s="553"/>
      <c r="I241" s="558"/>
      <c r="J241" s="551" t="s">
        <v>65</v>
      </c>
      <c r="K241" s="552" t="s">
        <v>65</v>
      </c>
      <c r="L241" s="553"/>
      <c r="M241" s="558"/>
      <c r="N241" s="551" t="s">
        <v>65</v>
      </c>
      <c r="O241" s="552"/>
      <c r="P241" s="553"/>
      <c r="Q241" s="558"/>
    </row>
    <row r="242" ht="14.1" customHeight="1" spans="1:17">
      <c r="A242" s="265"/>
      <c r="B242" s="266" t="s">
        <v>31</v>
      </c>
      <c r="C242" s="267"/>
      <c r="D242" s="265">
        <v>20</v>
      </c>
      <c r="E242" s="265"/>
      <c r="F242" s="554" t="s">
        <v>66</v>
      </c>
      <c r="G242" s="555"/>
      <c r="H242" s="799"/>
      <c r="I242" s="810"/>
      <c r="J242" s="554" t="s">
        <v>66</v>
      </c>
      <c r="K242" s="555" t="s">
        <v>66</v>
      </c>
      <c r="L242" s="799"/>
      <c r="M242" s="810"/>
      <c r="N242" s="554" t="s">
        <v>66</v>
      </c>
      <c r="O242" s="555"/>
      <c r="P242" s="799"/>
      <c r="Q242" s="810"/>
    </row>
    <row r="243" ht="14.1" customHeight="1" spans="1:17">
      <c r="A243" s="268" t="s">
        <v>44</v>
      </c>
      <c r="B243" s="268"/>
      <c r="C243" s="268"/>
      <c r="D243" s="268"/>
      <c r="E243" s="268"/>
      <c r="F243" s="495">
        <v>6</v>
      </c>
      <c r="G243" s="496"/>
      <c r="H243" s="497"/>
      <c r="I243" s="515"/>
      <c r="J243" s="495">
        <v>8</v>
      </c>
      <c r="K243" s="496">
        <v>8</v>
      </c>
      <c r="L243" s="497"/>
      <c r="M243" s="515"/>
      <c r="N243" s="495">
        <v>8</v>
      </c>
      <c r="O243" s="496"/>
      <c r="P243" s="497"/>
      <c r="Q243" s="515"/>
    </row>
    <row r="244" ht="14.1" customHeight="1" spans="1:17">
      <c r="A244" s="268" t="s">
        <v>45</v>
      </c>
      <c r="B244" s="268"/>
      <c r="C244" s="268"/>
      <c r="D244" s="268"/>
      <c r="E244" s="268"/>
      <c r="F244" s="268">
        <f t="shared" ref="F244:K244" si="4">IF(18-COUNTA(F223:F240)=0,"",IF(F241="","",18-COUNTA(F223:F240)))</f>
        <v>15</v>
      </c>
      <c r="G244" s="269" t="str">
        <f t="shared" si="4"/>
        <v/>
      </c>
      <c r="H244" s="270"/>
      <c r="I244" s="272"/>
      <c r="J244" s="268">
        <f t="shared" si="4"/>
        <v>14</v>
      </c>
      <c r="K244" s="269">
        <f t="shared" si="4"/>
        <v>14</v>
      </c>
      <c r="L244" s="270"/>
      <c r="M244" s="272"/>
      <c r="N244" s="268">
        <f>IF(18-COUNTA(N223:N240)=0,"",IF(N241="","",18-COUNTA(N223:N240)))</f>
        <v>14</v>
      </c>
      <c r="O244" s="269" t="str">
        <f>IF(18-COUNTA(O223:O240)=0,"",IF(O241="","",18-COUNTA(O223:O240)))</f>
        <v/>
      </c>
      <c r="P244" s="270"/>
      <c r="Q244" s="272"/>
    </row>
    <row r="245" ht="14.1" customHeight="1" spans="1:17">
      <c r="A245" s="279" t="s">
        <v>67</v>
      </c>
      <c r="B245" s="280"/>
      <c r="C245" s="281" t="s">
        <v>68</v>
      </c>
      <c r="D245" s="282" t="s">
        <v>69</v>
      </c>
      <c r="E245" s="281" t="s">
        <v>76</v>
      </c>
      <c r="F245" s="283" t="s">
        <v>106</v>
      </c>
      <c r="G245" s="283"/>
      <c r="H245" s="284">
        <v>4</v>
      </c>
      <c r="I245" s="284">
        <v>3.5</v>
      </c>
      <c r="J245" s="285"/>
      <c r="K245" s="285"/>
      <c r="L245" s="284"/>
      <c r="M245" s="284"/>
      <c r="N245" s="285"/>
      <c r="O245" s="285"/>
      <c r="P245" s="284"/>
      <c r="Q245" s="284"/>
    </row>
    <row r="246" ht="14.1" customHeight="1" spans="1:17">
      <c r="A246" s="279" t="s">
        <v>67</v>
      </c>
      <c r="B246" s="280"/>
      <c r="C246" s="281" t="s">
        <v>68</v>
      </c>
      <c r="D246" s="282" t="s">
        <v>176</v>
      </c>
      <c r="E246" s="281" t="s">
        <v>70</v>
      </c>
      <c r="F246" s="283" t="s">
        <v>107</v>
      </c>
      <c r="G246" s="283"/>
      <c r="H246" s="284">
        <v>2</v>
      </c>
      <c r="I246" s="284">
        <v>1</v>
      </c>
      <c r="J246" s="283" t="s">
        <v>203</v>
      </c>
      <c r="K246" s="283"/>
      <c r="L246" s="284">
        <v>2</v>
      </c>
      <c r="M246" s="284">
        <v>1</v>
      </c>
      <c r="N246" s="283" t="s">
        <v>203</v>
      </c>
      <c r="O246" s="283"/>
      <c r="P246" s="284">
        <v>2</v>
      </c>
      <c r="Q246" s="284">
        <v>1</v>
      </c>
    </row>
    <row r="247" ht="14.1" customHeight="1" spans="1:17">
      <c r="A247" s="279" t="s">
        <v>67</v>
      </c>
      <c r="B247" s="280"/>
      <c r="C247" s="281" t="s">
        <v>68</v>
      </c>
      <c r="D247" s="282" t="s">
        <v>69</v>
      </c>
      <c r="E247" s="281" t="s">
        <v>70</v>
      </c>
      <c r="F247" s="1342" t="s">
        <v>204</v>
      </c>
      <c r="G247" s="1342"/>
      <c r="H247" s="1343">
        <v>1</v>
      </c>
      <c r="I247" s="1343">
        <v>1</v>
      </c>
      <c r="J247" s="286" t="s">
        <v>126</v>
      </c>
      <c r="K247" s="286"/>
      <c r="L247" s="288">
        <v>1</v>
      </c>
      <c r="M247" s="288">
        <v>1</v>
      </c>
      <c r="N247" s="286" t="s">
        <v>126</v>
      </c>
      <c r="O247" s="286"/>
      <c r="P247" s="288">
        <v>1</v>
      </c>
      <c r="Q247" s="288">
        <v>1</v>
      </c>
    </row>
    <row r="248" ht="14.1" customHeight="1" spans="1:17">
      <c r="A248" s="279" t="s">
        <v>67</v>
      </c>
      <c r="B248" s="280"/>
      <c r="C248" s="281" t="s">
        <v>68</v>
      </c>
      <c r="D248" s="282" t="s">
        <v>69</v>
      </c>
      <c r="E248" s="281" t="s">
        <v>70</v>
      </c>
      <c r="F248" s="1344" t="s">
        <v>205</v>
      </c>
      <c r="G248" s="1344"/>
      <c r="H248" s="1343">
        <v>4</v>
      </c>
      <c r="I248" s="1343">
        <v>4</v>
      </c>
      <c r="J248" s="348" t="s">
        <v>123</v>
      </c>
      <c r="K248" s="348"/>
      <c r="L248" s="288">
        <v>2</v>
      </c>
      <c r="M248" s="288">
        <v>2</v>
      </c>
      <c r="N248" s="348" t="s">
        <v>123</v>
      </c>
      <c r="O248" s="348"/>
      <c r="P248" s="288">
        <v>2</v>
      </c>
      <c r="Q248" s="288">
        <v>2</v>
      </c>
    </row>
    <row r="249" ht="14.1" customHeight="1" spans="1:17">
      <c r="A249" s="279" t="s">
        <v>67</v>
      </c>
      <c r="B249" s="280"/>
      <c r="C249" s="352" t="s">
        <v>78</v>
      </c>
      <c r="D249" s="353" t="s">
        <v>72</v>
      </c>
      <c r="E249" s="352" t="s">
        <v>70</v>
      </c>
      <c r="F249" s="348" t="s">
        <v>206</v>
      </c>
      <c r="G249" s="348"/>
      <c r="H249" s="284">
        <v>4</v>
      </c>
      <c r="I249" s="284">
        <v>3.5</v>
      </c>
      <c r="J249" s="285"/>
      <c r="K249" s="285"/>
      <c r="L249" s="284"/>
      <c r="M249" s="334"/>
      <c r="N249" s="285"/>
      <c r="O249" s="285"/>
      <c r="P249" s="284"/>
      <c r="Q249" s="284"/>
    </row>
    <row r="250" ht="14.1" customHeight="1" spans="1:17">
      <c r="A250" s="279" t="s">
        <v>67</v>
      </c>
      <c r="B250" s="280"/>
      <c r="C250" s="352" t="s">
        <v>78</v>
      </c>
      <c r="D250" s="353" t="s">
        <v>72</v>
      </c>
      <c r="E250" s="352" t="s">
        <v>76</v>
      </c>
      <c r="F250" s="286" t="s">
        <v>136</v>
      </c>
      <c r="G250" s="286"/>
      <c r="H250" s="284">
        <v>4</v>
      </c>
      <c r="I250" s="284">
        <v>3.5</v>
      </c>
      <c r="J250" s="286"/>
      <c r="K250" s="287"/>
      <c r="L250" s="284"/>
      <c r="M250" s="284"/>
      <c r="N250" s="416"/>
      <c r="O250" s="417"/>
      <c r="P250" s="284"/>
      <c r="Q250" s="284"/>
    </row>
    <row r="251" ht="14.1" customHeight="1" spans="1:17">
      <c r="A251" s="279" t="s">
        <v>67</v>
      </c>
      <c r="B251" s="280"/>
      <c r="C251" s="352" t="s">
        <v>78</v>
      </c>
      <c r="D251" s="353" t="s">
        <v>72</v>
      </c>
      <c r="E251" s="352" t="s">
        <v>70</v>
      </c>
      <c r="F251" s="348" t="s">
        <v>207</v>
      </c>
      <c r="G251" s="348"/>
      <c r="H251" s="288">
        <v>4</v>
      </c>
      <c r="I251" s="288">
        <v>3.5</v>
      </c>
      <c r="J251" s="285"/>
      <c r="K251" s="333"/>
      <c r="L251" s="284"/>
      <c r="M251" s="284"/>
      <c r="N251" s="285"/>
      <c r="O251" s="333"/>
      <c r="P251" s="284"/>
      <c r="Q251" s="284"/>
    </row>
    <row r="252" ht="14.1" customHeight="1" spans="1:17">
      <c r="A252" s="350" t="s">
        <v>67</v>
      </c>
      <c r="B252" s="351"/>
      <c r="C252" s="352" t="s">
        <v>78</v>
      </c>
      <c r="D252" s="353" t="s">
        <v>72</v>
      </c>
      <c r="E252" s="352" t="s">
        <v>70</v>
      </c>
      <c r="F252" s="286" t="s">
        <v>208</v>
      </c>
      <c r="G252" s="286"/>
      <c r="H252" s="288">
        <v>2</v>
      </c>
      <c r="I252" s="288">
        <v>1.5</v>
      </c>
      <c r="J252" s="285"/>
      <c r="K252" s="285"/>
      <c r="L252" s="284"/>
      <c r="M252" s="284"/>
      <c r="N252" s="285"/>
      <c r="O252" s="285"/>
      <c r="P252" s="284"/>
      <c r="Q252" s="284"/>
    </row>
    <row r="253" ht="14.1" customHeight="1" spans="1:17">
      <c r="A253" s="279" t="s">
        <v>85</v>
      </c>
      <c r="B253" s="280"/>
      <c r="C253" s="281" t="s">
        <v>86</v>
      </c>
      <c r="D253" s="282" t="s">
        <v>72</v>
      </c>
      <c r="E253" s="281" t="s">
        <v>70</v>
      </c>
      <c r="F253" s="348"/>
      <c r="G253" s="348"/>
      <c r="H253" s="288"/>
      <c r="I253" s="288"/>
      <c r="J253" s="285" t="s">
        <v>89</v>
      </c>
      <c r="K253" s="333"/>
      <c r="L253" s="284">
        <v>2</v>
      </c>
      <c r="M253" s="284">
        <v>2</v>
      </c>
      <c r="N253" s="285" t="s">
        <v>89</v>
      </c>
      <c r="O253" s="333"/>
      <c r="P253" s="284">
        <v>2</v>
      </c>
      <c r="Q253" s="284">
        <v>2</v>
      </c>
    </row>
    <row r="254" ht="14.1" customHeight="1" spans="1:17">
      <c r="A254" s="279" t="s">
        <v>85</v>
      </c>
      <c r="B254" s="280"/>
      <c r="C254" s="281" t="s">
        <v>86</v>
      </c>
      <c r="D254" s="282" t="s">
        <v>72</v>
      </c>
      <c r="E254" s="281" t="s">
        <v>70</v>
      </c>
      <c r="F254" s="286"/>
      <c r="G254" s="286"/>
      <c r="H254" s="288"/>
      <c r="I254" s="288"/>
      <c r="J254" s="285" t="s">
        <v>187</v>
      </c>
      <c r="K254" s="285"/>
      <c r="L254" s="284">
        <v>4</v>
      </c>
      <c r="M254" s="284">
        <v>3.5</v>
      </c>
      <c r="N254" s="285" t="s">
        <v>187</v>
      </c>
      <c r="O254" s="285"/>
      <c r="P254" s="284">
        <v>4</v>
      </c>
      <c r="Q254" s="284">
        <v>3.5</v>
      </c>
    </row>
    <row r="255" ht="14.1" customHeight="1" spans="1:17">
      <c r="A255" s="279" t="s">
        <v>67</v>
      </c>
      <c r="B255" s="280"/>
      <c r="C255" s="281" t="s">
        <v>68</v>
      </c>
      <c r="D255" s="282" t="s">
        <v>69</v>
      </c>
      <c r="E255" s="281" t="s">
        <v>70</v>
      </c>
      <c r="F255" s="285"/>
      <c r="G255" s="285"/>
      <c r="H255" s="284"/>
      <c r="I255" s="284"/>
      <c r="J255" s="348" t="s">
        <v>71</v>
      </c>
      <c r="K255" s="348"/>
      <c r="L255" s="284">
        <v>1</v>
      </c>
      <c r="M255" s="284">
        <v>1</v>
      </c>
      <c r="N255" s="348" t="s">
        <v>71</v>
      </c>
      <c r="O255" s="348"/>
      <c r="P255" s="284">
        <v>1</v>
      </c>
      <c r="Q255" s="284">
        <v>1</v>
      </c>
    </row>
    <row r="256" ht="14.1" customHeight="1" spans="1:17">
      <c r="A256" s="279" t="s">
        <v>67</v>
      </c>
      <c r="B256" s="280"/>
      <c r="C256" s="281" t="s">
        <v>68</v>
      </c>
      <c r="D256" s="282" t="s">
        <v>69</v>
      </c>
      <c r="E256" s="281" t="s">
        <v>70</v>
      </c>
      <c r="F256" s="285"/>
      <c r="G256" s="289"/>
      <c r="H256" s="284"/>
      <c r="I256" s="284"/>
      <c r="J256" s="283"/>
      <c r="K256" s="283"/>
      <c r="L256" s="284"/>
      <c r="M256" s="284"/>
      <c r="N256" s="348" t="s">
        <v>110</v>
      </c>
      <c r="O256" s="348"/>
      <c r="P256" s="288">
        <v>2</v>
      </c>
      <c r="Q256" s="288">
        <v>1</v>
      </c>
    </row>
    <row r="257" ht="14.1" customHeight="1" spans="1:17">
      <c r="A257" s="279" t="s">
        <v>67</v>
      </c>
      <c r="B257" s="280"/>
      <c r="C257" s="281" t="s">
        <v>68</v>
      </c>
      <c r="D257" s="282" t="s">
        <v>69</v>
      </c>
      <c r="E257" s="281" t="s">
        <v>70</v>
      </c>
      <c r="F257" s="441"/>
      <c r="G257" s="442"/>
      <c r="H257" s="284"/>
      <c r="I257" s="284"/>
      <c r="J257" s="283" t="s">
        <v>74</v>
      </c>
      <c r="K257" s="283"/>
      <c r="L257" s="284">
        <v>2</v>
      </c>
      <c r="M257" s="284">
        <v>1</v>
      </c>
      <c r="N257" s="283" t="s">
        <v>74</v>
      </c>
      <c r="O257" s="283"/>
      <c r="P257" s="284">
        <v>2</v>
      </c>
      <c r="Q257" s="284">
        <v>1</v>
      </c>
    </row>
    <row r="258" ht="14.1" customHeight="1" spans="1:17">
      <c r="A258" s="279" t="s">
        <v>67</v>
      </c>
      <c r="B258" s="280"/>
      <c r="C258" s="281" t="s">
        <v>68</v>
      </c>
      <c r="D258" s="282" t="s">
        <v>69</v>
      </c>
      <c r="E258" s="281" t="s">
        <v>70</v>
      </c>
      <c r="F258" s="441"/>
      <c r="G258" s="442"/>
      <c r="H258" s="284"/>
      <c r="I258" s="284"/>
      <c r="J258" s="283" t="s">
        <v>209</v>
      </c>
      <c r="K258" s="283"/>
      <c r="L258" s="288">
        <v>2</v>
      </c>
      <c r="M258" s="284">
        <v>2</v>
      </c>
      <c r="N258" s="283" t="s">
        <v>209</v>
      </c>
      <c r="O258" s="283"/>
      <c r="P258" s="288">
        <v>2</v>
      </c>
      <c r="Q258" s="284">
        <v>2</v>
      </c>
    </row>
    <row r="259" ht="14.1" customHeight="1" spans="1:17">
      <c r="A259" s="279" t="s">
        <v>67</v>
      </c>
      <c r="B259" s="280"/>
      <c r="C259" s="281" t="s">
        <v>75</v>
      </c>
      <c r="D259" s="282" t="s">
        <v>72</v>
      </c>
      <c r="E259" s="281" t="s">
        <v>76</v>
      </c>
      <c r="F259" s="441"/>
      <c r="G259" s="442"/>
      <c r="H259" s="284"/>
      <c r="I259" s="284"/>
      <c r="J259" s="285" t="s">
        <v>181</v>
      </c>
      <c r="K259" s="285"/>
      <c r="L259" s="284">
        <v>3</v>
      </c>
      <c r="M259" s="284">
        <v>2.5</v>
      </c>
      <c r="N259" s="285" t="s">
        <v>181</v>
      </c>
      <c r="O259" s="285"/>
      <c r="P259" s="284">
        <v>3</v>
      </c>
      <c r="Q259" s="284">
        <v>2.5</v>
      </c>
    </row>
    <row r="260" ht="14.1" customHeight="1" spans="1:17">
      <c r="A260" s="279" t="s">
        <v>67</v>
      </c>
      <c r="B260" s="280"/>
      <c r="C260" s="281" t="s">
        <v>75</v>
      </c>
      <c r="D260" s="282" t="s">
        <v>72</v>
      </c>
      <c r="E260" s="281" t="s">
        <v>76</v>
      </c>
      <c r="F260" s="441"/>
      <c r="G260" s="442"/>
      <c r="H260" s="284"/>
      <c r="I260" s="284"/>
      <c r="J260" s="283" t="s">
        <v>183</v>
      </c>
      <c r="K260" s="283"/>
      <c r="L260" s="284">
        <v>3</v>
      </c>
      <c r="M260" s="284">
        <v>2.5</v>
      </c>
      <c r="N260" s="283" t="s">
        <v>183</v>
      </c>
      <c r="O260" s="283"/>
      <c r="P260" s="284">
        <v>3</v>
      </c>
      <c r="Q260" s="284">
        <v>2.5</v>
      </c>
    </row>
    <row r="261" ht="14.1" customHeight="1" spans="1:17">
      <c r="A261" s="279" t="s">
        <v>67</v>
      </c>
      <c r="B261" s="280"/>
      <c r="C261" s="281" t="s">
        <v>75</v>
      </c>
      <c r="D261" s="282" t="s">
        <v>72</v>
      </c>
      <c r="E261" s="281" t="s">
        <v>76</v>
      </c>
      <c r="F261" s="441"/>
      <c r="G261" s="442"/>
      <c r="H261" s="284"/>
      <c r="I261" s="284"/>
      <c r="J261" s="285" t="s">
        <v>184</v>
      </c>
      <c r="K261" s="285"/>
      <c r="L261" s="284">
        <v>4</v>
      </c>
      <c r="M261" s="284">
        <v>3.5</v>
      </c>
      <c r="N261" s="285" t="s">
        <v>184</v>
      </c>
      <c r="O261" s="285"/>
      <c r="P261" s="284">
        <v>4</v>
      </c>
      <c r="Q261" s="284">
        <v>3.5</v>
      </c>
    </row>
    <row r="262" ht="14.1" customHeight="1" spans="1:17">
      <c r="A262" s="279" t="s">
        <v>67</v>
      </c>
      <c r="B262" s="280"/>
      <c r="C262" s="281" t="s">
        <v>68</v>
      </c>
      <c r="D262" s="282" t="s">
        <v>69</v>
      </c>
      <c r="E262" s="281" t="s">
        <v>70</v>
      </c>
      <c r="F262" s="418"/>
      <c r="G262" s="419"/>
      <c r="H262" s="284"/>
      <c r="I262" s="284"/>
      <c r="J262" s="286" t="s">
        <v>154</v>
      </c>
      <c r="K262" s="286"/>
      <c r="L262" s="288">
        <v>1</v>
      </c>
      <c r="M262" s="288">
        <v>1</v>
      </c>
      <c r="N262" s="286" t="s">
        <v>154</v>
      </c>
      <c r="O262" s="286"/>
      <c r="P262" s="288">
        <v>1</v>
      </c>
      <c r="Q262" s="288">
        <v>1</v>
      </c>
    </row>
    <row r="263" ht="14.1" customHeight="1" spans="1:17">
      <c r="A263" s="279" t="s">
        <v>67</v>
      </c>
      <c r="B263" s="280"/>
      <c r="C263" s="281" t="s">
        <v>68</v>
      </c>
      <c r="D263" s="282" t="s">
        <v>72</v>
      </c>
      <c r="E263" s="281" t="s">
        <v>70</v>
      </c>
      <c r="F263" s="418"/>
      <c r="G263" s="419"/>
      <c r="H263" s="284"/>
      <c r="I263" s="284"/>
      <c r="J263" s="286" t="s">
        <v>127</v>
      </c>
      <c r="K263" s="287"/>
      <c r="L263" s="284">
        <v>1</v>
      </c>
      <c r="M263" s="284">
        <v>1</v>
      </c>
      <c r="N263" s="416" t="s">
        <v>127</v>
      </c>
      <c r="O263" s="417"/>
      <c r="P263" s="284">
        <v>1</v>
      </c>
      <c r="Q263" s="284">
        <v>1</v>
      </c>
    </row>
    <row r="264" ht="14.1" customHeight="1" spans="1:17">
      <c r="A264" s="279" t="s">
        <v>83</v>
      </c>
      <c r="B264" s="280"/>
      <c r="C264" s="281" t="s">
        <v>68</v>
      </c>
      <c r="D264" s="282" t="s">
        <v>69</v>
      </c>
      <c r="E264" s="281" t="s">
        <v>70</v>
      </c>
      <c r="F264" s="285"/>
      <c r="G264" s="285"/>
      <c r="H264" s="284"/>
      <c r="I264" s="284"/>
      <c r="J264" s="285" t="s">
        <v>84</v>
      </c>
      <c r="K264" s="285"/>
      <c r="L264" s="284">
        <v>2</v>
      </c>
      <c r="M264" s="284">
        <v>2</v>
      </c>
      <c r="N264" s="285" t="s">
        <v>84</v>
      </c>
      <c r="O264" s="285"/>
      <c r="P264" s="284">
        <v>2</v>
      </c>
      <c r="Q264" s="284">
        <v>2</v>
      </c>
    </row>
    <row r="265" ht="14.1" customHeight="1" spans="1:17">
      <c r="A265" s="290" t="s">
        <v>46</v>
      </c>
      <c r="B265" s="291"/>
      <c r="C265" s="291"/>
      <c r="D265" s="291"/>
      <c r="E265" s="292"/>
      <c r="F265" s="495">
        <f>IF(SUM(H245:H264)=0,"",SUM(H245:H264))</f>
        <v>25</v>
      </c>
      <c r="G265" s="496">
        <f>IF((COUNTA(F223:F240)+SUM(I245:I262)+COUNTA(F242))=0,"",COUNTA(F223:F240)+SUM(I245:I262)+COUNTA(F242))</f>
        <v>25.5</v>
      </c>
      <c r="H265" s="497"/>
      <c r="I265" s="515"/>
      <c r="J265" s="495">
        <f>IF(SUM(L247:L264)=0,"",SUM(L247:L264))</f>
        <v>28</v>
      </c>
      <c r="K265" s="496">
        <f>IF((COUNTA(J223:J240)+SUM(M245:M262)+COUNTA(J242))=0,"",COUNTA(J223:J240)+SUM(M245:M262)+COUNTA(J242))</f>
        <v>28</v>
      </c>
      <c r="L265" s="497"/>
      <c r="M265" s="515"/>
      <c r="N265" s="495">
        <f>IF(SUM(P247:P264)=0,"",SUM(P247:P264))</f>
        <v>30</v>
      </c>
      <c r="O265" s="496">
        <f>IF((COUNTA(N223:N240)+SUM(Q245:Q262)+COUNTA(N242))=0,"",COUNTA(N223:N240)+SUM(Q245:Q262)+COUNTA(N242))</f>
        <v>29</v>
      </c>
      <c r="P265" s="497"/>
      <c r="Q265" s="515"/>
    </row>
    <row r="266" ht="14.1" customHeight="1" spans="1:17">
      <c r="A266" s="498" t="s">
        <v>47</v>
      </c>
      <c r="B266" s="499"/>
      <c r="C266" s="500" t="s">
        <v>48</v>
      </c>
      <c r="D266" s="501"/>
      <c r="E266" s="501"/>
      <c r="F266" s="501"/>
      <c r="G266" s="501" t="s">
        <v>49</v>
      </c>
      <c r="H266" s="501"/>
      <c r="I266" s="501"/>
      <c r="J266" s="501"/>
      <c r="K266" s="516" t="s">
        <v>50</v>
      </c>
      <c r="L266" s="516"/>
      <c r="M266" s="516"/>
      <c r="N266" s="501" t="s">
        <v>51</v>
      </c>
      <c r="O266" s="501"/>
      <c r="P266" s="501"/>
      <c r="Q266" s="537"/>
    </row>
    <row r="267" ht="14.1" customHeight="1" spans="1:17">
      <c r="A267" s="498" t="s">
        <v>52</v>
      </c>
      <c r="B267" s="499"/>
      <c r="C267" s="423" t="s">
        <v>210</v>
      </c>
      <c r="D267" s="424"/>
      <c r="E267" s="424"/>
      <c r="F267" s="424"/>
      <c r="G267" s="424"/>
      <c r="H267" s="424"/>
      <c r="I267" s="424"/>
      <c r="J267" s="424"/>
      <c r="K267" s="796" t="s">
        <v>188</v>
      </c>
      <c r="L267" s="796"/>
      <c r="M267" s="796"/>
      <c r="N267" s="796"/>
      <c r="O267" s="796"/>
      <c r="P267" s="796"/>
      <c r="Q267" s="808"/>
    </row>
    <row r="268" spans="1:17">
      <c r="A268" s="498" t="s">
        <v>53</v>
      </c>
      <c r="B268" s="499"/>
      <c r="C268" s="502"/>
      <c r="D268" s="503"/>
      <c r="E268" s="503"/>
      <c r="F268" s="503"/>
      <c r="G268" s="762"/>
      <c r="H268" s="762"/>
      <c r="I268" s="762"/>
      <c r="J268" s="762"/>
      <c r="K268" s="503" t="s">
        <v>189</v>
      </c>
      <c r="L268" s="503"/>
      <c r="M268" s="503"/>
      <c r="N268" s="503"/>
      <c r="O268" s="503"/>
      <c r="P268" s="503"/>
      <c r="Q268" s="538"/>
    </row>
    <row r="269" spans="1:17">
      <c r="A269" s="763" t="s">
        <v>54</v>
      </c>
      <c r="B269" s="764"/>
      <c r="C269" s="765"/>
      <c r="D269" s="766"/>
      <c r="E269" s="766"/>
      <c r="F269" s="766"/>
      <c r="G269" s="766"/>
      <c r="H269" s="766"/>
      <c r="I269" s="766"/>
      <c r="J269" s="766"/>
      <c r="K269" s="766"/>
      <c r="L269" s="766"/>
      <c r="M269" s="766"/>
      <c r="N269" s="766"/>
      <c r="O269" s="766"/>
      <c r="P269" s="766"/>
      <c r="Q269" s="776"/>
    </row>
    <row r="270" spans="1:17">
      <c r="A270" s="467" t="s">
        <v>16</v>
      </c>
      <c r="B270" s="467"/>
      <c r="C270" s="467"/>
      <c r="D270" s="467"/>
      <c r="E270" s="467"/>
      <c r="F270" s="467"/>
      <c r="G270" s="466"/>
      <c r="H270" s="466"/>
      <c r="I270" s="466"/>
      <c r="J270" s="466"/>
      <c r="K270" s="466"/>
      <c r="L270" s="466"/>
      <c r="M270" s="466"/>
      <c r="N270" s="466"/>
      <c r="O270" s="466"/>
      <c r="P270" s="466"/>
      <c r="Q270" s="466"/>
    </row>
    <row r="271" ht="14.1" customHeight="1" spans="1:17">
      <c r="A271" s="468" t="s">
        <v>17</v>
      </c>
      <c r="B271" s="468"/>
      <c r="C271" s="468"/>
      <c r="D271" s="468"/>
      <c r="E271" s="468"/>
      <c r="F271" s="468"/>
      <c r="G271" s="468"/>
      <c r="H271" s="468"/>
      <c r="I271" s="468"/>
      <c r="J271" s="468"/>
      <c r="K271" s="468"/>
      <c r="L271" s="468"/>
      <c r="M271" s="468"/>
      <c r="N271" s="468"/>
      <c r="O271" s="468"/>
      <c r="P271" s="468"/>
      <c r="Q271" s="468"/>
    </row>
    <row r="272" ht="14.1" customHeight="1" spans="1:17">
      <c r="A272" s="469" t="s">
        <v>158</v>
      </c>
      <c r="B272" s="469"/>
      <c r="C272" s="469"/>
      <c r="D272" s="469"/>
      <c r="E272" s="469"/>
      <c r="F272" s="469"/>
      <c r="G272" s="470" t="s">
        <v>19</v>
      </c>
      <c r="H272" s="470"/>
      <c r="I272" s="470"/>
      <c r="J272" s="470"/>
      <c r="K272" s="470"/>
      <c r="L272" s="770" t="s">
        <v>167</v>
      </c>
      <c r="M272" s="770"/>
      <c r="N272" s="770"/>
      <c r="O272" s="770"/>
      <c r="P272" s="770"/>
      <c r="Q272" s="770"/>
    </row>
    <row r="273" ht="14.1" customHeight="1" spans="1:17">
      <c r="A273" s="471"/>
      <c r="B273" s="472"/>
      <c r="C273" s="472"/>
      <c r="D273" s="472"/>
      <c r="E273" s="473"/>
      <c r="F273" s="474" t="s">
        <v>159</v>
      </c>
      <c r="G273" s="475"/>
      <c r="H273" s="476"/>
      <c r="I273" s="509"/>
      <c r="J273" s="474" t="s">
        <v>160</v>
      </c>
      <c r="K273" s="475" t="s">
        <v>160</v>
      </c>
      <c r="L273" s="476"/>
      <c r="M273" s="509"/>
      <c r="N273" s="474"/>
      <c r="O273" s="475"/>
      <c r="P273" s="476"/>
      <c r="Q273" s="509"/>
    </row>
    <row r="274" ht="14.1" customHeight="1" spans="1:17">
      <c r="A274" s="477"/>
      <c r="B274" s="478"/>
      <c r="C274" s="478"/>
      <c r="D274" s="478"/>
      <c r="E274" s="479"/>
      <c r="F274" s="480" t="s">
        <v>161</v>
      </c>
      <c r="G274" s="481"/>
      <c r="H274" s="482"/>
      <c r="I274" s="510"/>
      <c r="J274" s="480" t="s">
        <v>162</v>
      </c>
      <c r="K274" s="481" t="s">
        <v>162</v>
      </c>
      <c r="L274" s="482"/>
      <c r="M274" s="510"/>
      <c r="N274" s="480"/>
      <c r="O274" s="481"/>
      <c r="P274" s="482"/>
      <c r="Q274" s="510"/>
    </row>
    <row r="275" ht="14.1" customHeight="1" spans="1:17">
      <c r="A275" s="477"/>
      <c r="B275" s="478"/>
      <c r="C275" s="478"/>
      <c r="D275" s="478"/>
      <c r="E275" s="479"/>
      <c r="F275" s="483" t="s">
        <v>59</v>
      </c>
      <c r="G275" s="484"/>
      <c r="H275" s="485"/>
      <c r="I275" s="511"/>
      <c r="J275" s="483" t="s">
        <v>59</v>
      </c>
      <c r="K275" s="484" t="s">
        <v>59</v>
      </c>
      <c r="L275" s="485"/>
      <c r="M275" s="511"/>
      <c r="N275" s="483"/>
      <c r="O275" s="484"/>
      <c r="P275" s="485"/>
      <c r="Q275" s="511"/>
    </row>
    <row r="276" ht="14.1" customHeight="1" spans="1:17">
      <c r="A276" s="477"/>
      <c r="B276" s="478"/>
      <c r="C276" s="478"/>
      <c r="D276" s="478"/>
      <c r="E276" s="479"/>
      <c r="F276" s="483">
        <v>2</v>
      </c>
      <c r="G276" s="484"/>
      <c r="H276" s="485"/>
      <c r="I276" s="511"/>
      <c r="J276" s="483">
        <v>2</v>
      </c>
      <c r="K276" s="484">
        <v>2</v>
      </c>
      <c r="L276" s="485"/>
      <c r="M276" s="511"/>
      <c r="N276" s="483"/>
      <c r="O276" s="484"/>
      <c r="P276" s="485"/>
      <c r="Q276" s="511"/>
    </row>
    <row r="277" ht="14.1" customHeight="1" spans="1:17">
      <c r="A277" s="477"/>
      <c r="B277" s="478"/>
      <c r="C277" s="478"/>
      <c r="D277" s="478"/>
      <c r="E277" s="479"/>
      <c r="F277" s="483">
        <v>1</v>
      </c>
      <c r="G277" s="484"/>
      <c r="H277" s="485"/>
      <c r="I277" s="511"/>
      <c r="J277" s="483">
        <v>3</v>
      </c>
      <c r="K277" s="484">
        <v>3</v>
      </c>
      <c r="L277" s="485"/>
      <c r="M277" s="511"/>
      <c r="N277" s="483"/>
      <c r="O277" s="484"/>
      <c r="P277" s="485"/>
      <c r="Q277" s="511"/>
    </row>
    <row r="278" ht="14.1" customHeight="1" spans="1:17">
      <c r="A278" s="477"/>
      <c r="B278" s="478"/>
      <c r="C278" s="478"/>
      <c r="D278" s="478"/>
      <c r="E278" s="479"/>
      <c r="F278" s="486">
        <v>1</v>
      </c>
      <c r="G278" s="487"/>
      <c r="H278" s="488"/>
      <c r="I278" s="512"/>
      <c r="J278" s="486">
        <v>1</v>
      </c>
      <c r="K278" s="487">
        <v>2</v>
      </c>
      <c r="L278" s="488"/>
      <c r="M278" s="512"/>
      <c r="N278" s="486"/>
      <c r="O278" s="487"/>
      <c r="P278" s="488"/>
      <c r="Q278" s="512"/>
    </row>
    <row r="279" ht="14.1" customHeight="1" spans="1:17">
      <c r="A279" s="489"/>
      <c r="B279" s="490"/>
      <c r="C279" s="490"/>
      <c r="D279" s="490"/>
      <c r="E279" s="491"/>
      <c r="F279" s="1345" t="s">
        <v>60</v>
      </c>
      <c r="G279" s="768"/>
      <c r="H279" s="769"/>
      <c r="I279" s="773"/>
      <c r="J279" s="1330"/>
      <c r="K279" s="507"/>
      <c r="L279" s="508"/>
      <c r="M279" s="514"/>
      <c r="N279" s="1345"/>
      <c r="O279" s="768"/>
      <c r="P279" s="769"/>
      <c r="Q279" s="773"/>
    </row>
    <row r="280" ht="14.1" customHeight="1" spans="1:17">
      <c r="A280" s="265">
        <v>3</v>
      </c>
      <c r="B280" s="266" t="s">
        <v>24</v>
      </c>
      <c r="C280" s="267"/>
      <c r="D280" s="265">
        <v>1</v>
      </c>
      <c r="E280" s="265"/>
      <c r="F280" s="827"/>
      <c r="G280" s="828"/>
      <c r="H280" s="829"/>
      <c r="I280" s="836"/>
      <c r="J280" s="268"/>
      <c r="K280" s="269"/>
      <c r="L280" s="270"/>
      <c r="M280" s="272"/>
      <c r="N280" s="827"/>
      <c r="O280" s="828"/>
      <c r="P280" s="829"/>
      <c r="Q280" s="836"/>
    </row>
    <row r="281" ht="14.1" customHeight="1" spans="1:17">
      <c r="A281" s="265"/>
      <c r="B281" s="266" t="s">
        <v>26</v>
      </c>
      <c r="C281" s="267"/>
      <c r="D281" s="265">
        <v>2</v>
      </c>
      <c r="E281" s="265"/>
      <c r="F281" s="827"/>
      <c r="G281" s="828"/>
      <c r="H281" s="829"/>
      <c r="I281" s="836"/>
      <c r="J281" s="268"/>
      <c r="K281" s="269"/>
      <c r="L281" s="270"/>
      <c r="M281" s="272"/>
      <c r="N281" s="827"/>
      <c r="O281" s="828"/>
      <c r="P281" s="829"/>
      <c r="Q281" s="836"/>
    </row>
    <row r="282" ht="14.1" customHeight="1" spans="1:17">
      <c r="A282" s="265"/>
      <c r="B282" s="266" t="s">
        <v>27</v>
      </c>
      <c r="C282" s="267"/>
      <c r="D282" s="265">
        <v>3</v>
      </c>
      <c r="E282" s="265"/>
      <c r="F282" s="827"/>
      <c r="G282" s="828"/>
      <c r="H282" s="829"/>
      <c r="I282" s="836"/>
      <c r="J282" s="268"/>
      <c r="K282" s="269"/>
      <c r="L282" s="270"/>
      <c r="M282" s="272"/>
      <c r="N282" s="827"/>
      <c r="O282" s="828"/>
      <c r="P282" s="829"/>
      <c r="Q282" s="836"/>
    </row>
    <row r="283" ht="14.1" customHeight="1" spans="1:17">
      <c r="A283" s="265"/>
      <c r="B283" s="266" t="s">
        <v>28</v>
      </c>
      <c r="C283" s="267"/>
      <c r="D283" s="265">
        <v>4</v>
      </c>
      <c r="E283" s="265"/>
      <c r="F283" s="268"/>
      <c r="G283" s="269"/>
      <c r="H283" s="270"/>
      <c r="I283" s="272"/>
      <c r="J283" s="268"/>
      <c r="K283" s="269"/>
      <c r="L283" s="270"/>
      <c r="M283" s="272"/>
      <c r="N283" s="268"/>
      <c r="O283" s="269"/>
      <c r="P283" s="270"/>
      <c r="Q283" s="272"/>
    </row>
    <row r="284" ht="14.1" customHeight="1" spans="1:17">
      <c r="A284" s="265"/>
      <c r="B284" s="266" t="s">
        <v>29</v>
      </c>
      <c r="C284" s="267"/>
      <c r="D284" s="265">
        <v>5</v>
      </c>
      <c r="E284" s="265"/>
      <c r="F284" s="268"/>
      <c r="G284" s="269"/>
      <c r="H284" s="270"/>
      <c r="I284" s="272"/>
      <c r="J284" s="268"/>
      <c r="K284" s="269"/>
      <c r="L284" s="270"/>
      <c r="M284" s="272"/>
      <c r="N284" s="268"/>
      <c r="O284" s="269"/>
      <c r="P284" s="270"/>
      <c r="Q284" s="272"/>
    </row>
    <row r="285" ht="14.1" customHeight="1" spans="1:17">
      <c r="A285" s="265">
        <v>4</v>
      </c>
      <c r="B285" s="266" t="s">
        <v>30</v>
      </c>
      <c r="C285" s="267"/>
      <c r="D285" s="265">
        <v>6</v>
      </c>
      <c r="E285" s="265"/>
      <c r="F285" s="268"/>
      <c r="G285" s="269"/>
      <c r="H285" s="270"/>
      <c r="I285" s="272"/>
      <c r="J285" s="268"/>
      <c r="K285" s="269"/>
      <c r="L285" s="270"/>
      <c r="M285" s="272"/>
      <c r="N285" s="268"/>
      <c r="O285" s="269"/>
      <c r="P285" s="270"/>
      <c r="Q285" s="272"/>
    </row>
    <row r="286" ht="14.1" customHeight="1" spans="1:17">
      <c r="A286" s="265"/>
      <c r="B286" s="266" t="s">
        <v>31</v>
      </c>
      <c r="C286" s="267"/>
      <c r="D286" s="265">
        <v>7</v>
      </c>
      <c r="E286" s="265"/>
      <c r="F286" s="268"/>
      <c r="G286" s="269"/>
      <c r="H286" s="270"/>
      <c r="I286" s="272"/>
      <c r="J286" s="268"/>
      <c r="K286" s="269"/>
      <c r="L286" s="270"/>
      <c r="M286" s="272"/>
      <c r="N286" s="268"/>
      <c r="O286" s="269"/>
      <c r="P286" s="270"/>
      <c r="Q286" s="272"/>
    </row>
    <row r="287" ht="14.1" customHeight="1" spans="1:17">
      <c r="A287" s="265"/>
      <c r="B287" s="266" t="s">
        <v>32</v>
      </c>
      <c r="C287" s="267"/>
      <c r="D287" s="265">
        <v>8</v>
      </c>
      <c r="E287" s="265"/>
      <c r="F287" s="268"/>
      <c r="G287" s="269"/>
      <c r="H287" s="270"/>
      <c r="I287" s="272"/>
      <c r="J287" s="268"/>
      <c r="K287" s="269"/>
      <c r="L287" s="270"/>
      <c r="M287" s="272"/>
      <c r="N287" s="268"/>
      <c r="O287" s="269"/>
      <c r="P287" s="270"/>
      <c r="Q287" s="272"/>
    </row>
    <row r="288" ht="14.1" customHeight="1" spans="1:17">
      <c r="A288" s="265"/>
      <c r="B288" s="1415" t="s">
        <v>33</v>
      </c>
      <c r="C288" s="267"/>
      <c r="D288" s="265">
        <v>9</v>
      </c>
      <c r="E288" s="265"/>
      <c r="F288" s="268"/>
      <c r="G288" s="269"/>
      <c r="H288" s="270"/>
      <c r="I288" s="272"/>
      <c r="J288" s="268"/>
      <c r="K288" s="1333"/>
      <c r="L288" s="1334"/>
      <c r="M288" s="1337"/>
      <c r="N288" s="268"/>
      <c r="O288" s="269"/>
      <c r="P288" s="270"/>
      <c r="Q288" s="272"/>
    </row>
    <row r="289" ht="14.1" customHeight="1" spans="1:17">
      <c r="A289" s="265">
        <v>5</v>
      </c>
      <c r="B289" s="266" t="s">
        <v>35</v>
      </c>
      <c r="C289" s="267"/>
      <c r="D289" s="265">
        <v>10</v>
      </c>
      <c r="E289" s="265"/>
      <c r="F289" s="268"/>
      <c r="G289" s="269"/>
      <c r="H289" s="270"/>
      <c r="I289" s="272"/>
      <c r="J289" s="1332"/>
      <c r="K289" s="1333"/>
      <c r="L289" s="1334"/>
      <c r="M289" s="1337"/>
      <c r="N289" s="268"/>
      <c r="O289" s="269"/>
      <c r="P289" s="270"/>
      <c r="Q289" s="272"/>
    </row>
    <row r="290" ht="14.1" customHeight="1" spans="1:17">
      <c r="A290" s="265"/>
      <c r="B290" s="266" t="s">
        <v>36</v>
      </c>
      <c r="C290" s="267"/>
      <c r="D290" s="265">
        <v>11</v>
      </c>
      <c r="E290" s="265"/>
      <c r="F290" s="554"/>
      <c r="G290" s="562"/>
      <c r="H290" s="563"/>
      <c r="I290" s="569"/>
      <c r="J290" s="268"/>
      <c r="K290" s="269"/>
      <c r="L290" s="270"/>
      <c r="M290" s="272"/>
      <c r="N290" s="268"/>
      <c r="O290" s="269"/>
      <c r="P290" s="270"/>
      <c r="Q290" s="272"/>
    </row>
    <row r="291" ht="14.1" customHeight="1" spans="1:17">
      <c r="A291" s="265"/>
      <c r="B291" s="266" t="s">
        <v>37</v>
      </c>
      <c r="C291" s="267"/>
      <c r="D291" s="265">
        <v>12</v>
      </c>
      <c r="E291" s="265"/>
      <c r="F291" s="554"/>
      <c r="G291" s="562"/>
      <c r="H291" s="563"/>
      <c r="I291" s="569"/>
      <c r="J291" s="268"/>
      <c r="K291" s="269"/>
      <c r="L291" s="270"/>
      <c r="M291" s="272"/>
      <c r="N291" s="268"/>
      <c r="O291" s="269"/>
      <c r="P291" s="270"/>
      <c r="Q291" s="272"/>
    </row>
    <row r="292" ht="14.1" customHeight="1" spans="1:17">
      <c r="A292" s="265"/>
      <c r="B292" s="266" t="s">
        <v>38</v>
      </c>
      <c r="C292" s="267"/>
      <c r="D292" s="265">
        <v>13</v>
      </c>
      <c r="E292" s="265"/>
      <c r="F292" s="554"/>
      <c r="G292" s="562"/>
      <c r="H292" s="563"/>
      <c r="I292" s="569"/>
      <c r="J292" s="268"/>
      <c r="K292" s="269"/>
      <c r="L292" s="270"/>
      <c r="M292" s="272"/>
      <c r="N292" s="554"/>
      <c r="O292" s="269"/>
      <c r="P292" s="270"/>
      <c r="Q292" s="272"/>
    </row>
    <row r="293" ht="14.1" customHeight="1" spans="1:17">
      <c r="A293" s="265">
        <v>6</v>
      </c>
      <c r="B293" s="266" t="s">
        <v>39</v>
      </c>
      <c r="C293" s="267"/>
      <c r="D293" s="265">
        <v>14</v>
      </c>
      <c r="E293" s="265"/>
      <c r="F293" s="554"/>
      <c r="G293" s="562"/>
      <c r="H293" s="563"/>
      <c r="I293" s="569"/>
      <c r="J293" s="1346"/>
      <c r="K293" s="269"/>
      <c r="L293" s="270"/>
      <c r="M293" s="272"/>
      <c r="N293" s="554"/>
      <c r="O293" s="269"/>
      <c r="P293" s="270"/>
      <c r="Q293" s="272"/>
    </row>
    <row r="294" ht="14.1" customHeight="1" spans="1:17">
      <c r="A294" s="265"/>
      <c r="B294" s="266" t="s">
        <v>40</v>
      </c>
      <c r="C294" s="267"/>
      <c r="D294" s="265">
        <v>15</v>
      </c>
      <c r="E294" s="265"/>
      <c r="F294" s="1341"/>
      <c r="G294" s="269"/>
      <c r="H294" s="270"/>
      <c r="I294" s="272"/>
      <c r="J294" s="268" t="s">
        <v>211</v>
      </c>
      <c r="K294" s="269" t="s">
        <v>211</v>
      </c>
      <c r="L294" s="270"/>
      <c r="M294" s="272"/>
      <c r="N294" s="1347"/>
      <c r="O294" s="269"/>
      <c r="P294" s="270"/>
      <c r="Q294" s="272"/>
    </row>
    <row r="295" ht="14.1" customHeight="1" spans="1:17">
      <c r="A295" s="265"/>
      <c r="B295" s="266" t="s">
        <v>41</v>
      </c>
      <c r="C295" s="267"/>
      <c r="D295" s="265">
        <v>16</v>
      </c>
      <c r="E295" s="265"/>
      <c r="F295" s="1341"/>
      <c r="G295" s="269"/>
      <c r="H295" s="270"/>
      <c r="I295" s="272"/>
      <c r="J295" s="268" t="s">
        <v>211</v>
      </c>
      <c r="K295" s="269" t="s">
        <v>211</v>
      </c>
      <c r="L295" s="270"/>
      <c r="M295" s="272"/>
      <c r="N295" s="268"/>
      <c r="O295" s="269"/>
      <c r="P295" s="270"/>
      <c r="Q295" s="272"/>
    </row>
    <row r="296" ht="14.1" customHeight="1" spans="1:17">
      <c r="A296" s="265"/>
      <c r="B296" s="266" t="s">
        <v>42</v>
      </c>
      <c r="C296" s="267"/>
      <c r="D296" s="265">
        <v>17</v>
      </c>
      <c r="E296" s="265"/>
      <c r="F296" s="1341"/>
      <c r="G296" s="562"/>
      <c r="H296" s="563"/>
      <c r="I296" s="569"/>
      <c r="J296" s="783" t="s">
        <v>212</v>
      </c>
      <c r="K296" s="1333" t="s">
        <v>212</v>
      </c>
      <c r="L296" s="1334"/>
      <c r="M296" s="1337"/>
      <c r="N296" s="268"/>
      <c r="O296" s="269"/>
      <c r="P296" s="270"/>
      <c r="Q296" s="272"/>
    </row>
    <row r="297" ht="14.1" customHeight="1" spans="1:17">
      <c r="A297" s="265"/>
      <c r="B297" s="266" t="s">
        <v>43</v>
      </c>
      <c r="C297" s="267"/>
      <c r="D297" s="265">
        <v>18</v>
      </c>
      <c r="E297" s="265"/>
      <c r="F297" s="268" t="s">
        <v>213</v>
      </c>
      <c r="G297" s="269"/>
      <c r="H297" s="270"/>
      <c r="I297" s="272"/>
      <c r="J297" s="783" t="s">
        <v>212</v>
      </c>
      <c r="K297" s="1333" t="s">
        <v>212</v>
      </c>
      <c r="L297" s="1334"/>
      <c r="M297" s="1337"/>
      <c r="N297" s="268"/>
      <c r="O297" s="269"/>
      <c r="P297" s="270"/>
      <c r="Q297" s="272"/>
    </row>
    <row r="298" ht="14.1" customHeight="1" spans="1:17">
      <c r="A298" s="265">
        <v>7</v>
      </c>
      <c r="B298" s="266" t="s">
        <v>30</v>
      </c>
      <c r="C298" s="267"/>
      <c r="D298" s="265">
        <v>19</v>
      </c>
      <c r="E298" s="265"/>
      <c r="F298" s="551" t="s">
        <v>65</v>
      </c>
      <c r="G298" s="552"/>
      <c r="H298" s="553"/>
      <c r="I298" s="558"/>
      <c r="J298" s="551" t="s">
        <v>65</v>
      </c>
      <c r="K298" s="552" t="s">
        <v>65</v>
      </c>
      <c r="L298" s="553"/>
      <c r="M298" s="558"/>
      <c r="N298" s="551"/>
      <c r="O298" s="552"/>
      <c r="P298" s="553"/>
      <c r="Q298" s="558"/>
    </row>
    <row r="299" ht="14.1" customHeight="1" spans="1:17">
      <c r="A299" s="265"/>
      <c r="B299" s="266" t="s">
        <v>31</v>
      </c>
      <c r="C299" s="267"/>
      <c r="D299" s="265">
        <v>20</v>
      </c>
      <c r="E299" s="265"/>
      <c r="F299" s="554" t="s">
        <v>66</v>
      </c>
      <c r="G299" s="555"/>
      <c r="H299" s="799"/>
      <c r="I299" s="810"/>
      <c r="J299" s="554" t="s">
        <v>66</v>
      </c>
      <c r="K299" s="555" t="s">
        <v>66</v>
      </c>
      <c r="L299" s="799"/>
      <c r="M299" s="810"/>
      <c r="N299" s="554"/>
      <c r="O299" s="555"/>
      <c r="P299" s="799"/>
      <c r="Q299" s="810"/>
    </row>
    <row r="300" ht="14.1" customHeight="1" spans="1:17">
      <c r="A300" s="268" t="s">
        <v>44</v>
      </c>
      <c r="B300" s="268"/>
      <c r="C300" s="268"/>
      <c r="D300" s="268"/>
      <c r="E300" s="268"/>
      <c r="F300" s="495">
        <v>8</v>
      </c>
      <c r="G300" s="496"/>
      <c r="H300" s="497"/>
      <c r="I300" s="515"/>
      <c r="J300" s="495">
        <v>4</v>
      </c>
      <c r="K300" s="496">
        <v>4</v>
      </c>
      <c r="L300" s="497"/>
      <c r="M300" s="515"/>
      <c r="N300" s="495"/>
      <c r="O300" s="496"/>
      <c r="P300" s="497"/>
      <c r="Q300" s="515"/>
    </row>
    <row r="301" ht="14.1" customHeight="1" spans="1:17">
      <c r="A301" s="268" t="s">
        <v>45</v>
      </c>
      <c r="B301" s="268"/>
      <c r="C301" s="268"/>
      <c r="D301" s="268"/>
      <c r="E301" s="268"/>
      <c r="F301" s="268">
        <f t="shared" ref="F301:K301" si="5">IF(18-COUNTA(F280:F297)=0,"",IF(F298="","",18-COUNTA(F280:F297)))</f>
        <v>17</v>
      </c>
      <c r="G301" s="269" t="str">
        <f t="shared" si="5"/>
        <v/>
      </c>
      <c r="H301" s="270"/>
      <c r="I301" s="272"/>
      <c r="J301" s="268">
        <f t="shared" si="5"/>
        <v>14</v>
      </c>
      <c r="K301" s="269">
        <f t="shared" si="5"/>
        <v>14</v>
      </c>
      <c r="L301" s="270"/>
      <c r="M301" s="272"/>
      <c r="N301" s="268" t="str">
        <f>IF(18-COUNTA(N280:N297)=0,"",IF(N298="","",18-COUNTA(N280:N297)))</f>
        <v/>
      </c>
      <c r="O301" s="269" t="str">
        <f>IF(18-COUNTA(O280:O297)=0,"",IF(O298="","",18-COUNTA(O280:O297)))</f>
        <v/>
      </c>
      <c r="P301" s="270"/>
      <c r="Q301" s="272"/>
    </row>
    <row r="302" ht="14.1" customHeight="1" spans="1:17">
      <c r="A302" s="279" t="s">
        <v>67</v>
      </c>
      <c r="B302" s="280"/>
      <c r="C302" s="281" t="s">
        <v>68</v>
      </c>
      <c r="D302" s="282" t="s">
        <v>69</v>
      </c>
      <c r="E302" s="281" t="s">
        <v>76</v>
      </c>
      <c r="F302" s="283"/>
      <c r="G302" s="283"/>
      <c r="H302" s="284"/>
      <c r="I302" s="284"/>
      <c r="J302" s="283" t="s">
        <v>106</v>
      </c>
      <c r="K302" s="283"/>
      <c r="L302" s="284">
        <v>2</v>
      </c>
      <c r="M302" s="284">
        <v>2</v>
      </c>
      <c r="N302" s="283"/>
      <c r="O302" s="283"/>
      <c r="P302" s="284"/>
      <c r="Q302" s="284"/>
    </row>
    <row r="303" ht="14.1" customHeight="1" spans="1:17">
      <c r="A303" s="279" t="s">
        <v>67</v>
      </c>
      <c r="B303" s="280"/>
      <c r="C303" s="281" t="s">
        <v>68</v>
      </c>
      <c r="D303" s="282" t="s">
        <v>176</v>
      </c>
      <c r="E303" s="281" t="s">
        <v>70</v>
      </c>
      <c r="F303" s="285" t="s">
        <v>203</v>
      </c>
      <c r="G303" s="289"/>
      <c r="H303" s="284">
        <v>2</v>
      </c>
      <c r="I303" s="284">
        <v>1</v>
      </c>
      <c r="J303" s="283" t="s">
        <v>107</v>
      </c>
      <c r="K303" s="283"/>
      <c r="L303" s="284">
        <v>2</v>
      </c>
      <c r="M303" s="284">
        <v>1</v>
      </c>
      <c r="N303" s="283"/>
      <c r="O303" s="283"/>
      <c r="P303" s="284"/>
      <c r="Q303" s="284"/>
    </row>
    <row r="304" ht="14.1" customHeight="1" spans="1:17">
      <c r="A304" s="279" t="s">
        <v>67</v>
      </c>
      <c r="B304" s="280"/>
      <c r="C304" s="281" t="s">
        <v>68</v>
      </c>
      <c r="D304" s="282" t="s">
        <v>69</v>
      </c>
      <c r="E304" s="281" t="s">
        <v>70</v>
      </c>
      <c r="F304" s="285" t="s">
        <v>214</v>
      </c>
      <c r="G304" s="285"/>
      <c r="H304" s="284">
        <v>2</v>
      </c>
      <c r="I304" s="284">
        <v>1</v>
      </c>
      <c r="J304" s="285" t="s">
        <v>108</v>
      </c>
      <c r="K304" s="285"/>
      <c r="L304" s="284">
        <v>2</v>
      </c>
      <c r="M304" s="284">
        <v>2</v>
      </c>
      <c r="N304" s="283"/>
      <c r="O304" s="283"/>
      <c r="P304" s="284"/>
      <c r="Q304" s="284"/>
    </row>
    <row r="305" ht="14.1" customHeight="1" spans="1:17">
      <c r="A305" s="279" t="s">
        <v>67</v>
      </c>
      <c r="B305" s="280"/>
      <c r="C305" s="281" t="s">
        <v>78</v>
      </c>
      <c r="D305" s="282" t="s">
        <v>72</v>
      </c>
      <c r="E305" s="281" t="s">
        <v>76</v>
      </c>
      <c r="F305" s="285"/>
      <c r="G305" s="285"/>
      <c r="H305" s="284"/>
      <c r="I305" s="284"/>
      <c r="J305" s="285" t="s">
        <v>215</v>
      </c>
      <c r="K305" s="285"/>
      <c r="L305" s="284">
        <v>6</v>
      </c>
      <c r="M305" s="334">
        <v>4.5</v>
      </c>
      <c r="N305" s="285"/>
      <c r="O305" s="285"/>
      <c r="P305" s="284"/>
      <c r="Q305" s="284"/>
    </row>
    <row r="306" ht="14.1" customHeight="1" spans="1:17">
      <c r="A306" s="279" t="s">
        <v>67</v>
      </c>
      <c r="B306" s="280"/>
      <c r="C306" s="281" t="s">
        <v>78</v>
      </c>
      <c r="D306" s="282" t="s">
        <v>72</v>
      </c>
      <c r="E306" s="281" t="s">
        <v>76</v>
      </c>
      <c r="F306" s="285"/>
      <c r="G306" s="285"/>
      <c r="H306" s="284"/>
      <c r="I306" s="284"/>
      <c r="J306" s="285" t="s">
        <v>216</v>
      </c>
      <c r="K306" s="285"/>
      <c r="L306" s="284">
        <v>6</v>
      </c>
      <c r="M306" s="334">
        <v>4.5</v>
      </c>
      <c r="N306" s="285"/>
      <c r="O306" s="285"/>
      <c r="P306" s="284"/>
      <c r="Q306" s="284"/>
    </row>
    <row r="307" ht="14.1" customHeight="1" spans="1:17">
      <c r="A307" s="279" t="s">
        <v>67</v>
      </c>
      <c r="B307" s="280"/>
      <c r="C307" s="281" t="s">
        <v>78</v>
      </c>
      <c r="D307" s="282" t="s">
        <v>72</v>
      </c>
      <c r="E307" s="281" t="s">
        <v>70</v>
      </c>
      <c r="F307" s="285"/>
      <c r="G307" s="333"/>
      <c r="H307" s="284"/>
      <c r="I307" s="284"/>
      <c r="J307" s="285" t="s">
        <v>217</v>
      </c>
      <c r="K307" s="285"/>
      <c r="L307" s="284">
        <v>6</v>
      </c>
      <c r="M307" s="284">
        <v>4.5</v>
      </c>
      <c r="N307" s="285"/>
      <c r="O307" s="333"/>
      <c r="P307" s="284"/>
      <c r="Q307" s="284"/>
    </row>
    <row r="308" ht="14.1" customHeight="1" spans="1:17">
      <c r="A308" s="279" t="s">
        <v>67</v>
      </c>
      <c r="B308" s="280"/>
      <c r="C308" s="281" t="s">
        <v>75</v>
      </c>
      <c r="D308" s="282" t="s">
        <v>72</v>
      </c>
      <c r="E308" s="281" t="s">
        <v>76</v>
      </c>
      <c r="F308" s="285" t="s">
        <v>218</v>
      </c>
      <c r="G308" s="285"/>
      <c r="H308" s="284">
        <v>4</v>
      </c>
      <c r="I308" s="284">
        <v>4.5</v>
      </c>
      <c r="J308" s="285"/>
      <c r="K308" s="333"/>
      <c r="L308" s="284"/>
      <c r="M308" s="284"/>
      <c r="N308" s="285"/>
      <c r="O308" s="333"/>
      <c r="P308" s="284"/>
      <c r="Q308" s="284"/>
    </row>
    <row r="309" ht="14.1" customHeight="1" spans="1:17">
      <c r="A309" s="279" t="s">
        <v>67</v>
      </c>
      <c r="B309" s="280"/>
      <c r="C309" s="281" t="s">
        <v>75</v>
      </c>
      <c r="D309" s="282" t="s">
        <v>72</v>
      </c>
      <c r="E309" s="281" t="s">
        <v>76</v>
      </c>
      <c r="F309" s="285" t="s">
        <v>219</v>
      </c>
      <c r="G309" s="285"/>
      <c r="H309" s="284">
        <v>4</v>
      </c>
      <c r="I309" s="284">
        <v>4.5</v>
      </c>
      <c r="J309" s="285"/>
      <c r="K309" s="285"/>
      <c r="L309" s="284"/>
      <c r="M309" s="284"/>
      <c r="N309" s="285"/>
      <c r="O309" s="285"/>
      <c r="P309" s="284"/>
      <c r="Q309" s="284"/>
    </row>
    <row r="310" ht="14.1" customHeight="1" spans="1:17">
      <c r="A310" s="279" t="s">
        <v>67</v>
      </c>
      <c r="B310" s="280"/>
      <c r="C310" s="281" t="s">
        <v>78</v>
      </c>
      <c r="D310" s="282" t="s">
        <v>72</v>
      </c>
      <c r="E310" s="281" t="s">
        <v>70</v>
      </c>
      <c r="F310" s="418" t="s">
        <v>220</v>
      </c>
      <c r="G310" s="419"/>
      <c r="H310" s="284">
        <v>4</v>
      </c>
      <c r="I310" s="284">
        <v>4.5</v>
      </c>
      <c r="J310" s="285"/>
      <c r="K310" s="285"/>
      <c r="L310" s="284"/>
      <c r="M310" s="284"/>
      <c r="N310" s="285"/>
      <c r="O310" s="285"/>
      <c r="P310" s="284"/>
      <c r="Q310" s="284"/>
    </row>
    <row r="311" ht="14.1" customHeight="1" spans="1:17">
      <c r="A311" s="279" t="s">
        <v>67</v>
      </c>
      <c r="B311" s="280"/>
      <c r="C311" s="281" t="s">
        <v>75</v>
      </c>
      <c r="D311" s="282" t="s">
        <v>72</v>
      </c>
      <c r="E311" s="281" t="s">
        <v>70</v>
      </c>
      <c r="F311" s="285" t="s">
        <v>221</v>
      </c>
      <c r="G311" s="285"/>
      <c r="H311" s="284">
        <v>4</v>
      </c>
      <c r="I311" s="284">
        <v>4.5</v>
      </c>
      <c r="J311" s="285"/>
      <c r="K311" s="333"/>
      <c r="L311" s="284"/>
      <c r="M311" s="284"/>
      <c r="N311" s="285"/>
      <c r="O311" s="333"/>
      <c r="P311" s="284"/>
      <c r="Q311" s="284"/>
    </row>
    <row r="312" ht="14.1" customHeight="1" spans="1:17">
      <c r="A312" s="279" t="s">
        <v>67</v>
      </c>
      <c r="B312" s="280"/>
      <c r="C312" s="281" t="s">
        <v>68</v>
      </c>
      <c r="D312" s="282" t="s">
        <v>69</v>
      </c>
      <c r="E312" s="281" t="s">
        <v>70</v>
      </c>
      <c r="F312" s="285" t="s">
        <v>222</v>
      </c>
      <c r="G312" s="285"/>
      <c r="H312" s="288">
        <v>2</v>
      </c>
      <c r="I312" s="284">
        <v>2</v>
      </c>
      <c r="J312" s="285"/>
      <c r="K312" s="285"/>
      <c r="L312" s="284"/>
      <c r="M312" s="284"/>
      <c r="N312" s="285"/>
      <c r="O312" s="285"/>
      <c r="P312" s="284"/>
      <c r="Q312" s="284"/>
    </row>
    <row r="313" ht="14.1" customHeight="1" spans="1:17">
      <c r="A313" s="279"/>
      <c r="B313" s="280"/>
      <c r="C313" s="281"/>
      <c r="D313" s="282"/>
      <c r="E313" s="281"/>
      <c r="F313" s="418"/>
      <c r="G313" s="419"/>
      <c r="H313" s="284"/>
      <c r="I313" s="284"/>
      <c r="J313" s="285"/>
      <c r="K313" s="285"/>
      <c r="L313" s="284"/>
      <c r="M313" s="284"/>
      <c r="N313" s="285"/>
      <c r="O313" s="285"/>
      <c r="P313" s="284"/>
      <c r="Q313" s="284"/>
    </row>
    <row r="314" ht="14.1" customHeight="1" spans="1:17">
      <c r="A314" s="279" t="s">
        <v>67</v>
      </c>
      <c r="B314" s="280"/>
      <c r="C314" s="281" t="s">
        <v>68</v>
      </c>
      <c r="D314" s="282" t="s">
        <v>72</v>
      </c>
      <c r="E314" s="281" t="s">
        <v>70</v>
      </c>
      <c r="F314" s="286" t="s">
        <v>127</v>
      </c>
      <c r="G314" s="570"/>
      <c r="H314" s="288">
        <v>1</v>
      </c>
      <c r="I314" s="288">
        <v>1</v>
      </c>
      <c r="J314" s="285"/>
      <c r="K314" s="285"/>
      <c r="L314" s="284"/>
      <c r="M314" s="334"/>
      <c r="N314" s="285"/>
      <c r="O314" s="285"/>
      <c r="P314" s="284"/>
      <c r="Q314" s="334"/>
    </row>
    <row r="315" ht="14.1" customHeight="1" spans="1:17">
      <c r="A315" s="279" t="s">
        <v>83</v>
      </c>
      <c r="B315" s="280"/>
      <c r="C315" s="281" t="s">
        <v>68</v>
      </c>
      <c r="D315" s="282" t="s">
        <v>69</v>
      </c>
      <c r="E315" s="281" t="s">
        <v>70</v>
      </c>
      <c r="F315" s="285" t="s">
        <v>84</v>
      </c>
      <c r="G315" s="289"/>
      <c r="H315" s="284">
        <v>2</v>
      </c>
      <c r="I315" s="284">
        <v>1.5</v>
      </c>
      <c r="J315" s="285"/>
      <c r="K315" s="285"/>
      <c r="L315" s="284"/>
      <c r="M315" s="334"/>
      <c r="N315" s="285"/>
      <c r="O315" s="285"/>
      <c r="P315" s="284"/>
      <c r="Q315" s="334"/>
    </row>
    <row r="316" ht="14.1" customHeight="1" spans="1:17">
      <c r="A316" s="279" t="s">
        <v>85</v>
      </c>
      <c r="B316" s="280"/>
      <c r="C316" s="281" t="s">
        <v>86</v>
      </c>
      <c r="D316" s="282" t="s">
        <v>176</v>
      </c>
      <c r="E316" s="281" t="s">
        <v>70</v>
      </c>
      <c r="F316" s="285" t="s">
        <v>223</v>
      </c>
      <c r="G316" s="285"/>
      <c r="H316" s="284">
        <v>2</v>
      </c>
      <c r="I316" s="284">
        <v>2</v>
      </c>
      <c r="J316" s="285"/>
      <c r="K316" s="285"/>
      <c r="L316" s="284"/>
      <c r="M316" s="284"/>
      <c r="N316" s="285"/>
      <c r="O316" s="285"/>
      <c r="P316" s="284"/>
      <c r="Q316" s="284"/>
    </row>
    <row r="317" ht="14.1" customHeight="1" spans="1:17">
      <c r="A317" s="350" t="s">
        <v>67</v>
      </c>
      <c r="B317" s="351"/>
      <c r="C317" s="352" t="s">
        <v>68</v>
      </c>
      <c r="D317" s="353" t="s">
        <v>69</v>
      </c>
      <c r="E317" s="352" t="s">
        <v>70</v>
      </c>
      <c r="F317" s="348" t="s">
        <v>224</v>
      </c>
      <c r="G317" s="348"/>
      <c r="H317" s="288">
        <v>2</v>
      </c>
      <c r="I317" s="288">
        <v>2</v>
      </c>
      <c r="J317" s="418"/>
      <c r="K317" s="419"/>
      <c r="L317" s="284"/>
      <c r="M317" s="284"/>
      <c r="N317" s="418"/>
      <c r="O317" s="419"/>
      <c r="P317" s="284"/>
      <c r="Q317" s="284"/>
    </row>
    <row r="318" ht="14.1" customHeight="1" spans="1:17">
      <c r="A318" s="350" t="s">
        <v>67</v>
      </c>
      <c r="B318" s="351"/>
      <c r="C318" s="352" t="s">
        <v>68</v>
      </c>
      <c r="D318" s="353" t="s">
        <v>69</v>
      </c>
      <c r="E318" s="352" t="s">
        <v>70</v>
      </c>
      <c r="F318" s="286" t="s">
        <v>225</v>
      </c>
      <c r="G318" s="286"/>
      <c r="H318" s="288">
        <v>1</v>
      </c>
      <c r="I318" s="288">
        <v>1</v>
      </c>
      <c r="J318" s="285"/>
      <c r="K318" s="285"/>
      <c r="L318" s="284"/>
      <c r="M318" s="284"/>
      <c r="N318" s="285"/>
      <c r="O318" s="285"/>
      <c r="P318" s="284"/>
      <c r="Q318" s="284"/>
    </row>
    <row r="319" ht="14.1" customHeight="1" spans="1:17">
      <c r="A319" s="350" t="s">
        <v>67</v>
      </c>
      <c r="B319" s="351"/>
      <c r="C319" s="352" t="s">
        <v>68</v>
      </c>
      <c r="D319" s="353" t="s">
        <v>69</v>
      </c>
      <c r="E319" s="352" t="s">
        <v>70</v>
      </c>
      <c r="F319" s="286" t="s">
        <v>226</v>
      </c>
      <c r="G319" s="286"/>
      <c r="H319" s="288">
        <v>1</v>
      </c>
      <c r="I319" s="288">
        <v>1</v>
      </c>
      <c r="J319" s="285"/>
      <c r="K319" s="285"/>
      <c r="L319" s="284"/>
      <c r="M319" s="284"/>
      <c r="N319" s="285"/>
      <c r="O319" s="285"/>
      <c r="P319" s="284"/>
      <c r="Q319" s="284"/>
    </row>
    <row r="320" ht="14.1" customHeight="1" spans="1:17">
      <c r="A320" s="350" t="s">
        <v>67</v>
      </c>
      <c r="B320" s="351"/>
      <c r="C320" s="352" t="s">
        <v>68</v>
      </c>
      <c r="D320" s="353" t="s">
        <v>69</v>
      </c>
      <c r="E320" s="352" t="s">
        <v>70</v>
      </c>
      <c r="F320" s="286" t="s">
        <v>126</v>
      </c>
      <c r="G320" s="286"/>
      <c r="H320" s="288">
        <v>1</v>
      </c>
      <c r="I320" s="288">
        <v>1</v>
      </c>
      <c r="J320" s="285"/>
      <c r="K320" s="285"/>
      <c r="L320" s="284"/>
      <c r="M320" s="284"/>
      <c r="N320" s="285"/>
      <c r="O320" s="285"/>
      <c r="P320" s="284"/>
      <c r="Q320" s="284"/>
    </row>
    <row r="321" ht="14.1" customHeight="1" spans="1:17">
      <c r="A321" s="350" t="s">
        <v>67</v>
      </c>
      <c r="B321" s="351"/>
      <c r="C321" s="352" t="s">
        <v>68</v>
      </c>
      <c r="D321" s="353" t="s">
        <v>69</v>
      </c>
      <c r="E321" s="352" t="s">
        <v>70</v>
      </c>
      <c r="F321" s="348" t="s">
        <v>110</v>
      </c>
      <c r="G321" s="348"/>
      <c r="H321" s="288">
        <v>2</v>
      </c>
      <c r="I321" s="288">
        <v>2</v>
      </c>
      <c r="J321" s="441"/>
      <c r="K321" s="442"/>
      <c r="L321" s="284"/>
      <c r="M321" s="284"/>
      <c r="N321" s="284"/>
      <c r="O321" s="284"/>
      <c r="P321" s="284"/>
      <c r="Q321" s="284"/>
    </row>
    <row r="322" ht="14.1" customHeight="1" spans="1:17">
      <c r="A322" s="290" t="s">
        <v>46</v>
      </c>
      <c r="B322" s="291"/>
      <c r="C322" s="291"/>
      <c r="D322" s="291"/>
      <c r="E322" s="292"/>
      <c r="F322" s="495">
        <f>IF(SUM(H302:H321)=0,"",SUM(H302:H321))</f>
        <v>34</v>
      </c>
      <c r="G322" s="496">
        <f>IF((COUNTA(F280:F297)+SUM(I302:I321)+COUNTA(F299))=0,"",COUNTA(F280:F297)+SUM(I302:I321)+COUNTA(F299))</f>
        <v>35.5</v>
      </c>
      <c r="H322" s="497"/>
      <c r="I322" s="515"/>
      <c r="J322" s="495">
        <f>IF(SUM(L302:L321)=0,"",SUM(L302:L321))</f>
        <v>24</v>
      </c>
      <c r="K322" s="496">
        <f>IF((COUNTA(J280:J297)+SUM(M302:M321)+COUNTA(J299))=0,"",COUNTA(J280:J297)+SUM(M302:M321)+COUNTA(J299))</f>
        <v>23.5</v>
      </c>
      <c r="L322" s="497"/>
      <c r="M322" s="515"/>
      <c r="N322" s="495" t="str">
        <f>IF(SUM(P302:P321)=0,"",SUM(P302:P321))</f>
        <v/>
      </c>
      <c r="O322" s="496" t="str">
        <f>IF((COUNTA(N280:N297)+SUM(Q302:Q321)+COUNTA(N299))=0,"",COUNTA(N280:N297)+SUM(Q302:Q321)+COUNTA(N299))</f>
        <v/>
      </c>
      <c r="P322" s="497"/>
      <c r="Q322" s="515"/>
    </row>
    <row r="323" ht="14.1" customHeight="1" spans="1:17">
      <c r="A323" s="498" t="s">
        <v>47</v>
      </c>
      <c r="B323" s="499"/>
      <c r="C323" s="500" t="s">
        <v>48</v>
      </c>
      <c r="D323" s="501"/>
      <c r="E323" s="501"/>
      <c r="F323" s="501"/>
      <c r="G323" s="501" t="s">
        <v>49</v>
      </c>
      <c r="H323" s="501"/>
      <c r="I323" s="501"/>
      <c r="J323" s="501"/>
      <c r="K323" s="516" t="s">
        <v>50</v>
      </c>
      <c r="L323" s="516"/>
      <c r="M323" s="516"/>
      <c r="N323" s="501" t="s">
        <v>51</v>
      </c>
      <c r="O323" s="501"/>
      <c r="P323" s="501"/>
      <c r="Q323" s="537"/>
    </row>
    <row r="324" spans="1:17">
      <c r="A324" s="498" t="s">
        <v>52</v>
      </c>
      <c r="B324" s="499"/>
      <c r="C324" s="1335" t="s">
        <v>227</v>
      </c>
      <c r="D324" s="796"/>
      <c r="E324" s="796"/>
      <c r="F324" s="796"/>
      <c r="G324" s="796"/>
      <c r="H324" s="796"/>
      <c r="I324" s="796"/>
      <c r="J324" s="796"/>
      <c r="K324" s="424" t="s">
        <v>210</v>
      </c>
      <c r="L324" s="424"/>
      <c r="M324" s="424"/>
      <c r="N324" s="424"/>
      <c r="O324" s="424"/>
      <c r="P324" s="424"/>
      <c r="Q324" s="460"/>
    </row>
    <row r="325" spans="1:17">
      <c r="A325" s="498" t="s">
        <v>53</v>
      </c>
      <c r="B325" s="499"/>
      <c r="C325" s="502" t="s">
        <v>157</v>
      </c>
      <c r="D325" s="503"/>
      <c r="E325" s="503"/>
      <c r="F325" s="503"/>
      <c r="G325" s="762"/>
      <c r="H325" s="762"/>
      <c r="I325" s="762"/>
      <c r="J325" s="762"/>
      <c r="K325" s="762"/>
      <c r="L325" s="762"/>
      <c r="M325" s="762"/>
      <c r="N325" s="762"/>
      <c r="O325" s="762"/>
      <c r="P325" s="762"/>
      <c r="Q325" s="775"/>
    </row>
    <row r="326" spans="1:17">
      <c r="A326" s="763" t="s">
        <v>54</v>
      </c>
      <c r="B326" s="764"/>
      <c r="C326" s="765"/>
      <c r="D326" s="766"/>
      <c r="E326" s="766"/>
      <c r="F326" s="766"/>
      <c r="G326" s="766"/>
      <c r="H326" s="766"/>
      <c r="I326" s="766"/>
      <c r="J326" s="766"/>
      <c r="K326" s="766"/>
      <c r="L326" s="766"/>
      <c r="M326" s="766"/>
      <c r="N326" s="766"/>
      <c r="O326" s="766"/>
      <c r="P326" s="766"/>
      <c r="Q326" s="776"/>
    </row>
    <row r="327" ht="14.1" customHeight="1" spans="1:17">
      <c r="A327" s="467" t="s">
        <v>16</v>
      </c>
      <c r="B327" s="467"/>
      <c r="C327" s="467"/>
      <c r="D327" s="467"/>
      <c r="E327" s="467"/>
      <c r="F327" s="467"/>
      <c r="G327" s="466"/>
      <c r="H327" s="466"/>
      <c r="I327" s="466"/>
      <c r="J327" s="466"/>
      <c r="K327" s="466"/>
      <c r="L327" s="466"/>
      <c r="M327" s="466"/>
      <c r="N327" s="466"/>
      <c r="O327" s="466"/>
      <c r="P327" s="466"/>
      <c r="Q327" s="466"/>
    </row>
    <row r="328" ht="14.1" customHeight="1" spans="1:17">
      <c r="A328" s="468" t="s">
        <v>17</v>
      </c>
      <c r="B328" s="468"/>
      <c r="C328" s="468"/>
      <c r="D328" s="468"/>
      <c r="E328" s="468"/>
      <c r="F328" s="468"/>
      <c r="G328" s="468"/>
      <c r="H328" s="468"/>
      <c r="I328" s="468"/>
      <c r="J328" s="468"/>
      <c r="K328" s="468"/>
      <c r="L328" s="468"/>
      <c r="M328" s="468"/>
      <c r="N328" s="468"/>
      <c r="O328" s="468"/>
      <c r="P328" s="468"/>
      <c r="Q328" s="468"/>
    </row>
    <row r="329" ht="14.1" customHeight="1" spans="1:17">
      <c r="A329" s="469" t="s">
        <v>158</v>
      </c>
      <c r="B329" s="469"/>
      <c r="C329" s="469"/>
      <c r="D329" s="469"/>
      <c r="E329" s="469"/>
      <c r="F329" s="469"/>
      <c r="G329" s="470" t="s">
        <v>19</v>
      </c>
      <c r="H329" s="470"/>
      <c r="I329" s="470"/>
      <c r="J329" s="470"/>
      <c r="K329" s="470"/>
      <c r="L329" s="770" t="s">
        <v>167</v>
      </c>
      <c r="M329" s="770"/>
      <c r="N329" s="770"/>
      <c r="O329" s="770"/>
      <c r="P329" s="770"/>
      <c r="Q329" s="770"/>
    </row>
    <row r="330" ht="14.1" customHeight="1" spans="1:17">
      <c r="A330" s="471"/>
      <c r="B330" s="472"/>
      <c r="C330" s="472"/>
      <c r="D330" s="472"/>
      <c r="E330" s="473"/>
      <c r="F330" s="474" t="s">
        <v>160</v>
      </c>
      <c r="G330" s="475" t="s">
        <v>160</v>
      </c>
      <c r="H330" s="476"/>
      <c r="I330" s="509"/>
      <c r="J330" s="474" t="s">
        <v>159</v>
      </c>
      <c r="K330" s="475" t="s">
        <v>159</v>
      </c>
      <c r="L330" s="476"/>
      <c r="M330" s="509"/>
      <c r="N330" s="474" t="s">
        <v>190</v>
      </c>
      <c r="O330" s="475"/>
      <c r="P330" s="476"/>
      <c r="Q330" s="509"/>
    </row>
    <row r="331" ht="14.1" customHeight="1" spans="1:17">
      <c r="A331" s="477"/>
      <c r="B331" s="478"/>
      <c r="C331" s="478"/>
      <c r="D331" s="478"/>
      <c r="E331" s="479"/>
      <c r="F331" s="480" t="s">
        <v>162</v>
      </c>
      <c r="G331" s="481" t="s">
        <v>162</v>
      </c>
      <c r="H331" s="482"/>
      <c r="I331" s="510"/>
      <c r="J331" s="480" t="s">
        <v>161</v>
      </c>
      <c r="K331" s="481" t="s">
        <v>161</v>
      </c>
      <c r="L331" s="482"/>
      <c r="M331" s="510"/>
      <c r="N331" s="480" t="s">
        <v>191</v>
      </c>
      <c r="O331" s="481"/>
      <c r="P331" s="482"/>
      <c r="Q331" s="510"/>
    </row>
    <row r="332" ht="14.1" customHeight="1" spans="1:17">
      <c r="A332" s="477"/>
      <c r="B332" s="478"/>
      <c r="C332" s="478"/>
      <c r="D332" s="478"/>
      <c r="E332" s="479"/>
      <c r="F332" s="483" t="s">
        <v>23</v>
      </c>
      <c r="G332" s="484" t="s">
        <v>23</v>
      </c>
      <c r="H332" s="485"/>
      <c r="I332" s="511"/>
      <c r="J332" s="483" t="s">
        <v>23</v>
      </c>
      <c r="K332" s="484" t="s">
        <v>23</v>
      </c>
      <c r="L332" s="485"/>
      <c r="M332" s="511"/>
      <c r="N332" s="483" t="s">
        <v>23</v>
      </c>
      <c r="O332" s="484"/>
      <c r="P332" s="485"/>
      <c r="Q332" s="511"/>
    </row>
    <row r="333" ht="14.1" customHeight="1" spans="1:17">
      <c r="A333" s="477"/>
      <c r="B333" s="478"/>
      <c r="C333" s="478"/>
      <c r="D333" s="478"/>
      <c r="E333" s="479"/>
      <c r="F333" s="486">
        <v>2</v>
      </c>
      <c r="G333" s="484">
        <v>2</v>
      </c>
      <c r="H333" s="485"/>
      <c r="I333" s="511"/>
      <c r="J333" s="483">
        <v>2</v>
      </c>
      <c r="K333" s="484">
        <v>2</v>
      </c>
      <c r="L333" s="485"/>
      <c r="M333" s="511"/>
      <c r="N333" s="483">
        <v>2</v>
      </c>
      <c r="O333" s="484"/>
      <c r="P333" s="485"/>
      <c r="Q333" s="511"/>
    </row>
    <row r="334" ht="14.1" customHeight="1" spans="1:17">
      <c r="A334" s="477"/>
      <c r="B334" s="478"/>
      <c r="C334" s="478"/>
      <c r="D334" s="478"/>
      <c r="E334" s="479"/>
      <c r="F334" s="483">
        <v>4</v>
      </c>
      <c r="G334" s="484">
        <v>4</v>
      </c>
      <c r="H334" s="485"/>
      <c r="I334" s="511"/>
      <c r="J334" s="483">
        <v>4</v>
      </c>
      <c r="K334" s="484">
        <v>4</v>
      </c>
      <c r="L334" s="485"/>
      <c r="M334" s="511"/>
      <c r="N334" s="483">
        <v>4</v>
      </c>
      <c r="O334" s="484"/>
      <c r="P334" s="485"/>
      <c r="Q334" s="511"/>
    </row>
    <row r="335" ht="14.1" customHeight="1" spans="1:17">
      <c r="A335" s="477"/>
      <c r="B335" s="478"/>
      <c r="C335" s="478"/>
      <c r="D335" s="478"/>
      <c r="E335" s="479"/>
      <c r="F335" s="486">
        <v>1</v>
      </c>
      <c r="G335" s="487">
        <v>2</v>
      </c>
      <c r="H335" s="488"/>
      <c r="I335" s="512"/>
      <c r="J335" s="486">
        <v>1</v>
      </c>
      <c r="K335" s="487">
        <v>2</v>
      </c>
      <c r="L335" s="488"/>
      <c r="M335" s="512"/>
      <c r="N335" s="486">
        <v>1</v>
      </c>
      <c r="O335" s="487"/>
      <c r="P335" s="488"/>
      <c r="Q335" s="512"/>
    </row>
    <row r="336" ht="14.1" customHeight="1" spans="1:17">
      <c r="A336" s="489"/>
      <c r="B336" s="490"/>
      <c r="C336" s="490"/>
      <c r="D336" s="490"/>
      <c r="E336" s="491"/>
      <c r="F336" s="772"/>
      <c r="G336" s="768"/>
      <c r="H336" s="769"/>
      <c r="I336" s="773"/>
      <c r="J336" s="1330"/>
      <c r="K336" s="507"/>
      <c r="L336" s="508"/>
      <c r="M336" s="514"/>
      <c r="N336" s="492" t="s">
        <v>192</v>
      </c>
      <c r="O336" s="768"/>
      <c r="P336" s="769"/>
      <c r="Q336" s="773"/>
    </row>
    <row r="337" ht="14.1" customHeight="1" spans="1:17">
      <c r="A337" s="265">
        <v>3</v>
      </c>
      <c r="B337" s="266" t="s">
        <v>24</v>
      </c>
      <c r="C337" s="267"/>
      <c r="D337" s="265">
        <v>1</v>
      </c>
      <c r="E337" s="265"/>
      <c r="F337" s="827"/>
      <c r="G337" s="828"/>
      <c r="H337" s="829"/>
      <c r="I337" s="836"/>
      <c r="J337" s="827"/>
      <c r="K337" s="828"/>
      <c r="L337" s="829"/>
      <c r="M337" s="836"/>
      <c r="N337" s="827"/>
      <c r="O337" s="269"/>
      <c r="P337" s="270"/>
      <c r="Q337" s="272"/>
    </row>
    <row r="338" ht="14.1" customHeight="1" spans="1:17">
      <c r="A338" s="265"/>
      <c r="B338" s="266" t="s">
        <v>26</v>
      </c>
      <c r="C338" s="267"/>
      <c r="D338" s="265">
        <v>2</v>
      </c>
      <c r="E338" s="265"/>
      <c r="F338" s="827"/>
      <c r="G338" s="828"/>
      <c r="H338" s="829"/>
      <c r="I338" s="836"/>
      <c r="J338" s="827"/>
      <c r="K338" s="828"/>
      <c r="L338" s="829"/>
      <c r="M338" s="836"/>
      <c r="N338" s="827"/>
      <c r="O338" s="269"/>
      <c r="P338" s="270"/>
      <c r="Q338" s="272"/>
    </row>
    <row r="339" ht="14.1" customHeight="1" spans="1:17">
      <c r="A339" s="265"/>
      <c r="B339" s="266" t="s">
        <v>27</v>
      </c>
      <c r="C339" s="267"/>
      <c r="D339" s="265">
        <v>3</v>
      </c>
      <c r="E339" s="265"/>
      <c r="F339" s="827"/>
      <c r="G339" s="828"/>
      <c r="H339" s="829"/>
      <c r="I339" s="836"/>
      <c r="J339" s="827"/>
      <c r="K339" s="828"/>
      <c r="L339" s="829"/>
      <c r="M339" s="836"/>
      <c r="N339" s="827"/>
      <c r="O339" s="269"/>
      <c r="P339" s="270"/>
      <c r="Q339" s="272"/>
    </row>
    <row r="340" ht="14.1" customHeight="1" spans="1:17">
      <c r="A340" s="265"/>
      <c r="B340" s="266" t="s">
        <v>28</v>
      </c>
      <c r="C340" s="267"/>
      <c r="D340" s="265">
        <v>4</v>
      </c>
      <c r="E340" s="265"/>
      <c r="F340" s="268"/>
      <c r="G340" s="269"/>
      <c r="H340" s="270"/>
      <c r="I340" s="272"/>
      <c r="J340" s="268"/>
      <c r="K340" s="269"/>
      <c r="L340" s="270"/>
      <c r="M340" s="272"/>
      <c r="N340" s="268"/>
      <c r="O340" s="269"/>
      <c r="P340" s="270"/>
      <c r="Q340" s="272"/>
    </row>
    <row r="341" ht="14.1" customHeight="1" spans="1:17">
      <c r="A341" s="265"/>
      <c r="B341" s="266" t="s">
        <v>29</v>
      </c>
      <c r="C341" s="267"/>
      <c r="D341" s="265">
        <v>5</v>
      </c>
      <c r="E341" s="265"/>
      <c r="F341" s="268"/>
      <c r="G341" s="269"/>
      <c r="H341" s="270"/>
      <c r="I341" s="272"/>
      <c r="J341" s="268"/>
      <c r="K341" s="269"/>
      <c r="L341" s="270"/>
      <c r="M341" s="272"/>
      <c r="N341" s="268"/>
      <c r="O341" s="269"/>
      <c r="P341" s="270"/>
      <c r="Q341" s="272"/>
    </row>
    <row r="342" ht="14.1" customHeight="1" spans="1:17">
      <c r="A342" s="265">
        <v>4</v>
      </c>
      <c r="B342" s="266" t="s">
        <v>30</v>
      </c>
      <c r="C342" s="267"/>
      <c r="D342" s="265">
        <v>6</v>
      </c>
      <c r="E342" s="265"/>
      <c r="F342" s="268"/>
      <c r="G342" s="269"/>
      <c r="H342" s="270"/>
      <c r="I342" s="272"/>
      <c r="J342" s="268"/>
      <c r="K342" s="269"/>
      <c r="L342" s="270"/>
      <c r="M342" s="272"/>
      <c r="N342" s="268"/>
      <c r="O342" s="269"/>
      <c r="P342" s="270"/>
      <c r="Q342" s="272"/>
    </row>
    <row r="343" ht="14.1" customHeight="1" spans="1:17">
      <c r="A343" s="265"/>
      <c r="B343" s="266" t="s">
        <v>31</v>
      </c>
      <c r="C343" s="267"/>
      <c r="D343" s="265">
        <v>7</v>
      </c>
      <c r="E343" s="265"/>
      <c r="F343" s="268"/>
      <c r="G343" s="269"/>
      <c r="H343" s="270"/>
      <c r="I343" s="272"/>
      <c r="J343" s="268"/>
      <c r="K343" s="269"/>
      <c r="L343" s="270"/>
      <c r="M343" s="272"/>
      <c r="N343" s="268"/>
      <c r="O343" s="269"/>
      <c r="P343" s="270"/>
      <c r="Q343" s="272"/>
    </row>
    <row r="344" ht="14.1" customHeight="1" spans="1:17">
      <c r="A344" s="265"/>
      <c r="B344" s="266" t="s">
        <v>32</v>
      </c>
      <c r="C344" s="267"/>
      <c r="D344" s="265">
        <v>8</v>
      </c>
      <c r="E344" s="265"/>
      <c r="F344" s="268"/>
      <c r="G344" s="269"/>
      <c r="H344" s="270"/>
      <c r="I344" s="272"/>
      <c r="J344" s="268"/>
      <c r="K344" s="269"/>
      <c r="L344" s="270"/>
      <c r="M344" s="272"/>
      <c r="N344" s="268"/>
      <c r="O344" s="269"/>
      <c r="P344" s="270"/>
      <c r="Q344" s="272"/>
    </row>
    <row r="345" ht="14.1" customHeight="1" spans="1:17">
      <c r="A345" s="265"/>
      <c r="B345" s="1415" t="s">
        <v>33</v>
      </c>
      <c r="C345" s="267"/>
      <c r="D345" s="265">
        <v>9</v>
      </c>
      <c r="E345" s="265"/>
      <c r="F345" s="268"/>
      <c r="G345" s="269"/>
      <c r="H345" s="270"/>
      <c r="I345" s="272"/>
      <c r="J345" s="268"/>
      <c r="K345" s="1333"/>
      <c r="L345" s="1334"/>
      <c r="M345" s="1337"/>
      <c r="N345" s="268"/>
      <c r="O345" s="269"/>
      <c r="P345" s="270"/>
      <c r="Q345" s="272"/>
    </row>
    <row r="346" ht="14.1" customHeight="1" spans="1:17">
      <c r="A346" s="265">
        <v>5</v>
      </c>
      <c r="B346" s="266" t="s">
        <v>35</v>
      </c>
      <c r="C346" s="267"/>
      <c r="D346" s="265">
        <v>10</v>
      </c>
      <c r="E346" s="265"/>
      <c r="F346" s="554"/>
      <c r="G346" s="269"/>
      <c r="H346" s="270"/>
      <c r="I346" s="272"/>
      <c r="J346" s="554"/>
      <c r="K346" s="269"/>
      <c r="L346" s="270"/>
      <c r="M346" s="272"/>
      <c r="N346" s="268"/>
      <c r="O346" s="269"/>
      <c r="P346" s="270"/>
      <c r="Q346" s="272"/>
    </row>
    <row r="347" ht="14.1" customHeight="1" spans="1:17">
      <c r="A347" s="265"/>
      <c r="B347" s="266" t="s">
        <v>36</v>
      </c>
      <c r="C347" s="267"/>
      <c r="D347" s="265">
        <v>11</v>
      </c>
      <c r="E347" s="265"/>
      <c r="F347" s="554"/>
      <c r="G347" s="562"/>
      <c r="H347" s="563"/>
      <c r="I347" s="569"/>
      <c r="J347" s="554"/>
      <c r="K347" s="269"/>
      <c r="L347" s="270"/>
      <c r="M347" s="272"/>
      <c r="N347" s="268"/>
      <c r="O347" s="269"/>
      <c r="P347" s="270"/>
      <c r="Q347" s="272"/>
    </row>
    <row r="348" ht="14.1" customHeight="1" spans="1:17">
      <c r="A348" s="265"/>
      <c r="B348" s="266" t="s">
        <v>37</v>
      </c>
      <c r="C348" s="267"/>
      <c r="D348" s="265">
        <v>12</v>
      </c>
      <c r="E348" s="265"/>
      <c r="F348" s="554"/>
      <c r="G348" s="562"/>
      <c r="H348" s="563"/>
      <c r="I348" s="569"/>
      <c r="J348" s="554"/>
      <c r="K348" s="269"/>
      <c r="L348" s="270"/>
      <c r="M348" s="272"/>
      <c r="N348" s="268"/>
      <c r="O348" s="269"/>
      <c r="P348" s="270"/>
      <c r="Q348" s="272"/>
    </row>
    <row r="349" ht="14.1" customHeight="1" spans="1:17">
      <c r="A349" s="265"/>
      <c r="B349" s="266" t="s">
        <v>38</v>
      </c>
      <c r="C349" s="267"/>
      <c r="D349" s="265">
        <v>13</v>
      </c>
      <c r="E349" s="265"/>
      <c r="F349" s="554"/>
      <c r="G349" s="562"/>
      <c r="H349" s="563"/>
      <c r="I349" s="569"/>
      <c r="J349" s="554"/>
      <c r="K349" s="269"/>
      <c r="L349" s="270"/>
      <c r="M349" s="272"/>
      <c r="N349" s="554"/>
      <c r="O349" s="269"/>
      <c r="P349" s="270"/>
      <c r="Q349" s="272"/>
    </row>
    <row r="350" ht="14.1" customHeight="1" spans="1:17">
      <c r="A350" s="265">
        <v>6</v>
      </c>
      <c r="B350" s="266" t="s">
        <v>39</v>
      </c>
      <c r="C350" s="267"/>
      <c r="D350" s="265">
        <v>14</v>
      </c>
      <c r="E350" s="265"/>
      <c r="F350" s="554"/>
      <c r="G350" s="562"/>
      <c r="H350" s="563"/>
      <c r="I350" s="569"/>
      <c r="J350" s="554"/>
      <c r="K350" s="269"/>
      <c r="L350" s="270"/>
      <c r="M350" s="272"/>
      <c r="N350" s="554"/>
      <c r="O350" s="269"/>
      <c r="P350" s="270"/>
      <c r="Q350" s="272"/>
    </row>
    <row r="351" ht="14.1" customHeight="1" spans="1:17">
      <c r="A351" s="265"/>
      <c r="B351" s="266" t="s">
        <v>40</v>
      </c>
      <c r="C351" s="267"/>
      <c r="D351" s="265">
        <v>15</v>
      </c>
      <c r="E351" s="265"/>
      <c r="F351" s="554"/>
      <c r="G351" s="269"/>
      <c r="H351" s="270"/>
      <c r="I351" s="272"/>
      <c r="J351" s="554" t="s">
        <v>228</v>
      </c>
      <c r="K351" s="269" t="s">
        <v>228</v>
      </c>
      <c r="L351" s="270"/>
      <c r="M351" s="272"/>
      <c r="N351" s="1347"/>
      <c r="O351" s="269"/>
      <c r="P351" s="270"/>
      <c r="Q351" s="272"/>
    </row>
    <row r="352" ht="14.1" customHeight="1" spans="1:17">
      <c r="A352" s="265"/>
      <c r="B352" s="266" t="s">
        <v>41</v>
      </c>
      <c r="C352" s="267"/>
      <c r="D352" s="265">
        <v>16</v>
      </c>
      <c r="E352" s="265"/>
      <c r="F352" s="586" t="s">
        <v>202</v>
      </c>
      <c r="G352" s="562" t="s">
        <v>202</v>
      </c>
      <c r="H352" s="563"/>
      <c r="I352" s="569"/>
      <c r="J352" s="554" t="s">
        <v>228</v>
      </c>
      <c r="K352" s="269" t="s">
        <v>228</v>
      </c>
      <c r="L352" s="270"/>
      <c r="M352" s="272"/>
      <c r="N352" s="1347"/>
      <c r="O352" s="269"/>
      <c r="P352" s="270"/>
      <c r="Q352" s="272"/>
    </row>
    <row r="353" ht="14.1" customHeight="1" spans="1:17">
      <c r="A353" s="265"/>
      <c r="B353" s="266" t="s">
        <v>42</v>
      </c>
      <c r="C353" s="267"/>
      <c r="D353" s="265">
        <v>17</v>
      </c>
      <c r="E353" s="265"/>
      <c r="F353" s="586" t="s">
        <v>169</v>
      </c>
      <c r="G353" s="562" t="s">
        <v>169</v>
      </c>
      <c r="H353" s="563"/>
      <c r="I353" s="569"/>
      <c r="J353" s="586" t="s">
        <v>229</v>
      </c>
      <c r="K353" s="562" t="s">
        <v>229</v>
      </c>
      <c r="L353" s="563"/>
      <c r="M353" s="569"/>
      <c r="N353" s="841" t="s">
        <v>230</v>
      </c>
      <c r="O353" s="269"/>
      <c r="P353" s="270"/>
      <c r="Q353" s="272"/>
    </row>
    <row r="354" ht="14.1" customHeight="1" spans="1:17">
      <c r="A354" s="265"/>
      <c r="B354" s="266" t="s">
        <v>43</v>
      </c>
      <c r="C354" s="267"/>
      <c r="D354" s="265">
        <v>18</v>
      </c>
      <c r="E354" s="265"/>
      <c r="F354" s="586" t="s">
        <v>169</v>
      </c>
      <c r="G354" s="562" t="s">
        <v>169</v>
      </c>
      <c r="H354" s="563"/>
      <c r="I354" s="569"/>
      <c r="J354" s="586" t="s">
        <v>231</v>
      </c>
      <c r="K354" s="562" t="s">
        <v>231</v>
      </c>
      <c r="L354" s="563"/>
      <c r="M354" s="569"/>
      <c r="N354" s="841" t="s">
        <v>230</v>
      </c>
      <c r="O354" s="269"/>
      <c r="P354" s="270"/>
      <c r="Q354" s="272"/>
    </row>
    <row r="355" ht="14.1" customHeight="1" spans="1:17">
      <c r="A355" s="265">
        <v>7</v>
      </c>
      <c r="B355" s="266" t="s">
        <v>30</v>
      </c>
      <c r="C355" s="267"/>
      <c r="D355" s="265">
        <v>19</v>
      </c>
      <c r="E355" s="265"/>
      <c r="F355" s="551" t="s">
        <v>65</v>
      </c>
      <c r="G355" s="552" t="s">
        <v>65</v>
      </c>
      <c r="H355" s="553"/>
      <c r="I355" s="558"/>
      <c r="J355" s="551" t="s">
        <v>65</v>
      </c>
      <c r="K355" s="552" t="s">
        <v>65</v>
      </c>
      <c r="L355" s="553"/>
      <c r="M355" s="558"/>
      <c r="N355" s="551" t="s">
        <v>65</v>
      </c>
      <c r="O355" s="552"/>
      <c r="P355" s="553"/>
      <c r="Q355" s="558"/>
    </row>
    <row r="356" ht="14.1" customHeight="1" spans="1:17">
      <c r="A356" s="265"/>
      <c r="B356" s="266" t="s">
        <v>31</v>
      </c>
      <c r="C356" s="267"/>
      <c r="D356" s="265">
        <v>20</v>
      </c>
      <c r="E356" s="265"/>
      <c r="F356" s="554" t="s">
        <v>66</v>
      </c>
      <c r="G356" s="555" t="s">
        <v>66</v>
      </c>
      <c r="H356" s="799"/>
      <c r="I356" s="810"/>
      <c r="J356" s="554" t="s">
        <v>66</v>
      </c>
      <c r="K356" s="555" t="s">
        <v>66</v>
      </c>
      <c r="L356" s="799"/>
      <c r="M356" s="810"/>
      <c r="N356" s="554" t="s">
        <v>66</v>
      </c>
      <c r="O356" s="555"/>
      <c r="P356" s="799"/>
      <c r="Q356" s="810"/>
    </row>
    <row r="357" ht="14.1" customHeight="1" spans="1:17">
      <c r="A357" s="268" t="s">
        <v>44</v>
      </c>
      <c r="B357" s="268"/>
      <c r="C357" s="268"/>
      <c r="D357" s="268"/>
      <c r="E357" s="268"/>
      <c r="F357" s="495">
        <v>2</v>
      </c>
      <c r="G357" s="496">
        <v>2</v>
      </c>
      <c r="H357" s="497"/>
      <c r="I357" s="515"/>
      <c r="J357" s="495">
        <v>2</v>
      </c>
      <c r="K357" s="496">
        <v>2</v>
      </c>
      <c r="L357" s="497"/>
      <c r="M357" s="515"/>
      <c r="N357" s="495">
        <v>2</v>
      </c>
      <c r="O357" s="496"/>
      <c r="P357" s="497"/>
      <c r="Q357" s="515"/>
    </row>
    <row r="358" ht="14.1" customHeight="1" spans="1:17">
      <c r="A358" s="268" t="s">
        <v>45</v>
      </c>
      <c r="B358" s="268"/>
      <c r="C358" s="268"/>
      <c r="D358" s="268"/>
      <c r="E358" s="268"/>
      <c r="F358" s="268">
        <f t="shared" ref="F358:K358" si="6">IF(18-COUNTA(F337:F354)=0,"",IF(F355="","",18-COUNTA(F337:F354)))</f>
        <v>15</v>
      </c>
      <c r="G358" s="269">
        <f t="shared" si="6"/>
        <v>15</v>
      </c>
      <c r="H358" s="270"/>
      <c r="I358" s="272"/>
      <c r="J358" s="268">
        <f t="shared" si="6"/>
        <v>14</v>
      </c>
      <c r="K358" s="269">
        <f t="shared" si="6"/>
        <v>14</v>
      </c>
      <c r="L358" s="270"/>
      <c r="M358" s="272"/>
      <c r="N358" s="268">
        <f>IF(18-COUNTA(N337:N354)=0,"",IF(N355="","",18-COUNTA(N337:N354)))</f>
        <v>16</v>
      </c>
      <c r="O358" s="269" t="str">
        <f>IF(18-COUNTA(O337:O354)=0,"",IF(O355="","",18-COUNTA(O337:O354)))</f>
        <v/>
      </c>
      <c r="P358" s="270"/>
      <c r="Q358" s="272"/>
    </row>
    <row r="359" ht="14.1" customHeight="1" spans="1:17">
      <c r="A359" s="279" t="s">
        <v>67</v>
      </c>
      <c r="B359" s="280"/>
      <c r="C359" s="281" t="s">
        <v>68</v>
      </c>
      <c r="D359" s="282" t="s">
        <v>69</v>
      </c>
      <c r="E359" s="281" t="s">
        <v>70</v>
      </c>
      <c r="F359" s="283" t="s">
        <v>232</v>
      </c>
      <c r="G359" s="283"/>
      <c r="H359" s="284">
        <v>2</v>
      </c>
      <c r="I359" s="284">
        <v>2</v>
      </c>
      <c r="J359" s="283" t="s">
        <v>232</v>
      </c>
      <c r="K359" s="283"/>
      <c r="L359" s="284">
        <v>2</v>
      </c>
      <c r="M359" s="284">
        <v>2</v>
      </c>
      <c r="N359" s="283" t="s">
        <v>232</v>
      </c>
      <c r="O359" s="283"/>
      <c r="P359" s="284">
        <v>2</v>
      </c>
      <c r="Q359" s="284">
        <v>2</v>
      </c>
    </row>
    <row r="360" ht="14.1" customHeight="1" spans="1:17">
      <c r="A360" s="279" t="s">
        <v>67</v>
      </c>
      <c r="B360" s="280"/>
      <c r="C360" s="281" t="s">
        <v>68</v>
      </c>
      <c r="D360" s="282" t="s">
        <v>72</v>
      </c>
      <c r="E360" s="281" t="s">
        <v>70</v>
      </c>
      <c r="F360" s="283" t="s">
        <v>233</v>
      </c>
      <c r="G360" s="283"/>
      <c r="H360" s="284">
        <v>2</v>
      </c>
      <c r="I360" s="284">
        <v>1</v>
      </c>
      <c r="J360" s="283" t="s">
        <v>233</v>
      </c>
      <c r="K360" s="283"/>
      <c r="L360" s="284">
        <v>2</v>
      </c>
      <c r="M360" s="284">
        <v>1</v>
      </c>
      <c r="N360" s="283" t="s">
        <v>233</v>
      </c>
      <c r="O360" s="283"/>
      <c r="P360" s="284">
        <v>2</v>
      </c>
      <c r="Q360" s="284">
        <v>1</v>
      </c>
    </row>
    <row r="361" ht="14.1" customHeight="1" spans="1:17">
      <c r="A361" s="279" t="s">
        <v>67</v>
      </c>
      <c r="B361" s="280"/>
      <c r="C361" s="281" t="s">
        <v>68</v>
      </c>
      <c r="D361" s="282" t="s">
        <v>69</v>
      </c>
      <c r="E361" s="281" t="s">
        <v>76</v>
      </c>
      <c r="F361" s="283" t="s">
        <v>125</v>
      </c>
      <c r="G361" s="283"/>
      <c r="H361" s="284">
        <v>4</v>
      </c>
      <c r="I361" s="284">
        <v>3.5</v>
      </c>
      <c r="J361" s="283" t="s">
        <v>125</v>
      </c>
      <c r="K361" s="283"/>
      <c r="L361" s="284">
        <v>4</v>
      </c>
      <c r="M361" s="284">
        <v>3</v>
      </c>
      <c r="N361" s="283" t="s">
        <v>125</v>
      </c>
      <c r="O361" s="283"/>
      <c r="P361" s="284">
        <v>4</v>
      </c>
      <c r="Q361" s="284">
        <v>3.5</v>
      </c>
    </row>
    <row r="362" ht="14.1" customHeight="1" spans="1:17">
      <c r="A362" s="279" t="s">
        <v>67</v>
      </c>
      <c r="B362" s="280"/>
      <c r="C362" s="281" t="s">
        <v>68</v>
      </c>
      <c r="D362" s="282" t="s">
        <v>69</v>
      </c>
      <c r="E362" s="281" t="s">
        <v>70</v>
      </c>
      <c r="F362" s="285" t="s">
        <v>234</v>
      </c>
      <c r="G362" s="285"/>
      <c r="H362" s="284">
        <v>1</v>
      </c>
      <c r="I362" s="284">
        <v>1</v>
      </c>
      <c r="J362" s="285" t="s">
        <v>234</v>
      </c>
      <c r="K362" s="285"/>
      <c r="L362" s="284">
        <v>1</v>
      </c>
      <c r="M362" s="284">
        <v>1</v>
      </c>
      <c r="N362" s="285" t="s">
        <v>234</v>
      </c>
      <c r="O362" s="285"/>
      <c r="P362" s="284">
        <v>1</v>
      </c>
      <c r="Q362" s="284">
        <v>1</v>
      </c>
    </row>
    <row r="363" ht="14.1" customHeight="1" spans="1:17">
      <c r="A363" s="279" t="s">
        <v>67</v>
      </c>
      <c r="B363" s="280"/>
      <c r="C363" s="281" t="s">
        <v>68</v>
      </c>
      <c r="D363" s="282" t="s">
        <v>69</v>
      </c>
      <c r="E363" s="281" t="s">
        <v>70</v>
      </c>
      <c r="F363" s="285" t="s">
        <v>235</v>
      </c>
      <c r="G363" s="285"/>
      <c r="H363" s="288">
        <v>2</v>
      </c>
      <c r="I363" s="288">
        <v>2</v>
      </c>
      <c r="J363" s="285" t="s">
        <v>235</v>
      </c>
      <c r="K363" s="285"/>
      <c r="L363" s="288">
        <v>2</v>
      </c>
      <c r="M363" s="288">
        <v>2</v>
      </c>
      <c r="N363" s="285" t="s">
        <v>235</v>
      </c>
      <c r="O363" s="285"/>
      <c r="P363" s="288">
        <v>2</v>
      </c>
      <c r="Q363" s="288">
        <v>2</v>
      </c>
    </row>
    <row r="364" ht="14.1" customHeight="1" spans="1:17">
      <c r="A364" s="279" t="s">
        <v>67</v>
      </c>
      <c r="B364" s="280"/>
      <c r="C364" s="281" t="s">
        <v>68</v>
      </c>
      <c r="D364" s="282" t="s">
        <v>72</v>
      </c>
      <c r="E364" s="281" t="s">
        <v>70</v>
      </c>
      <c r="F364" s="285" t="s">
        <v>236</v>
      </c>
      <c r="G364" s="333"/>
      <c r="H364" s="284">
        <v>1</v>
      </c>
      <c r="I364" s="284">
        <v>1</v>
      </c>
      <c r="J364" s="285" t="s">
        <v>236</v>
      </c>
      <c r="K364" s="333"/>
      <c r="L364" s="284">
        <v>1</v>
      </c>
      <c r="M364" s="284">
        <v>1</v>
      </c>
      <c r="N364" s="285" t="s">
        <v>236</v>
      </c>
      <c r="O364" s="333"/>
      <c r="P364" s="284">
        <v>1</v>
      </c>
      <c r="Q364" s="284">
        <v>1</v>
      </c>
    </row>
    <row r="365" ht="14.1" customHeight="1" spans="1:17">
      <c r="A365" s="279" t="s">
        <v>67</v>
      </c>
      <c r="B365" s="280"/>
      <c r="C365" s="281" t="s">
        <v>75</v>
      </c>
      <c r="D365" s="282" t="s">
        <v>72</v>
      </c>
      <c r="E365" s="281" t="s">
        <v>70</v>
      </c>
      <c r="F365" s="285" t="s">
        <v>206</v>
      </c>
      <c r="G365" s="333"/>
      <c r="H365" s="284">
        <v>4</v>
      </c>
      <c r="I365" s="284">
        <v>3.5</v>
      </c>
      <c r="J365" s="285"/>
      <c r="K365" s="285"/>
      <c r="L365" s="284"/>
      <c r="M365" s="284"/>
      <c r="N365" s="285"/>
      <c r="O365" s="333"/>
      <c r="P365" s="284"/>
      <c r="Q365" s="284"/>
    </row>
    <row r="366" ht="14.1" customHeight="1" spans="1:17">
      <c r="A366" s="279" t="s">
        <v>67</v>
      </c>
      <c r="B366" s="280"/>
      <c r="C366" s="281" t="s">
        <v>78</v>
      </c>
      <c r="D366" s="282" t="s">
        <v>72</v>
      </c>
      <c r="E366" s="281" t="s">
        <v>76</v>
      </c>
      <c r="F366" s="285" t="s">
        <v>136</v>
      </c>
      <c r="G366" s="285"/>
      <c r="H366" s="284">
        <v>3</v>
      </c>
      <c r="I366" s="284">
        <v>2.5</v>
      </c>
      <c r="J366" s="285"/>
      <c r="K366" s="285"/>
      <c r="L366" s="284"/>
      <c r="M366" s="284"/>
      <c r="N366" s="285" t="s">
        <v>237</v>
      </c>
      <c r="O366" s="285"/>
      <c r="P366" s="284">
        <v>4</v>
      </c>
      <c r="Q366" s="284">
        <v>3.5</v>
      </c>
    </row>
    <row r="367" ht="14.1" customHeight="1" spans="1:17">
      <c r="A367" s="279" t="s">
        <v>85</v>
      </c>
      <c r="B367" s="280"/>
      <c r="C367" s="281" t="s">
        <v>86</v>
      </c>
      <c r="D367" s="282" t="s">
        <v>72</v>
      </c>
      <c r="E367" s="281" t="s">
        <v>70</v>
      </c>
      <c r="F367" s="285" t="s">
        <v>238</v>
      </c>
      <c r="G367" s="285"/>
      <c r="H367" s="284">
        <v>2</v>
      </c>
      <c r="I367" s="284">
        <v>1.5</v>
      </c>
      <c r="J367" s="285" t="s">
        <v>239</v>
      </c>
      <c r="K367" s="285"/>
      <c r="L367" s="284">
        <v>2</v>
      </c>
      <c r="M367" s="334">
        <v>1.5</v>
      </c>
      <c r="N367" s="285" t="s">
        <v>238</v>
      </c>
      <c r="O367" s="333"/>
      <c r="P367" s="284">
        <v>2</v>
      </c>
      <c r="Q367" s="284">
        <v>2</v>
      </c>
    </row>
    <row r="368" ht="14.1" customHeight="1" spans="1:17">
      <c r="A368" s="279" t="s">
        <v>85</v>
      </c>
      <c r="B368" s="280"/>
      <c r="C368" s="281" t="s">
        <v>86</v>
      </c>
      <c r="D368" s="282" t="s">
        <v>72</v>
      </c>
      <c r="E368" s="281" t="s">
        <v>70</v>
      </c>
      <c r="F368" s="285" t="s">
        <v>240</v>
      </c>
      <c r="G368" s="285"/>
      <c r="H368" s="284">
        <v>2</v>
      </c>
      <c r="I368" s="334">
        <v>1.5</v>
      </c>
      <c r="J368" s="285"/>
      <c r="K368" s="285"/>
      <c r="L368" s="284"/>
      <c r="M368" s="334"/>
      <c r="N368" s="285" t="s">
        <v>241</v>
      </c>
      <c r="O368" s="285"/>
      <c r="P368" s="284">
        <v>2</v>
      </c>
      <c r="Q368" s="284">
        <v>2</v>
      </c>
    </row>
    <row r="369" ht="14.1" customHeight="1" spans="1:17">
      <c r="A369" s="279" t="s">
        <v>85</v>
      </c>
      <c r="B369" s="280"/>
      <c r="C369" s="281" t="s">
        <v>86</v>
      </c>
      <c r="D369" s="282" t="s">
        <v>72</v>
      </c>
      <c r="E369" s="281" t="s">
        <v>70</v>
      </c>
      <c r="F369" s="285" t="s">
        <v>242</v>
      </c>
      <c r="G369" s="285"/>
      <c r="H369" s="284">
        <v>3</v>
      </c>
      <c r="I369" s="334">
        <v>2.5</v>
      </c>
      <c r="J369" s="285"/>
      <c r="K369" s="285"/>
      <c r="L369" s="284"/>
      <c r="M369" s="284"/>
      <c r="N369" s="285"/>
      <c r="O369" s="333"/>
      <c r="P369" s="284"/>
      <c r="Q369" s="284"/>
    </row>
    <row r="370" ht="14.1" customHeight="1" spans="1:17">
      <c r="A370" s="279" t="s">
        <v>67</v>
      </c>
      <c r="B370" s="280"/>
      <c r="C370" s="281" t="s">
        <v>78</v>
      </c>
      <c r="D370" s="282" t="s">
        <v>72</v>
      </c>
      <c r="E370" s="281" t="s">
        <v>70</v>
      </c>
      <c r="F370" s="285"/>
      <c r="G370" s="285"/>
      <c r="H370" s="284"/>
      <c r="I370" s="284"/>
      <c r="J370" s="285" t="s">
        <v>144</v>
      </c>
      <c r="K370" s="285"/>
      <c r="L370" s="284">
        <v>3</v>
      </c>
      <c r="M370" s="284">
        <v>2.5</v>
      </c>
      <c r="N370" s="285"/>
      <c r="O370" s="285"/>
      <c r="P370" s="284"/>
      <c r="Q370" s="334"/>
    </row>
    <row r="371" ht="14.1" customHeight="1" spans="1:17">
      <c r="A371" s="279" t="s">
        <v>67</v>
      </c>
      <c r="B371" s="280"/>
      <c r="C371" s="281" t="s">
        <v>75</v>
      </c>
      <c r="D371" s="282" t="s">
        <v>72</v>
      </c>
      <c r="E371" s="281" t="s">
        <v>76</v>
      </c>
      <c r="F371" s="283"/>
      <c r="G371" s="283"/>
      <c r="H371" s="284"/>
      <c r="I371" s="284"/>
      <c r="J371" s="285" t="s">
        <v>243</v>
      </c>
      <c r="K371" s="285"/>
      <c r="L371" s="284">
        <v>2</v>
      </c>
      <c r="M371" s="284">
        <v>1.5</v>
      </c>
      <c r="N371" s="285"/>
      <c r="O371" s="333"/>
      <c r="P371" s="284"/>
      <c r="Q371" s="284"/>
    </row>
    <row r="372" ht="14.1" customHeight="1" spans="1:17">
      <c r="A372" s="279" t="s">
        <v>67</v>
      </c>
      <c r="B372" s="280"/>
      <c r="C372" s="281" t="s">
        <v>75</v>
      </c>
      <c r="D372" s="282" t="s">
        <v>72</v>
      </c>
      <c r="E372" s="281" t="s">
        <v>76</v>
      </c>
      <c r="F372" s="284"/>
      <c r="G372" s="284"/>
      <c r="H372" s="284"/>
      <c r="I372" s="284"/>
      <c r="J372" s="285" t="s">
        <v>244</v>
      </c>
      <c r="K372" s="285"/>
      <c r="L372" s="284">
        <v>4</v>
      </c>
      <c r="M372" s="284">
        <v>3</v>
      </c>
      <c r="N372" s="284"/>
      <c r="O372" s="284"/>
      <c r="P372" s="284"/>
      <c r="Q372" s="284"/>
    </row>
    <row r="373" ht="14.1" customHeight="1" spans="1:17">
      <c r="A373" s="279" t="s">
        <v>67</v>
      </c>
      <c r="B373" s="280"/>
      <c r="C373" s="281" t="s">
        <v>78</v>
      </c>
      <c r="D373" s="282" t="s">
        <v>176</v>
      </c>
      <c r="E373" s="281" t="s">
        <v>70</v>
      </c>
      <c r="F373" s="284"/>
      <c r="G373" s="284"/>
      <c r="H373" s="284"/>
      <c r="I373" s="284"/>
      <c r="J373" s="285"/>
      <c r="K373" s="285"/>
      <c r="L373" s="284"/>
      <c r="M373" s="284"/>
      <c r="N373" s="285" t="s">
        <v>199</v>
      </c>
      <c r="O373" s="285"/>
      <c r="P373" s="284">
        <v>10</v>
      </c>
      <c r="Q373" s="334">
        <v>5</v>
      </c>
    </row>
    <row r="374" ht="14.1" customHeight="1" spans="1:17">
      <c r="A374" s="279" t="s">
        <v>67</v>
      </c>
      <c r="B374" s="280"/>
      <c r="C374" s="281" t="s">
        <v>75</v>
      </c>
      <c r="D374" s="282" t="s">
        <v>72</v>
      </c>
      <c r="E374" s="281" t="s">
        <v>76</v>
      </c>
      <c r="F374" s="285"/>
      <c r="G374" s="285"/>
      <c r="H374" s="284"/>
      <c r="I374" s="284"/>
      <c r="J374" s="285" t="s">
        <v>245</v>
      </c>
      <c r="K374" s="285"/>
      <c r="L374" s="284">
        <v>3</v>
      </c>
      <c r="M374" s="284">
        <v>2.5</v>
      </c>
      <c r="N374" s="285"/>
      <c r="O374" s="285"/>
      <c r="P374" s="284"/>
      <c r="Q374" s="284"/>
    </row>
    <row r="375" ht="14.1" customHeight="1" spans="1:17">
      <c r="A375" s="279" t="s">
        <v>83</v>
      </c>
      <c r="B375" s="280"/>
      <c r="C375" s="281" t="s">
        <v>68</v>
      </c>
      <c r="D375" s="282" t="s">
        <v>72</v>
      </c>
      <c r="E375" s="281" t="s">
        <v>70</v>
      </c>
      <c r="F375" s="285" t="s">
        <v>84</v>
      </c>
      <c r="G375" s="285"/>
      <c r="H375" s="284">
        <v>2</v>
      </c>
      <c r="I375" s="284">
        <v>2</v>
      </c>
      <c r="J375" s="285" t="s">
        <v>84</v>
      </c>
      <c r="K375" s="285"/>
      <c r="L375" s="284">
        <v>2</v>
      </c>
      <c r="M375" s="284">
        <v>2</v>
      </c>
      <c r="N375" s="285" t="s">
        <v>84</v>
      </c>
      <c r="O375" s="285"/>
      <c r="P375" s="284">
        <v>2</v>
      </c>
      <c r="Q375" s="284">
        <v>2</v>
      </c>
    </row>
    <row r="376" ht="14.1" customHeight="1" spans="1:17">
      <c r="A376" s="290" t="s">
        <v>46</v>
      </c>
      <c r="B376" s="291"/>
      <c r="C376" s="291"/>
      <c r="D376" s="291"/>
      <c r="E376" s="292"/>
      <c r="F376" s="495">
        <f>IF(SUM(H359:H375)=0,"",SUM(H359:H375))</f>
        <v>28</v>
      </c>
      <c r="G376" s="496">
        <f>IF((COUNTA(F337:F354)+SUM(I359:I375)+COUNTA(F356))=0,"",COUNTA(F337:F354)+SUM(I359:I375)+COUNTA(F356))</f>
        <v>28</v>
      </c>
      <c r="H376" s="497"/>
      <c r="I376" s="515"/>
      <c r="J376" s="495">
        <f>IF(SUM(L359:L375)=0,"",SUM(L359:L375))</f>
        <v>28</v>
      </c>
      <c r="K376" s="496">
        <f>IF((COUNTA(J337:J354)+SUM(M359:M375)+COUNTA(J356))=0,"",COUNTA(J337:J354)+SUM(M359:M375)+COUNTA(J356))</f>
        <v>28</v>
      </c>
      <c r="L376" s="497"/>
      <c r="M376" s="515"/>
      <c r="N376" s="495">
        <f>IF(SUM(P359:P375)=0,"",SUM(P359:P375))</f>
        <v>32</v>
      </c>
      <c r="O376" s="496">
        <f>IF((COUNTA(N337:N354)+SUM(Q359:Q375)+COUNTA(N356))=0,"",COUNTA(N337:N354)+SUM(Q359:Q375)+COUNTA(N356))</f>
        <v>28</v>
      </c>
      <c r="P376" s="497"/>
      <c r="Q376" s="515"/>
    </row>
    <row r="377" ht="14.1" customHeight="1" spans="1:17">
      <c r="A377" s="498" t="s">
        <v>47</v>
      </c>
      <c r="B377" s="499"/>
      <c r="C377" s="500" t="s">
        <v>48</v>
      </c>
      <c r="D377" s="501"/>
      <c r="E377" s="501"/>
      <c r="F377" s="501"/>
      <c r="G377" s="501" t="s">
        <v>49</v>
      </c>
      <c r="H377" s="501"/>
      <c r="I377" s="501"/>
      <c r="J377" s="501"/>
      <c r="K377" s="516" t="s">
        <v>50</v>
      </c>
      <c r="L377" s="516"/>
      <c r="M377" s="516"/>
      <c r="N377" s="501" t="s">
        <v>51</v>
      </c>
      <c r="O377" s="501"/>
      <c r="P377" s="501"/>
      <c r="Q377" s="537"/>
    </row>
    <row r="378" spans="1:17">
      <c r="A378" s="498" t="s">
        <v>52</v>
      </c>
      <c r="B378" s="499"/>
      <c r="C378" s="1335" t="s">
        <v>210</v>
      </c>
      <c r="D378" s="796"/>
      <c r="E378" s="796"/>
      <c r="F378" s="796"/>
      <c r="G378" s="796"/>
      <c r="H378" s="796"/>
      <c r="I378" s="796"/>
      <c r="J378" s="796"/>
      <c r="K378" s="796" t="s">
        <v>200</v>
      </c>
      <c r="L378" s="796"/>
      <c r="M378" s="796"/>
      <c r="N378" s="796"/>
      <c r="O378" s="796"/>
      <c r="P378" s="796"/>
      <c r="Q378" s="808"/>
    </row>
    <row r="379" spans="1:17">
      <c r="A379" s="498" t="s">
        <v>53</v>
      </c>
      <c r="B379" s="499"/>
      <c r="C379" s="502" t="s">
        <v>246</v>
      </c>
      <c r="D379" s="503"/>
      <c r="E379" s="503"/>
      <c r="F379" s="503"/>
      <c r="G379" s="762"/>
      <c r="H379" s="762"/>
      <c r="I379" s="762"/>
      <c r="J379" s="762"/>
      <c r="K379" s="762"/>
      <c r="L379" s="762"/>
      <c r="M379" s="762"/>
      <c r="N379" s="762"/>
      <c r="O379" s="762"/>
      <c r="P379" s="762"/>
      <c r="Q379" s="775"/>
    </row>
    <row r="380" spans="1:17">
      <c r="A380" s="763" t="s">
        <v>54</v>
      </c>
      <c r="B380" s="764"/>
      <c r="C380" s="765"/>
      <c r="D380" s="766"/>
      <c r="E380" s="766"/>
      <c r="F380" s="766"/>
      <c r="G380" s="766"/>
      <c r="H380" s="766"/>
      <c r="I380" s="766"/>
      <c r="J380" s="766"/>
      <c r="K380" s="766"/>
      <c r="L380" s="766"/>
      <c r="M380" s="766"/>
      <c r="N380" s="766"/>
      <c r="O380" s="766"/>
      <c r="P380" s="766"/>
      <c r="Q380" s="776"/>
    </row>
    <row r="381" ht="14.1" customHeight="1" spans="1:17">
      <c r="A381" s="467" t="s">
        <v>16</v>
      </c>
      <c r="B381" s="467"/>
      <c r="C381" s="467"/>
      <c r="D381" s="467"/>
      <c r="E381" s="467"/>
      <c r="F381" s="467"/>
      <c r="G381" s="466"/>
      <c r="H381" s="466"/>
      <c r="I381" s="466"/>
      <c r="J381" s="466"/>
      <c r="K381" s="466"/>
      <c r="L381" s="466"/>
      <c r="M381" s="466"/>
      <c r="N381" s="466"/>
      <c r="O381" s="466"/>
      <c r="P381" s="466"/>
      <c r="Q381" s="466"/>
    </row>
    <row r="382" ht="14.1" customHeight="1" spans="1:17">
      <c r="A382" s="468" t="s">
        <v>17</v>
      </c>
      <c r="B382" s="468"/>
      <c r="C382" s="468"/>
      <c r="D382" s="468"/>
      <c r="E382" s="468"/>
      <c r="F382" s="468"/>
      <c r="G382" s="468"/>
      <c r="H382" s="468"/>
      <c r="I382" s="468"/>
      <c r="J382" s="468"/>
      <c r="K382" s="468"/>
      <c r="L382" s="468"/>
      <c r="M382" s="468"/>
      <c r="N382" s="468"/>
      <c r="O382" s="468"/>
      <c r="P382" s="468"/>
      <c r="Q382" s="468"/>
    </row>
    <row r="383" ht="14.1" customHeight="1" spans="1:17">
      <c r="A383" s="469" t="s">
        <v>158</v>
      </c>
      <c r="B383" s="469"/>
      <c r="C383" s="469"/>
      <c r="D383" s="469"/>
      <c r="E383" s="469"/>
      <c r="F383" s="469"/>
      <c r="G383" s="470" t="s">
        <v>19</v>
      </c>
      <c r="H383" s="470"/>
      <c r="I383" s="470"/>
      <c r="J383" s="470"/>
      <c r="K383" s="470"/>
      <c r="L383" s="770" t="s">
        <v>167</v>
      </c>
      <c r="M383" s="770"/>
      <c r="N383" s="770"/>
      <c r="O383" s="770"/>
      <c r="P383" s="770"/>
      <c r="Q383" s="770"/>
    </row>
    <row r="384" ht="14.1" customHeight="1" spans="1:17">
      <c r="A384" s="471"/>
      <c r="B384" s="472"/>
      <c r="C384" s="472"/>
      <c r="D384" s="472"/>
      <c r="E384" s="473"/>
      <c r="F384" s="474" t="s">
        <v>247</v>
      </c>
      <c r="G384" s="475"/>
      <c r="H384" s="476"/>
      <c r="I384" s="509"/>
      <c r="J384" s="474" t="s">
        <v>160</v>
      </c>
      <c r="K384" s="475"/>
      <c r="L384" s="476"/>
      <c r="M384" s="509"/>
      <c r="N384" s="474"/>
      <c r="O384" s="475"/>
      <c r="P384" s="476"/>
      <c r="Q384" s="509"/>
    </row>
    <row r="385" ht="14.1" customHeight="1" spans="1:17">
      <c r="A385" s="477"/>
      <c r="B385" s="478"/>
      <c r="C385" s="478"/>
      <c r="D385" s="478"/>
      <c r="E385" s="479"/>
      <c r="F385" s="480" t="s">
        <v>248</v>
      </c>
      <c r="G385" s="481"/>
      <c r="H385" s="482"/>
      <c r="I385" s="510"/>
      <c r="J385" s="480" t="s">
        <v>162</v>
      </c>
      <c r="K385" s="481"/>
      <c r="L385" s="482"/>
      <c r="M385" s="510"/>
      <c r="N385" s="480"/>
      <c r="O385" s="481"/>
      <c r="P385" s="482"/>
      <c r="Q385" s="510"/>
    </row>
    <row r="386" ht="14.1" customHeight="1" spans="1:17">
      <c r="A386" s="477"/>
      <c r="B386" s="478"/>
      <c r="C386" s="478"/>
      <c r="D386" s="478"/>
      <c r="E386" s="479"/>
      <c r="F386" s="483" t="s">
        <v>23</v>
      </c>
      <c r="G386" s="484"/>
      <c r="H386" s="485"/>
      <c r="I386" s="511"/>
      <c r="J386" s="483" t="s">
        <v>59</v>
      </c>
      <c r="K386" s="484"/>
      <c r="L386" s="485"/>
      <c r="M386" s="511"/>
      <c r="N386" s="483"/>
      <c r="O386" s="484"/>
      <c r="P386" s="485"/>
      <c r="Q386" s="511"/>
    </row>
    <row r="387" ht="14.1" customHeight="1" spans="1:17">
      <c r="A387" s="477"/>
      <c r="B387" s="478"/>
      <c r="C387" s="478"/>
      <c r="D387" s="478"/>
      <c r="E387" s="479"/>
      <c r="F387" s="483">
        <v>2</v>
      </c>
      <c r="G387" s="484"/>
      <c r="H387" s="485"/>
      <c r="I387" s="511"/>
      <c r="J387" s="483">
        <v>2</v>
      </c>
      <c r="K387" s="484"/>
      <c r="L387" s="485"/>
      <c r="M387" s="511"/>
      <c r="N387" s="483"/>
      <c r="O387" s="484"/>
      <c r="P387" s="485"/>
      <c r="Q387" s="511"/>
    </row>
    <row r="388" ht="14.1" customHeight="1" spans="1:17">
      <c r="A388" s="477"/>
      <c r="B388" s="478"/>
      <c r="C388" s="478"/>
      <c r="D388" s="478"/>
      <c r="E388" s="479"/>
      <c r="F388" s="483">
        <v>4</v>
      </c>
      <c r="G388" s="484"/>
      <c r="H388" s="485"/>
      <c r="I388" s="511"/>
      <c r="J388" s="483">
        <v>4</v>
      </c>
      <c r="K388" s="484"/>
      <c r="L388" s="485"/>
      <c r="M388" s="511"/>
      <c r="N388" s="483"/>
      <c r="O388" s="484"/>
      <c r="P388" s="485"/>
      <c r="Q388" s="511"/>
    </row>
    <row r="389" ht="14.1" customHeight="1" spans="1:17">
      <c r="A389" s="477"/>
      <c r="B389" s="478"/>
      <c r="C389" s="478"/>
      <c r="D389" s="478"/>
      <c r="E389" s="479"/>
      <c r="F389" s="486">
        <v>1</v>
      </c>
      <c r="G389" s="487"/>
      <c r="H389" s="488"/>
      <c r="I389" s="512"/>
      <c r="J389" s="486">
        <v>1</v>
      </c>
      <c r="K389" s="487"/>
      <c r="L389" s="488"/>
      <c r="M389" s="512"/>
      <c r="N389" s="486"/>
      <c r="O389" s="487"/>
      <c r="P389" s="488"/>
      <c r="Q389" s="512"/>
    </row>
    <row r="390" ht="14.1" customHeight="1" spans="1:17">
      <c r="A390" s="489"/>
      <c r="B390" s="490"/>
      <c r="C390" s="490"/>
      <c r="D390" s="490"/>
      <c r="E390" s="491"/>
      <c r="F390" s="767" t="s">
        <v>192</v>
      </c>
      <c r="G390" s="507"/>
      <c r="H390" s="508"/>
      <c r="I390" s="514"/>
      <c r="J390" s="1345"/>
      <c r="K390" s="768"/>
      <c r="L390" s="769"/>
      <c r="M390" s="773"/>
      <c r="N390" s="506"/>
      <c r="O390" s="507"/>
      <c r="P390" s="508"/>
      <c r="Q390" s="514"/>
    </row>
    <row r="391" ht="14.1" customHeight="1" spans="1:17">
      <c r="A391" s="265">
        <v>3</v>
      </c>
      <c r="B391" s="266" t="s">
        <v>24</v>
      </c>
      <c r="C391" s="267"/>
      <c r="D391" s="265">
        <v>1</v>
      </c>
      <c r="E391" s="265"/>
      <c r="F391" s="827"/>
      <c r="G391" s="269"/>
      <c r="H391" s="387"/>
      <c r="I391" s="401"/>
      <c r="J391" s="827"/>
      <c r="K391" s="269"/>
      <c r="L391" s="387"/>
      <c r="M391" s="401"/>
      <c r="N391" s="268"/>
      <c r="O391" s="269"/>
      <c r="P391" s="387"/>
      <c r="Q391" s="401"/>
    </row>
    <row r="392" ht="14.1" customHeight="1" spans="1:17">
      <c r="A392" s="265"/>
      <c r="B392" s="266" t="s">
        <v>26</v>
      </c>
      <c r="C392" s="267"/>
      <c r="D392" s="265">
        <v>2</v>
      </c>
      <c r="E392" s="265"/>
      <c r="F392" s="827"/>
      <c r="G392" s="798"/>
      <c r="H392" s="797"/>
      <c r="I392" s="809"/>
      <c r="J392" s="827"/>
      <c r="K392" s="388"/>
      <c r="L392" s="387"/>
      <c r="M392" s="401"/>
      <c r="N392" s="1218"/>
      <c r="O392" s="388"/>
      <c r="P392" s="387"/>
      <c r="Q392" s="401"/>
    </row>
    <row r="393" ht="14.1" customHeight="1" spans="1:17">
      <c r="A393" s="265"/>
      <c r="B393" s="266" t="s">
        <v>27</v>
      </c>
      <c r="C393" s="267"/>
      <c r="D393" s="265">
        <v>3</v>
      </c>
      <c r="E393" s="265"/>
      <c r="F393" s="827"/>
      <c r="G393" s="798"/>
      <c r="H393" s="797"/>
      <c r="I393" s="809"/>
      <c r="J393" s="827"/>
      <c r="K393" s="269"/>
      <c r="L393" s="270"/>
      <c r="M393" s="272"/>
      <c r="N393" s="1218"/>
      <c r="O393" s="388"/>
      <c r="P393" s="387"/>
      <c r="Q393" s="401"/>
    </row>
    <row r="394" ht="14.1" customHeight="1" spans="1:17">
      <c r="A394" s="265"/>
      <c r="B394" s="266" t="s">
        <v>28</v>
      </c>
      <c r="C394" s="267"/>
      <c r="D394" s="265">
        <v>4</v>
      </c>
      <c r="E394" s="265"/>
      <c r="F394" s="268"/>
      <c r="G394" s="388"/>
      <c r="H394" s="387"/>
      <c r="I394" s="401"/>
      <c r="J394" s="268"/>
      <c r="K394" s="269"/>
      <c r="L394" s="270"/>
      <c r="M394" s="272"/>
      <c r="N394" s="1218"/>
      <c r="O394" s="388"/>
      <c r="P394" s="387"/>
      <c r="Q394" s="401"/>
    </row>
    <row r="395" ht="14.1" customHeight="1" spans="1:17">
      <c r="A395" s="265"/>
      <c r="B395" s="266" t="s">
        <v>29</v>
      </c>
      <c r="C395" s="267"/>
      <c r="D395" s="265">
        <v>5</v>
      </c>
      <c r="E395" s="265"/>
      <c r="F395" s="268"/>
      <c r="G395" s="269"/>
      <c r="H395" s="270"/>
      <c r="I395" s="272"/>
      <c r="J395" s="268"/>
      <c r="K395" s="269"/>
      <c r="L395" s="270"/>
      <c r="M395" s="272"/>
      <c r="N395" s="268"/>
      <c r="O395" s="269"/>
      <c r="P395" s="270"/>
      <c r="Q395" s="272"/>
    </row>
    <row r="396" ht="14.1" customHeight="1" spans="1:17">
      <c r="A396" s="265">
        <v>4</v>
      </c>
      <c r="B396" s="266" t="s">
        <v>30</v>
      </c>
      <c r="C396" s="267"/>
      <c r="D396" s="265">
        <v>6</v>
      </c>
      <c r="E396" s="265"/>
      <c r="F396" s="268"/>
      <c r="G396" s="269"/>
      <c r="H396" s="270"/>
      <c r="I396" s="272"/>
      <c r="J396" s="268"/>
      <c r="K396" s="269"/>
      <c r="L396" s="270"/>
      <c r="M396" s="272"/>
      <c r="N396" s="268"/>
      <c r="O396" s="269"/>
      <c r="P396" s="270"/>
      <c r="Q396" s="272"/>
    </row>
    <row r="397" ht="14.1" customHeight="1" spans="1:17">
      <c r="A397" s="265"/>
      <c r="B397" s="266" t="s">
        <v>31</v>
      </c>
      <c r="C397" s="267"/>
      <c r="D397" s="265">
        <v>7</v>
      </c>
      <c r="E397" s="265"/>
      <c r="F397" s="268"/>
      <c r="G397" s="269"/>
      <c r="H397" s="270"/>
      <c r="I397" s="272"/>
      <c r="J397" s="268"/>
      <c r="K397" s="269"/>
      <c r="L397" s="270"/>
      <c r="M397" s="272"/>
      <c r="N397" s="268"/>
      <c r="O397" s="269"/>
      <c r="P397" s="270"/>
      <c r="Q397" s="272"/>
    </row>
    <row r="398" ht="14.1" customHeight="1" spans="1:17">
      <c r="A398" s="265"/>
      <c r="B398" s="266" t="s">
        <v>32</v>
      </c>
      <c r="C398" s="267"/>
      <c r="D398" s="265">
        <v>8</v>
      </c>
      <c r="E398" s="265"/>
      <c r="F398" s="268"/>
      <c r="G398" s="269"/>
      <c r="H398" s="270"/>
      <c r="I398" s="272"/>
      <c r="J398" s="268"/>
      <c r="K398" s="269"/>
      <c r="L398" s="270"/>
      <c r="M398" s="272"/>
      <c r="N398" s="268"/>
      <c r="O398" s="269"/>
      <c r="P398" s="270"/>
      <c r="Q398" s="272"/>
    </row>
    <row r="399" ht="14.1" customHeight="1" spans="1:17">
      <c r="A399" s="265"/>
      <c r="B399" s="1415" t="s">
        <v>33</v>
      </c>
      <c r="C399" s="267"/>
      <c r="D399" s="265">
        <v>9</v>
      </c>
      <c r="E399" s="265"/>
      <c r="F399" s="268"/>
      <c r="G399" s="269"/>
      <c r="H399" s="270"/>
      <c r="I399" s="272"/>
      <c r="J399" s="268"/>
      <c r="K399" s="269"/>
      <c r="L399" s="270"/>
      <c r="M399" s="272"/>
      <c r="N399" s="268"/>
      <c r="O399" s="269"/>
      <c r="P399" s="270"/>
      <c r="Q399" s="272"/>
    </row>
    <row r="400" ht="14.1" customHeight="1" spans="1:17">
      <c r="A400" s="265">
        <v>5</v>
      </c>
      <c r="B400" s="266" t="s">
        <v>35</v>
      </c>
      <c r="C400" s="267"/>
      <c r="D400" s="265">
        <v>10</v>
      </c>
      <c r="E400" s="265"/>
      <c r="F400" s="268"/>
      <c r="G400" s="269"/>
      <c r="H400" s="270"/>
      <c r="I400" s="272"/>
      <c r="J400" s="268"/>
      <c r="K400" s="269"/>
      <c r="L400" s="270"/>
      <c r="M400" s="272"/>
      <c r="N400" s="268"/>
      <c r="O400" s="269"/>
      <c r="P400" s="270"/>
      <c r="Q400" s="272"/>
    </row>
    <row r="401" ht="14.1" customHeight="1" spans="1:17">
      <c r="A401" s="265"/>
      <c r="B401" s="266" t="s">
        <v>36</v>
      </c>
      <c r="C401" s="267"/>
      <c r="D401" s="265">
        <v>11</v>
      </c>
      <c r="E401" s="265"/>
      <c r="F401" s="268"/>
      <c r="G401" s="269"/>
      <c r="H401" s="270"/>
      <c r="I401" s="272"/>
      <c r="J401" s="554" t="s">
        <v>138</v>
      </c>
      <c r="K401" s="269"/>
      <c r="L401" s="270"/>
      <c r="M401" s="272"/>
      <c r="N401" s="268"/>
      <c r="O401" s="269"/>
      <c r="P401" s="270"/>
      <c r="Q401" s="272"/>
    </row>
    <row r="402" ht="14.1" customHeight="1" spans="1:17">
      <c r="A402" s="265"/>
      <c r="B402" s="266" t="s">
        <v>37</v>
      </c>
      <c r="C402" s="267"/>
      <c r="D402" s="265">
        <v>12</v>
      </c>
      <c r="E402" s="265"/>
      <c r="F402" s="268"/>
      <c r="G402" s="269"/>
      <c r="H402" s="270"/>
      <c r="I402" s="272"/>
      <c r="J402" s="268"/>
      <c r="K402" s="269"/>
      <c r="L402" s="270"/>
      <c r="M402" s="272"/>
      <c r="N402" s="268"/>
      <c r="O402" s="269"/>
      <c r="P402" s="270"/>
      <c r="Q402" s="272"/>
    </row>
    <row r="403" ht="14.1" customHeight="1" spans="1:17">
      <c r="A403" s="265"/>
      <c r="B403" s="266" t="s">
        <v>38</v>
      </c>
      <c r="C403" s="267"/>
      <c r="D403" s="265">
        <v>13</v>
      </c>
      <c r="E403" s="265"/>
      <c r="F403" s="268"/>
      <c r="G403" s="269"/>
      <c r="H403" s="270"/>
      <c r="I403" s="272"/>
      <c r="J403" s="554"/>
      <c r="K403" s="269"/>
      <c r="L403" s="270"/>
      <c r="M403" s="272"/>
      <c r="N403" s="268"/>
      <c r="O403" s="269"/>
      <c r="P403" s="270"/>
      <c r="Q403" s="272"/>
    </row>
    <row r="404" ht="14.1" customHeight="1" spans="1:17">
      <c r="A404" s="265">
        <v>6</v>
      </c>
      <c r="B404" s="266" t="s">
        <v>39</v>
      </c>
      <c r="C404" s="267"/>
      <c r="D404" s="265">
        <v>14</v>
      </c>
      <c r="E404" s="265"/>
      <c r="F404" s="268"/>
      <c r="G404" s="269"/>
      <c r="H404" s="270"/>
      <c r="I404" s="272"/>
      <c r="J404" s="554"/>
      <c r="K404" s="269"/>
      <c r="L404" s="270"/>
      <c r="M404" s="272"/>
      <c r="N404" s="268"/>
      <c r="O404" s="269"/>
      <c r="P404" s="270"/>
      <c r="Q404" s="272"/>
    </row>
    <row r="405" ht="14.1" customHeight="1" spans="1:17">
      <c r="A405" s="265"/>
      <c r="B405" s="266" t="s">
        <v>40</v>
      </c>
      <c r="C405" s="267"/>
      <c r="D405" s="265">
        <v>15</v>
      </c>
      <c r="E405" s="265"/>
      <c r="F405" s="586" t="s">
        <v>229</v>
      </c>
      <c r="G405" s="269"/>
      <c r="H405" s="270"/>
      <c r="I405" s="272"/>
      <c r="J405" s="1347"/>
      <c r="K405" s="269"/>
      <c r="L405" s="270"/>
      <c r="M405" s="272"/>
      <c r="N405" s="268"/>
      <c r="O405" s="269"/>
      <c r="P405" s="270"/>
      <c r="Q405" s="272"/>
    </row>
    <row r="406" ht="14.1" customHeight="1" spans="1:17">
      <c r="A406" s="265"/>
      <c r="B406" s="266" t="s">
        <v>41</v>
      </c>
      <c r="C406" s="267"/>
      <c r="D406" s="265">
        <v>16</v>
      </c>
      <c r="E406" s="265"/>
      <c r="F406" s="841" t="s">
        <v>249</v>
      </c>
      <c r="G406" s="269"/>
      <c r="H406" s="270"/>
      <c r="I406" s="272"/>
      <c r="J406" s="554"/>
      <c r="K406" s="269"/>
      <c r="L406" s="270"/>
      <c r="M406" s="272"/>
      <c r="N406" s="268"/>
      <c r="O406" s="269"/>
      <c r="P406" s="270"/>
      <c r="Q406" s="272"/>
    </row>
    <row r="407" ht="14.1" customHeight="1" spans="1:17">
      <c r="A407" s="265"/>
      <c r="B407" s="266" t="s">
        <v>42</v>
      </c>
      <c r="C407" s="267"/>
      <c r="D407" s="265">
        <v>17</v>
      </c>
      <c r="E407" s="265"/>
      <c r="F407" s="841" t="s">
        <v>249</v>
      </c>
      <c r="G407" s="269"/>
      <c r="H407" s="270"/>
      <c r="I407" s="272"/>
      <c r="J407" s="268" t="s">
        <v>250</v>
      </c>
      <c r="K407" s="269"/>
      <c r="L407" s="270"/>
      <c r="M407" s="272"/>
      <c r="N407" s="268"/>
      <c r="O407" s="269"/>
      <c r="P407" s="270"/>
      <c r="Q407" s="272"/>
    </row>
    <row r="408" ht="14.1" customHeight="1" spans="1:17">
      <c r="A408" s="265"/>
      <c r="B408" s="266" t="s">
        <v>43</v>
      </c>
      <c r="C408" s="267"/>
      <c r="D408" s="265">
        <v>18</v>
      </c>
      <c r="E408" s="265"/>
      <c r="F408" s="586" t="s">
        <v>228</v>
      </c>
      <c r="G408" s="269"/>
      <c r="H408" s="270"/>
      <c r="I408" s="272"/>
      <c r="J408" s="268" t="s">
        <v>250</v>
      </c>
      <c r="K408" s="269"/>
      <c r="L408" s="270"/>
      <c r="M408" s="272"/>
      <c r="N408" s="268"/>
      <c r="O408" s="269"/>
      <c r="P408" s="270"/>
      <c r="Q408" s="272"/>
    </row>
    <row r="409" ht="14.1" customHeight="1" spans="1:17">
      <c r="A409" s="265">
        <v>7</v>
      </c>
      <c r="B409" s="266" t="s">
        <v>30</v>
      </c>
      <c r="C409" s="267"/>
      <c r="D409" s="265">
        <v>19</v>
      </c>
      <c r="E409" s="265"/>
      <c r="F409" s="551" t="s">
        <v>65</v>
      </c>
      <c r="G409" s="552"/>
      <c r="H409" s="553"/>
      <c r="I409" s="558"/>
      <c r="J409" s="551" t="s">
        <v>65</v>
      </c>
      <c r="K409" s="552"/>
      <c r="L409" s="553"/>
      <c r="M409" s="558"/>
      <c r="N409" s="551"/>
      <c r="O409" s="552"/>
      <c r="P409" s="553"/>
      <c r="Q409" s="558"/>
    </row>
    <row r="410" ht="14.1" customHeight="1" spans="1:17">
      <c r="A410" s="265"/>
      <c r="B410" s="266" t="s">
        <v>31</v>
      </c>
      <c r="C410" s="267"/>
      <c r="D410" s="265">
        <v>20</v>
      </c>
      <c r="E410" s="265"/>
      <c r="F410" s="554" t="s">
        <v>66</v>
      </c>
      <c r="G410" s="555"/>
      <c r="H410" s="799"/>
      <c r="I410" s="810"/>
      <c r="J410" s="554" t="s">
        <v>66</v>
      </c>
      <c r="K410" s="555"/>
      <c r="L410" s="799"/>
      <c r="M410" s="810"/>
      <c r="N410" s="554"/>
      <c r="O410" s="555"/>
      <c r="P410" s="799"/>
      <c r="Q410" s="810"/>
    </row>
    <row r="411" ht="14.1" customHeight="1" spans="1:17">
      <c r="A411" s="268" t="s">
        <v>44</v>
      </c>
      <c r="B411" s="268"/>
      <c r="C411" s="268"/>
      <c r="D411" s="268"/>
      <c r="E411" s="268"/>
      <c r="F411" s="495">
        <v>2</v>
      </c>
      <c r="G411" s="496"/>
      <c r="H411" s="497"/>
      <c r="I411" s="515"/>
      <c r="J411" s="495">
        <v>2</v>
      </c>
      <c r="K411" s="496"/>
      <c r="L411" s="497"/>
      <c r="M411" s="515"/>
      <c r="N411" s="495"/>
      <c r="O411" s="496"/>
      <c r="P411" s="497"/>
      <c r="Q411" s="515"/>
    </row>
    <row r="412" ht="14.1" customHeight="1" spans="1:17">
      <c r="A412" s="268" t="s">
        <v>45</v>
      </c>
      <c r="B412" s="268"/>
      <c r="C412" s="268"/>
      <c r="D412" s="268"/>
      <c r="E412" s="268"/>
      <c r="F412" s="268">
        <f t="shared" ref="F412:K412" si="7">IF(18-COUNTA(F391:F408)=0,"",IF(F409="","",18-COUNTA(F391:F408)))</f>
        <v>14</v>
      </c>
      <c r="G412" s="269" t="str">
        <f t="shared" si="7"/>
        <v/>
      </c>
      <c r="H412" s="270"/>
      <c r="I412" s="272"/>
      <c r="J412" s="268">
        <f t="shared" si="7"/>
        <v>15</v>
      </c>
      <c r="K412" s="269" t="str">
        <f t="shared" si="7"/>
        <v/>
      </c>
      <c r="L412" s="270"/>
      <c r="M412" s="272"/>
      <c r="N412" s="268" t="str">
        <f>IF(18-COUNTA(N391:N408)=0,"",IF(N409="","",18-COUNTA(N391:N408)))</f>
        <v/>
      </c>
      <c r="O412" s="269" t="str">
        <f>IF(18-COUNTA(O391:O408)=0,"",IF(O409="","",18-COUNTA(O391:O408)))</f>
        <v/>
      </c>
      <c r="P412" s="270"/>
      <c r="Q412" s="272"/>
    </row>
    <row r="413" ht="14.1" customHeight="1" spans="1:17">
      <c r="A413" s="279" t="s">
        <v>67</v>
      </c>
      <c r="B413" s="280"/>
      <c r="C413" s="281" t="s">
        <v>68</v>
      </c>
      <c r="D413" s="282" t="s">
        <v>69</v>
      </c>
      <c r="E413" s="281" t="s">
        <v>76</v>
      </c>
      <c r="F413" s="285" t="s">
        <v>125</v>
      </c>
      <c r="G413" s="285"/>
      <c r="H413" s="284">
        <v>4</v>
      </c>
      <c r="I413" s="284">
        <v>3</v>
      </c>
      <c r="J413" s="283" t="s">
        <v>106</v>
      </c>
      <c r="K413" s="283"/>
      <c r="L413" s="284">
        <v>2</v>
      </c>
      <c r="M413" s="284">
        <v>1.5</v>
      </c>
      <c r="N413" s="285"/>
      <c r="O413" s="285"/>
      <c r="P413" s="284"/>
      <c r="Q413" s="284"/>
    </row>
    <row r="414" ht="14.1" customHeight="1" spans="1:17">
      <c r="A414" s="279" t="s">
        <v>67</v>
      </c>
      <c r="B414" s="280"/>
      <c r="C414" s="281" t="s">
        <v>68</v>
      </c>
      <c r="D414" s="282" t="s">
        <v>69</v>
      </c>
      <c r="E414" s="281" t="s">
        <v>70</v>
      </c>
      <c r="F414" s="285" t="s">
        <v>234</v>
      </c>
      <c r="G414" s="333"/>
      <c r="H414" s="284">
        <v>1</v>
      </c>
      <c r="I414" s="284">
        <v>1</v>
      </c>
      <c r="J414" s="283" t="s">
        <v>108</v>
      </c>
      <c r="K414" s="283"/>
      <c r="L414" s="284">
        <v>2</v>
      </c>
      <c r="M414" s="284">
        <v>2</v>
      </c>
      <c r="N414" s="285"/>
      <c r="O414" s="285"/>
      <c r="P414" s="284"/>
      <c r="Q414" s="284"/>
    </row>
    <row r="415" ht="14.1" customHeight="1" spans="1:17">
      <c r="A415" s="279" t="s">
        <v>67</v>
      </c>
      <c r="B415" s="280"/>
      <c r="C415" s="281" t="s">
        <v>68</v>
      </c>
      <c r="D415" s="282" t="s">
        <v>69</v>
      </c>
      <c r="E415" s="281" t="s">
        <v>70</v>
      </c>
      <c r="F415" s="285" t="s">
        <v>235</v>
      </c>
      <c r="G415" s="285"/>
      <c r="H415" s="288">
        <v>2</v>
      </c>
      <c r="I415" s="288">
        <v>2</v>
      </c>
      <c r="J415" s="285" t="s">
        <v>142</v>
      </c>
      <c r="K415" s="285"/>
      <c r="L415" s="284">
        <v>2</v>
      </c>
      <c r="M415" s="284">
        <v>2</v>
      </c>
      <c r="N415" s="285"/>
      <c r="O415" s="285"/>
      <c r="P415" s="284"/>
      <c r="Q415" s="284"/>
    </row>
    <row r="416" ht="14.1" customHeight="1" spans="1:17">
      <c r="A416" s="279" t="s">
        <v>67</v>
      </c>
      <c r="B416" s="280"/>
      <c r="C416" s="281" t="s">
        <v>68</v>
      </c>
      <c r="D416" s="282" t="s">
        <v>72</v>
      </c>
      <c r="E416" s="281" t="s">
        <v>70</v>
      </c>
      <c r="F416" s="285" t="s">
        <v>251</v>
      </c>
      <c r="G416" s="285"/>
      <c r="H416" s="284">
        <v>2</v>
      </c>
      <c r="I416" s="284">
        <v>1</v>
      </c>
      <c r="J416" s="283" t="s">
        <v>107</v>
      </c>
      <c r="K416" s="283"/>
      <c r="L416" s="284">
        <v>2</v>
      </c>
      <c r="M416" s="284">
        <v>1</v>
      </c>
      <c r="N416" s="285"/>
      <c r="O416" s="285"/>
      <c r="P416" s="284"/>
      <c r="Q416" s="284"/>
    </row>
    <row r="417" ht="14.1" customHeight="1" spans="1:17">
      <c r="A417" s="279" t="s">
        <v>67</v>
      </c>
      <c r="B417" s="280"/>
      <c r="C417" s="281" t="s">
        <v>68</v>
      </c>
      <c r="D417" s="282" t="s">
        <v>72</v>
      </c>
      <c r="E417" s="281" t="s">
        <v>70</v>
      </c>
      <c r="F417" s="283" t="s">
        <v>236</v>
      </c>
      <c r="G417" s="283"/>
      <c r="H417" s="284">
        <v>1</v>
      </c>
      <c r="I417" s="284">
        <v>1</v>
      </c>
      <c r="J417" s="418"/>
      <c r="K417" s="419"/>
      <c r="L417" s="284"/>
      <c r="M417" s="284"/>
      <c r="N417" s="285"/>
      <c r="O417" s="333"/>
      <c r="P417" s="284"/>
      <c r="Q417" s="284"/>
    </row>
    <row r="418" ht="14.1" customHeight="1" spans="1:17">
      <c r="A418" s="279" t="s">
        <v>67</v>
      </c>
      <c r="B418" s="280"/>
      <c r="C418" s="281" t="s">
        <v>68</v>
      </c>
      <c r="D418" s="282" t="s">
        <v>72</v>
      </c>
      <c r="E418" s="281" t="s">
        <v>70</v>
      </c>
      <c r="F418" s="285" t="s">
        <v>232</v>
      </c>
      <c r="G418" s="285"/>
      <c r="H418" s="284">
        <v>2</v>
      </c>
      <c r="I418" s="284">
        <v>2</v>
      </c>
      <c r="J418" s="441"/>
      <c r="K418" s="442"/>
      <c r="L418" s="284"/>
      <c r="M418" s="284"/>
      <c r="N418" s="441"/>
      <c r="O418" s="442"/>
      <c r="P418" s="284"/>
      <c r="Q418" s="284"/>
    </row>
    <row r="419" ht="14.1" customHeight="1" spans="1:17">
      <c r="A419" s="279" t="s">
        <v>67</v>
      </c>
      <c r="B419" s="280"/>
      <c r="C419" s="281" t="s">
        <v>75</v>
      </c>
      <c r="D419" s="282" t="s">
        <v>72</v>
      </c>
      <c r="E419" s="281" t="s">
        <v>76</v>
      </c>
      <c r="F419" s="418" t="s">
        <v>244</v>
      </c>
      <c r="G419" s="419"/>
      <c r="H419" s="284">
        <v>4</v>
      </c>
      <c r="I419" s="284">
        <v>3</v>
      </c>
      <c r="J419" s="441"/>
      <c r="K419" s="442"/>
      <c r="L419" s="284"/>
      <c r="M419" s="284"/>
      <c r="N419" s="441"/>
      <c r="O419" s="442"/>
      <c r="P419" s="284"/>
      <c r="Q419" s="284"/>
    </row>
    <row r="420" ht="14.1" customHeight="1" spans="1:17">
      <c r="A420" s="279" t="s">
        <v>67</v>
      </c>
      <c r="B420" s="280"/>
      <c r="C420" s="281" t="s">
        <v>78</v>
      </c>
      <c r="D420" s="282" t="s">
        <v>72</v>
      </c>
      <c r="E420" s="281" t="s">
        <v>70</v>
      </c>
      <c r="F420" s="418" t="s">
        <v>252</v>
      </c>
      <c r="G420" s="419"/>
      <c r="H420" s="284">
        <v>2</v>
      </c>
      <c r="I420" s="284">
        <v>1.5</v>
      </c>
      <c r="J420" s="285" t="s">
        <v>253</v>
      </c>
      <c r="K420" s="333"/>
      <c r="L420" s="284">
        <v>4</v>
      </c>
      <c r="M420" s="284">
        <v>3.5</v>
      </c>
      <c r="N420" s="441"/>
      <c r="O420" s="442"/>
      <c r="P420" s="284"/>
      <c r="Q420" s="284"/>
    </row>
    <row r="421" ht="14.1" customHeight="1" spans="1:17">
      <c r="A421" s="279" t="s">
        <v>67</v>
      </c>
      <c r="B421" s="280"/>
      <c r="C421" s="281" t="s">
        <v>78</v>
      </c>
      <c r="D421" s="282" t="s">
        <v>72</v>
      </c>
      <c r="E421" s="281" t="s">
        <v>76</v>
      </c>
      <c r="F421" s="418" t="s">
        <v>245</v>
      </c>
      <c r="G421" s="419"/>
      <c r="H421" s="284">
        <v>3</v>
      </c>
      <c r="I421" s="284">
        <v>2.5</v>
      </c>
      <c r="J421" s="441"/>
      <c r="K421" s="442"/>
      <c r="L421" s="284"/>
      <c r="M421" s="284"/>
      <c r="N421" s="441"/>
      <c r="O421" s="442"/>
      <c r="P421" s="284"/>
      <c r="Q421" s="284"/>
    </row>
    <row r="422" ht="14.1" customHeight="1" spans="1:17">
      <c r="A422" s="279" t="s">
        <v>67</v>
      </c>
      <c r="B422" s="280"/>
      <c r="C422" s="281" t="s">
        <v>75</v>
      </c>
      <c r="D422" s="282" t="s">
        <v>72</v>
      </c>
      <c r="E422" s="281" t="s">
        <v>76</v>
      </c>
      <c r="F422" s="418" t="s">
        <v>243</v>
      </c>
      <c r="G422" s="419"/>
      <c r="H422" s="284">
        <v>4</v>
      </c>
      <c r="I422" s="284">
        <v>3</v>
      </c>
      <c r="J422" s="441"/>
      <c r="K422" s="442"/>
      <c r="L422" s="284"/>
      <c r="M422" s="284"/>
      <c r="N422" s="441"/>
      <c r="O422" s="442"/>
      <c r="P422" s="284"/>
      <c r="Q422" s="284"/>
    </row>
    <row r="423" ht="14.1" customHeight="1" spans="1:17">
      <c r="A423" s="279" t="s">
        <v>85</v>
      </c>
      <c r="B423" s="280"/>
      <c r="C423" s="281" t="s">
        <v>86</v>
      </c>
      <c r="D423" s="282" t="s">
        <v>69</v>
      </c>
      <c r="E423" s="281" t="s">
        <v>70</v>
      </c>
      <c r="F423" s="418" t="s">
        <v>239</v>
      </c>
      <c r="G423" s="419"/>
      <c r="H423" s="284">
        <v>2</v>
      </c>
      <c r="I423" s="284">
        <v>1.5</v>
      </c>
      <c r="J423" s="285"/>
      <c r="K423" s="333"/>
      <c r="L423" s="284"/>
      <c r="M423" s="284"/>
      <c r="N423" s="285"/>
      <c r="O423" s="333"/>
      <c r="P423" s="284"/>
      <c r="Q423" s="284"/>
    </row>
    <row r="424" ht="14.1" customHeight="1" spans="1:17">
      <c r="A424" s="279" t="s">
        <v>67</v>
      </c>
      <c r="B424" s="280"/>
      <c r="C424" s="281" t="s">
        <v>68</v>
      </c>
      <c r="D424" s="282" t="s">
        <v>69</v>
      </c>
      <c r="E424" s="281" t="s">
        <v>76</v>
      </c>
      <c r="F424" s="285"/>
      <c r="G424" s="333"/>
      <c r="H424" s="284"/>
      <c r="I424" s="284"/>
      <c r="J424" s="875" t="s">
        <v>147</v>
      </c>
      <c r="K424" s="876"/>
      <c r="L424" s="284">
        <v>4</v>
      </c>
      <c r="M424" s="284">
        <v>3</v>
      </c>
      <c r="N424" s="285"/>
      <c r="O424" s="285"/>
      <c r="P424" s="284"/>
      <c r="Q424" s="284"/>
    </row>
    <row r="425" ht="14.1" customHeight="1" spans="1:17">
      <c r="A425" s="279" t="s">
        <v>67</v>
      </c>
      <c r="B425" s="280"/>
      <c r="C425" s="281" t="s">
        <v>68</v>
      </c>
      <c r="D425" s="282" t="s">
        <v>69</v>
      </c>
      <c r="E425" s="281" t="s">
        <v>76</v>
      </c>
      <c r="F425" s="285"/>
      <c r="G425" s="285"/>
      <c r="H425" s="284"/>
      <c r="I425" s="284"/>
      <c r="J425" s="875" t="s">
        <v>148</v>
      </c>
      <c r="K425" s="876"/>
      <c r="L425" s="284">
        <v>4</v>
      </c>
      <c r="M425" s="284">
        <v>3</v>
      </c>
      <c r="N425" s="285"/>
      <c r="O425" s="285"/>
      <c r="P425" s="284"/>
      <c r="Q425" s="284"/>
    </row>
    <row r="426" ht="14.1" customHeight="1" spans="1:17">
      <c r="A426" s="279" t="s">
        <v>67</v>
      </c>
      <c r="B426" s="280"/>
      <c r="C426" s="281" t="s">
        <v>68</v>
      </c>
      <c r="D426" s="282" t="s">
        <v>72</v>
      </c>
      <c r="E426" s="281" t="s">
        <v>76</v>
      </c>
      <c r="F426" s="285"/>
      <c r="G426" s="285"/>
      <c r="H426" s="284"/>
      <c r="I426" s="284"/>
      <c r="J426" s="285" t="s">
        <v>149</v>
      </c>
      <c r="K426" s="285"/>
      <c r="L426" s="284">
        <v>4</v>
      </c>
      <c r="M426" s="284">
        <v>3</v>
      </c>
      <c r="N426" s="285"/>
      <c r="O426" s="285"/>
      <c r="P426" s="284"/>
      <c r="Q426" s="334"/>
    </row>
    <row r="427" ht="14.1" customHeight="1" spans="1:17">
      <c r="A427" s="279" t="s">
        <v>67</v>
      </c>
      <c r="B427" s="280"/>
      <c r="C427" s="281" t="s">
        <v>68</v>
      </c>
      <c r="D427" s="282" t="s">
        <v>69</v>
      </c>
      <c r="E427" s="281" t="s">
        <v>70</v>
      </c>
      <c r="F427" s="285"/>
      <c r="G427" s="285"/>
      <c r="H427" s="284"/>
      <c r="I427" s="334"/>
      <c r="J427" s="285" t="s">
        <v>141</v>
      </c>
      <c r="K427" s="285"/>
      <c r="L427" s="284">
        <v>2</v>
      </c>
      <c r="M427" s="284">
        <v>2</v>
      </c>
      <c r="N427" s="285"/>
      <c r="O427" s="285"/>
      <c r="P427" s="284"/>
      <c r="Q427" s="334"/>
    </row>
    <row r="428" ht="14.1" customHeight="1" spans="1:17">
      <c r="A428" s="279"/>
      <c r="B428" s="280"/>
      <c r="C428" s="281"/>
      <c r="D428" s="282"/>
      <c r="E428" s="281"/>
      <c r="F428" s="285"/>
      <c r="G428" s="285"/>
      <c r="H428" s="284"/>
      <c r="I428" s="284"/>
      <c r="J428" s="285"/>
      <c r="K428" s="285"/>
      <c r="L428" s="284"/>
      <c r="M428" s="284"/>
      <c r="N428" s="285"/>
      <c r="O428" s="285"/>
      <c r="P428" s="284"/>
      <c r="Q428" s="284"/>
    </row>
    <row r="429" spans="1:17">
      <c r="A429" s="279"/>
      <c r="B429" s="280"/>
      <c r="C429" s="281"/>
      <c r="D429" s="282"/>
      <c r="E429" s="281"/>
      <c r="F429" s="285"/>
      <c r="G429" s="285"/>
      <c r="H429" s="284"/>
      <c r="I429" s="334"/>
      <c r="J429" s="285"/>
      <c r="K429" s="285"/>
      <c r="L429" s="284"/>
      <c r="M429" s="284"/>
      <c r="N429" s="284"/>
      <c r="O429" s="284"/>
      <c r="P429" s="284"/>
      <c r="Q429" s="284"/>
    </row>
    <row r="430" spans="1:17">
      <c r="A430" s="279"/>
      <c r="B430" s="280"/>
      <c r="C430" s="281"/>
      <c r="D430" s="282"/>
      <c r="E430" s="281"/>
      <c r="F430" s="285"/>
      <c r="G430" s="285"/>
      <c r="H430" s="284"/>
      <c r="I430" s="284"/>
      <c r="J430" s="285"/>
      <c r="K430" s="333"/>
      <c r="L430" s="284"/>
      <c r="M430" s="284"/>
      <c r="N430" s="285"/>
      <c r="O430" s="285"/>
      <c r="P430" s="284"/>
      <c r="Q430" s="284"/>
    </row>
    <row r="431" spans="1:17">
      <c r="A431" s="279" t="s">
        <v>83</v>
      </c>
      <c r="B431" s="280"/>
      <c r="C431" s="281" t="s">
        <v>68</v>
      </c>
      <c r="D431" s="282" t="s">
        <v>72</v>
      </c>
      <c r="E431" s="281" t="s">
        <v>70</v>
      </c>
      <c r="F431" s="285" t="s">
        <v>84</v>
      </c>
      <c r="G431" s="285"/>
      <c r="H431" s="284">
        <v>2</v>
      </c>
      <c r="I431" s="284">
        <v>2</v>
      </c>
      <c r="J431" s="285"/>
      <c r="K431" s="285"/>
      <c r="L431" s="284"/>
      <c r="M431" s="284"/>
      <c r="N431" s="285"/>
      <c r="O431" s="285"/>
      <c r="P431" s="284"/>
      <c r="Q431" s="284"/>
    </row>
    <row r="432" spans="1:17">
      <c r="A432" s="290" t="s">
        <v>46</v>
      </c>
      <c r="B432" s="291"/>
      <c r="C432" s="291"/>
      <c r="D432" s="291"/>
      <c r="E432" s="292"/>
      <c r="F432" s="495">
        <f>IF(SUM(H413:H431)=0,"",SUM(H413:H431))</f>
        <v>29</v>
      </c>
      <c r="G432" s="496">
        <f>IF((COUNTA(F391:F408)+SUM(I413:I431)+COUNTA(F410))=0,"",COUNTA(F391:F408)+SUM(I413:I431)+COUNTA(F410))</f>
        <v>28.5</v>
      </c>
      <c r="H432" s="497"/>
      <c r="I432" s="515"/>
      <c r="J432" s="495">
        <f>IF(SUM(L413:L431)=0,"",SUM(L413:L431))</f>
        <v>26</v>
      </c>
      <c r="K432" s="496">
        <f>IF((COUNTA(J391:J408)+SUM(M413:M431)+COUNTA(J410))=0,"",COUNTA(J391:J408)+SUM(M413:M431)+COUNTA(J410))</f>
        <v>25</v>
      </c>
      <c r="L432" s="497"/>
      <c r="M432" s="515"/>
      <c r="N432" s="495" t="str">
        <f>IF(SUM(P413:P431)=0,"",SUM(P413:P431))</f>
        <v/>
      </c>
      <c r="O432" s="496" t="str">
        <f>IF((COUNTA(N391:N408)+SUM(Q413:Q431)+COUNTA(N410))=0,"",COUNTA(N391:N408)+SUM(Q413:Q431)+COUNTA(N410))</f>
        <v/>
      </c>
      <c r="P432" s="497"/>
      <c r="Q432" s="515"/>
    </row>
    <row r="433" spans="1:17">
      <c r="A433" s="498" t="s">
        <v>47</v>
      </c>
      <c r="B433" s="499"/>
      <c r="C433" s="500" t="s">
        <v>48</v>
      </c>
      <c r="D433" s="501"/>
      <c r="E433" s="501"/>
      <c r="F433" s="501"/>
      <c r="G433" s="501" t="s">
        <v>49</v>
      </c>
      <c r="H433" s="501"/>
      <c r="I433" s="501"/>
      <c r="J433" s="501"/>
      <c r="K433" s="516" t="s">
        <v>50</v>
      </c>
      <c r="L433" s="516"/>
      <c r="M433" s="516"/>
      <c r="N433" s="501" t="s">
        <v>51</v>
      </c>
      <c r="O433" s="501"/>
      <c r="P433" s="501"/>
      <c r="Q433" s="537"/>
    </row>
    <row r="434" spans="1:17">
      <c r="A434" s="498" t="s">
        <v>52</v>
      </c>
      <c r="B434" s="499"/>
      <c r="C434" s="1335" t="s">
        <v>210</v>
      </c>
      <c r="D434" s="796"/>
      <c r="E434" s="796"/>
      <c r="F434" s="796"/>
      <c r="G434" s="424"/>
      <c r="H434" s="424"/>
      <c r="I434" s="424"/>
      <c r="J434" s="424"/>
      <c r="K434" s="796"/>
      <c r="L434" s="796"/>
      <c r="M434" s="796"/>
      <c r="N434" s="796"/>
      <c r="O434" s="796"/>
      <c r="P434" s="796"/>
      <c r="Q434" s="808"/>
    </row>
    <row r="435" spans="1:17">
      <c r="A435" s="498" t="s">
        <v>53</v>
      </c>
      <c r="B435" s="499"/>
      <c r="C435" s="542" t="s">
        <v>254</v>
      </c>
      <c r="D435" s="443"/>
      <c r="E435" s="443"/>
      <c r="F435" s="443"/>
      <c r="G435" s="762"/>
      <c r="H435" s="762"/>
      <c r="I435" s="762"/>
      <c r="J435" s="762"/>
      <c r="K435" s="762"/>
      <c r="L435" s="762"/>
      <c r="M435" s="762"/>
      <c r="N435" s="762"/>
      <c r="O435" s="762"/>
      <c r="P435" s="762"/>
      <c r="Q435" s="775"/>
    </row>
    <row r="436" spans="1:17">
      <c r="A436" s="763" t="s">
        <v>54</v>
      </c>
      <c r="B436" s="764"/>
      <c r="C436" s="765"/>
      <c r="D436" s="766"/>
      <c r="E436" s="766"/>
      <c r="F436" s="766"/>
      <c r="G436" s="766"/>
      <c r="H436" s="766"/>
      <c r="I436" s="766"/>
      <c r="J436" s="766"/>
      <c r="K436" s="766"/>
      <c r="L436" s="766"/>
      <c r="M436" s="766"/>
      <c r="N436" s="766"/>
      <c r="O436" s="766"/>
      <c r="P436" s="766"/>
      <c r="Q436" s="776"/>
    </row>
  </sheetData>
  <mergeCells count="1613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F104"/>
    <mergeCell ref="G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E155"/>
    <mergeCell ref="G155:I155"/>
    <mergeCell ref="K155:M155"/>
    <mergeCell ref="O155:Q155"/>
    <mergeCell ref="C156:F156"/>
    <mergeCell ref="G156:J156"/>
    <mergeCell ref="K156:M156"/>
    <mergeCell ref="N156:Q156"/>
    <mergeCell ref="C157:F157"/>
    <mergeCell ref="G157:J157"/>
    <mergeCell ref="K157:Q157"/>
    <mergeCell ref="C158:F158"/>
    <mergeCell ref="G158:J158"/>
    <mergeCell ref="K158:Q158"/>
    <mergeCell ref="C159:F159"/>
    <mergeCell ref="G159:J159"/>
    <mergeCell ref="K159:Q159"/>
    <mergeCell ref="A160:F160"/>
    <mergeCell ref="A161:Q161"/>
    <mergeCell ref="A162:F162"/>
    <mergeCell ref="G162:K162"/>
    <mergeCell ref="L162:Q162"/>
    <mergeCell ref="G163:I163"/>
    <mergeCell ref="K163:M163"/>
    <mergeCell ref="O163:Q163"/>
    <mergeCell ref="G164:I164"/>
    <mergeCell ref="K164:M164"/>
    <mergeCell ref="O164:Q164"/>
    <mergeCell ref="G165:I165"/>
    <mergeCell ref="K165:M165"/>
    <mergeCell ref="O165:Q165"/>
    <mergeCell ref="G166:I166"/>
    <mergeCell ref="K166:M166"/>
    <mergeCell ref="O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A190:E190"/>
    <mergeCell ref="G190:I190"/>
    <mergeCell ref="K190:M190"/>
    <mergeCell ref="O190:Q190"/>
    <mergeCell ref="A191:E191"/>
    <mergeCell ref="G191:I191"/>
    <mergeCell ref="K191:M191"/>
    <mergeCell ref="O191:Q191"/>
    <mergeCell ref="A192:B192"/>
    <mergeCell ref="F192:G192"/>
    <mergeCell ref="J192:K192"/>
    <mergeCell ref="N192:O192"/>
    <mergeCell ref="A193:B193"/>
    <mergeCell ref="F193:G193"/>
    <mergeCell ref="J193:K193"/>
    <mergeCell ref="N193:O193"/>
    <mergeCell ref="A194:B194"/>
    <mergeCell ref="F194:G194"/>
    <mergeCell ref="J194:K194"/>
    <mergeCell ref="N194:O194"/>
    <mergeCell ref="A195:B195"/>
    <mergeCell ref="F195:G195"/>
    <mergeCell ref="J195:K195"/>
    <mergeCell ref="N195:O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E208"/>
    <mergeCell ref="G208:I208"/>
    <mergeCell ref="K208:M208"/>
    <mergeCell ref="O208:Q208"/>
    <mergeCell ref="C209:F209"/>
    <mergeCell ref="G209:J209"/>
    <mergeCell ref="K209:M209"/>
    <mergeCell ref="N209:Q209"/>
    <mergeCell ref="C210:F210"/>
    <mergeCell ref="G210:J210"/>
    <mergeCell ref="K210:Q210"/>
    <mergeCell ref="C211:F211"/>
    <mergeCell ref="G211:J211"/>
    <mergeCell ref="K211:Q211"/>
    <mergeCell ref="C212:F212"/>
    <mergeCell ref="G212:J212"/>
    <mergeCell ref="K212:Q212"/>
    <mergeCell ref="A213:F213"/>
    <mergeCell ref="A214:Q214"/>
    <mergeCell ref="A215:F215"/>
    <mergeCell ref="G215:K215"/>
    <mergeCell ref="L215:Q215"/>
    <mergeCell ref="G216:I216"/>
    <mergeCell ref="K216:M216"/>
    <mergeCell ref="O216:Q216"/>
    <mergeCell ref="G217:I217"/>
    <mergeCell ref="K217:M217"/>
    <mergeCell ref="O217:Q217"/>
    <mergeCell ref="G218:I218"/>
    <mergeCell ref="K218:M218"/>
    <mergeCell ref="O218:Q218"/>
    <mergeCell ref="G219:I219"/>
    <mergeCell ref="K219:M219"/>
    <mergeCell ref="O219:Q219"/>
    <mergeCell ref="G220:I220"/>
    <mergeCell ref="K220:M220"/>
    <mergeCell ref="O220:Q220"/>
    <mergeCell ref="G221:I221"/>
    <mergeCell ref="K221:M221"/>
    <mergeCell ref="O221:Q221"/>
    <mergeCell ref="G222:I222"/>
    <mergeCell ref="K222:M222"/>
    <mergeCell ref="O222:Q222"/>
    <mergeCell ref="B223:C223"/>
    <mergeCell ref="G223:I223"/>
    <mergeCell ref="K223:M223"/>
    <mergeCell ref="O223:Q223"/>
    <mergeCell ref="B224:C224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B230:C230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A243:D243"/>
    <mergeCell ref="G243:I243"/>
    <mergeCell ref="K243:M243"/>
    <mergeCell ref="O243:Q243"/>
    <mergeCell ref="A244:D244"/>
    <mergeCell ref="G244:I244"/>
    <mergeCell ref="K244:M244"/>
    <mergeCell ref="O244:Q244"/>
    <mergeCell ref="A245:B245"/>
    <mergeCell ref="F245:G245"/>
    <mergeCell ref="J245:K245"/>
    <mergeCell ref="N245:O245"/>
    <mergeCell ref="A246:B246"/>
    <mergeCell ref="F246:G246"/>
    <mergeCell ref="J246:K246"/>
    <mergeCell ref="N246:O246"/>
    <mergeCell ref="A247:B247"/>
    <mergeCell ref="F247:G247"/>
    <mergeCell ref="J247:K247"/>
    <mergeCell ref="N247:O247"/>
    <mergeCell ref="A248:B248"/>
    <mergeCell ref="F248:G248"/>
    <mergeCell ref="J248:K248"/>
    <mergeCell ref="N248:O248"/>
    <mergeCell ref="A249:B249"/>
    <mergeCell ref="F249:G249"/>
    <mergeCell ref="J249:K249"/>
    <mergeCell ref="N249:O249"/>
    <mergeCell ref="A250:B250"/>
    <mergeCell ref="F250:G250"/>
    <mergeCell ref="J250:K250"/>
    <mergeCell ref="N250:O250"/>
    <mergeCell ref="A251:B251"/>
    <mergeCell ref="F251:G251"/>
    <mergeCell ref="J251:K251"/>
    <mergeCell ref="N251:O251"/>
    <mergeCell ref="A252:B252"/>
    <mergeCell ref="F252:G252"/>
    <mergeCell ref="J252:K252"/>
    <mergeCell ref="N252:O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B261"/>
    <mergeCell ref="F261:G261"/>
    <mergeCell ref="J261:K261"/>
    <mergeCell ref="N261:O261"/>
    <mergeCell ref="A262:B262"/>
    <mergeCell ref="F262:G262"/>
    <mergeCell ref="J262:K262"/>
    <mergeCell ref="N262:O262"/>
    <mergeCell ref="A263:B263"/>
    <mergeCell ref="J263:K263"/>
    <mergeCell ref="N263:O263"/>
    <mergeCell ref="A264:B264"/>
    <mergeCell ref="F264:G264"/>
    <mergeCell ref="J264:K264"/>
    <mergeCell ref="N264:O264"/>
    <mergeCell ref="A265:E265"/>
    <mergeCell ref="G265:I265"/>
    <mergeCell ref="K265:M265"/>
    <mergeCell ref="O265:Q265"/>
    <mergeCell ref="C266:F266"/>
    <mergeCell ref="G266:J266"/>
    <mergeCell ref="K266:M266"/>
    <mergeCell ref="N266:Q266"/>
    <mergeCell ref="C267:J267"/>
    <mergeCell ref="K267:Q267"/>
    <mergeCell ref="C268:F268"/>
    <mergeCell ref="G268:J268"/>
    <mergeCell ref="K268:Q268"/>
    <mergeCell ref="C269:F269"/>
    <mergeCell ref="G269:J269"/>
    <mergeCell ref="K269:Q269"/>
    <mergeCell ref="A270:F270"/>
    <mergeCell ref="A271:Q271"/>
    <mergeCell ref="A272:F272"/>
    <mergeCell ref="G272:K272"/>
    <mergeCell ref="L272:Q272"/>
    <mergeCell ref="G273:I273"/>
    <mergeCell ref="K273:M273"/>
    <mergeCell ref="O273:Q273"/>
    <mergeCell ref="G274:I274"/>
    <mergeCell ref="K274:M274"/>
    <mergeCell ref="O274:Q274"/>
    <mergeCell ref="G275:I275"/>
    <mergeCell ref="K275:M275"/>
    <mergeCell ref="O275:Q275"/>
    <mergeCell ref="G276:I276"/>
    <mergeCell ref="K276:M276"/>
    <mergeCell ref="O276:Q276"/>
    <mergeCell ref="G277:I277"/>
    <mergeCell ref="K277:M277"/>
    <mergeCell ref="O277:Q277"/>
    <mergeCell ref="G278:I278"/>
    <mergeCell ref="K278:M278"/>
    <mergeCell ref="O278:Q278"/>
    <mergeCell ref="G279:I279"/>
    <mergeCell ref="K279:M279"/>
    <mergeCell ref="O279:Q279"/>
    <mergeCell ref="B280:C280"/>
    <mergeCell ref="G280:I280"/>
    <mergeCell ref="K280:M280"/>
    <mergeCell ref="O280:Q280"/>
    <mergeCell ref="B281:C281"/>
    <mergeCell ref="G281:I281"/>
    <mergeCell ref="K281:M281"/>
    <mergeCell ref="O281:Q281"/>
    <mergeCell ref="B282:C282"/>
    <mergeCell ref="G282:I282"/>
    <mergeCell ref="K282:M282"/>
    <mergeCell ref="O282:Q282"/>
    <mergeCell ref="B283:C283"/>
    <mergeCell ref="G283:I283"/>
    <mergeCell ref="K283:M283"/>
    <mergeCell ref="O283:Q283"/>
    <mergeCell ref="B284:C284"/>
    <mergeCell ref="G284:I284"/>
    <mergeCell ref="K284:M284"/>
    <mergeCell ref="O284:Q284"/>
    <mergeCell ref="B285:C285"/>
    <mergeCell ref="G285:I285"/>
    <mergeCell ref="K285:M285"/>
    <mergeCell ref="O285:Q285"/>
    <mergeCell ref="B286:C286"/>
    <mergeCell ref="G286:I286"/>
    <mergeCell ref="K286:M286"/>
    <mergeCell ref="O286:Q286"/>
    <mergeCell ref="B287:C287"/>
    <mergeCell ref="G287:I287"/>
    <mergeCell ref="K287:M287"/>
    <mergeCell ref="O287:Q287"/>
    <mergeCell ref="B288:C288"/>
    <mergeCell ref="G288:I288"/>
    <mergeCell ref="K288:M288"/>
    <mergeCell ref="O288:Q288"/>
    <mergeCell ref="B289:C289"/>
    <mergeCell ref="G289:I289"/>
    <mergeCell ref="K289:M289"/>
    <mergeCell ref="O289:Q289"/>
    <mergeCell ref="B290:C290"/>
    <mergeCell ref="G290:I290"/>
    <mergeCell ref="K290:M290"/>
    <mergeCell ref="O290:Q290"/>
    <mergeCell ref="B291:C291"/>
    <mergeCell ref="G291:I291"/>
    <mergeCell ref="K291:M291"/>
    <mergeCell ref="O291:Q291"/>
    <mergeCell ref="B292:C292"/>
    <mergeCell ref="G292:I292"/>
    <mergeCell ref="K292:M292"/>
    <mergeCell ref="O292:Q292"/>
    <mergeCell ref="B293:C293"/>
    <mergeCell ref="G293:I293"/>
    <mergeCell ref="K293:M293"/>
    <mergeCell ref="O293:Q293"/>
    <mergeCell ref="B294:C294"/>
    <mergeCell ref="G294:I294"/>
    <mergeCell ref="K294:M294"/>
    <mergeCell ref="O294:Q294"/>
    <mergeCell ref="B295:C295"/>
    <mergeCell ref="G295:I295"/>
    <mergeCell ref="K295:M295"/>
    <mergeCell ref="O295:Q295"/>
    <mergeCell ref="B296:C296"/>
    <mergeCell ref="G296:I296"/>
    <mergeCell ref="K296:M296"/>
    <mergeCell ref="O296:Q296"/>
    <mergeCell ref="B297:C297"/>
    <mergeCell ref="G297:I297"/>
    <mergeCell ref="K297:M297"/>
    <mergeCell ref="O297:Q297"/>
    <mergeCell ref="B298:C298"/>
    <mergeCell ref="G298:I298"/>
    <mergeCell ref="K298:M298"/>
    <mergeCell ref="O298:Q298"/>
    <mergeCell ref="B299:C299"/>
    <mergeCell ref="G299:I299"/>
    <mergeCell ref="K299:M299"/>
    <mergeCell ref="O299:Q299"/>
    <mergeCell ref="A300:D300"/>
    <mergeCell ref="G300:I300"/>
    <mergeCell ref="K300:M300"/>
    <mergeCell ref="O300:Q300"/>
    <mergeCell ref="A301:D301"/>
    <mergeCell ref="G301:I301"/>
    <mergeCell ref="K301:M301"/>
    <mergeCell ref="O301:Q301"/>
    <mergeCell ref="A302:B302"/>
    <mergeCell ref="F302:G302"/>
    <mergeCell ref="J302:K302"/>
    <mergeCell ref="N302:O302"/>
    <mergeCell ref="A303:B303"/>
    <mergeCell ref="F303:G303"/>
    <mergeCell ref="J303:K303"/>
    <mergeCell ref="N303:O303"/>
    <mergeCell ref="A304:B304"/>
    <mergeCell ref="F304:G304"/>
    <mergeCell ref="J304:K304"/>
    <mergeCell ref="N304:O304"/>
    <mergeCell ref="A305:B305"/>
    <mergeCell ref="F305:G305"/>
    <mergeCell ref="J305:K305"/>
    <mergeCell ref="N305:O305"/>
    <mergeCell ref="A306:B306"/>
    <mergeCell ref="F306:G306"/>
    <mergeCell ref="J306:K306"/>
    <mergeCell ref="N306:O306"/>
    <mergeCell ref="A307:B307"/>
    <mergeCell ref="F307:G307"/>
    <mergeCell ref="J307:K307"/>
    <mergeCell ref="N307:O307"/>
    <mergeCell ref="A308:B308"/>
    <mergeCell ref="F308:G308"/>
    <mergeCell ref="J308:K308"/>
    <mergeCell ref="N308:O308"/>
    <mergeCell ref="A309:B309"/>
    <mergeCell ref="F309:G309"/>
    <mergeCell ref="J309:K309"/>
    <mergeCell ref="N309:O309"/>
    <mergeCell ref="A310:B310"/>
    <mergeCell ref="F310:G310"/>
    <mergeCell ref="J310:K310"/>
    <mergeCell ref="N310:O310"/>
    <mergeCell ref="A311:B311"/>
    <mergeCell ref="F311:G311"/>
    <mergeCell ref="J311:K311"/>
    <mergeCell ref="N311:O311"/>
    <mergeCell ref="A312:B312"/>
    <mergeCell ref="F312:G312"/>
    <mergeCell ref="J312:K312"/>
    <mergeCell ref="N312:O312"/>
    <mergeCell ref="A313:B313"/>
    <mergeCell ref="F313:G313"/>
    <mergeCell ref="J313:K313"/>
    <mergeCell ref="N313:O313"/>
    <mergeCell ref="A314:B314"/>
    <mergeCell ref="F314:G314"/>
    <mergeCell ref="J314:K314"/>
    <mergeCell ref="N314:O314"/>
    <mergeCell ref="A315:B315"/>
    <mergeCell ref="F315:G315"/>
    <mergeCell ref="J315:K315"/>
    <mergeCell ref="N315:O315"/>
    <mergeCell ref="A316:B316"/>
    <mergeCell ref="F316:G316"/>
    <mergeCell ref="J316:K316"/>
    <mergeCell ref="N316:O316"/>
    <mergeCell ref="A317:B317"/>
    <mergeCell ref="F317:G317"/>
    <mergeCell ref="J317:K317"/>
    <mergeCell ref="N317:O317"/>
    <mergeCell ref="A318:B318"/>
    <mergeCell ref="F318:G318"/>
    <mergeCell ref="J318:K318"/>
    <mergeCell ref="N318:O318"/>
    <mergeCell ref="A319:B319"/>
    <mergeCell ref="F319:G319"/>
    <mergeCell ref="J319:K319"/>
    <mergeCell ref="N319:O319"/>
    <mergeCell ref="A320:B320"/>
    <mergeCell ref="F320:G320"/>
    <mergeCell ref="J320:K320"/>
    <mergeCell ref="N320:O320"/>
    <mergeCell ref="A321:B321"/>
    <mergeCell ref="F321:G321"/>
    <mergeCell ref="J321:K321"/>
    <mergeCell ref="N321:O321"/>
    <mergeCell ref="A322:E322"/>
    <mergeCell ref="G322:I322"/>
    <mergeCell ref="K322:M322"/>
    <mergeCell ref="O322:Q322"/>
    <mergeCell ref="C323:F323"/>
    <mergeCell ref="G323:J323"/>
    <mergeCell ref="K323:M323"/>
    <mergeCell ref="N323:Q323"/>
    <mergeCell ref="C324:J324"/>
    <mergeCell ref="K324:Q324"/>
    <mergeCell ref="C325:F325"/>
    <mergeCell ref="G325:J325"/>
    <mergeCell ref="K325:Q325"/>
    <mergeCell ref="C326:F326"/>
    <mergeCell ref="G326:J326"/>
    <mergeCell ref="K326:Q326"/>
    <mergeCell ref="A327:F327"/>
    <mergeCell ref="A328:Q328"/>
    <mergeCell ref="A329:F329"/>
    <mergeCell ref="G329:K329"/>
    <mergeCell ref="L329:Q329"/>
    <mergeCell ref="G330:I330"/>
    <mergeCell ref="K330:M330"/>
    <mergeCell ref="O330:Q330"/>
    <mergeCell ref="G331:I331"/>
    <mergeCell ref="K331:M331"/>
    <mergeCell ref="O331:Q331"/>
    <mergeCell ref="G332:I332"/>
    <mergeCell ref="K332:M332"/>
    <mergeCell ref="O332:Q332"/>
    <mergeCell ref="G333:I333"/>
    <mergeCell ref="K333:M333"/>
    <mergeCell ref="O333:Q333"/>
    <mergeCell ref="G334:I334"/>
    <mergeCell ref="K334:M334"/>
    <mergeCell ref="O334:Q334"/>
    <mergeCell ref="G335:I335"/>
    <mergeCell ref="K335:M335"/>
    <mergeCell ref="O335:Q335"/>
    <mergeCell ref="G336:I336"/>
    <mergeCell ref="K336:M336"/>
    <mergeCell ref="O336:Q336"/>
    <mergeCell ref="B337:C337"/>
    <mergeCell ref="G337:I337"/>
    <mergeCell ref="K337:M337"/>
    <mergeCell ref="O337:Q337"/>
    <mergeCell ref="B338:C338"/>
    <mergeCell ref="G338:I338"/>
    <mergeCell ref="K338:M338"/>
    <mergeCell ref="O338:Q338"/>
    <mergeCell ref="B339:C339"/>
    <mergeCell ref="G339:I339"/>
    <mergeCell ref="K339:M339"/>
    <mergeCell ref="O339:Q339"/>
    <mergeCell ref="B340:C340"/>
    <mergeCell ref="G340:I340"/>
    <mergeCell ref="K340:M340"/>
    <mergeCell ref="O340:Q340"/>
    <mergeCell ref="B341:C341"/>
    <mergeCell ref="G341:I341"/>
    <mergeCell ref="K341:M341"/>
    <mergeCell ref="O341:Q341"/>
    <mergeCell ref="B342:C342"/>
    <mergeCell ref="G342:I342"/>
    <mergeCell ref="K342:M342"/>
    <mergeCell ref="O342:Q342"/>
    <mergeCell ref="B343:C343"/>
    <mergeCell ref="G343:I343"/>
    <mergeCell ref="K343:M343"/>
    <mergeCell ref="O343:Q343"/>
    <mergeCell ref="B344:C344"/>
    <mergeCell ref="G344:I344"/>
    <mergeCell ref="K344:M344"/>
    <mergeCell ref="O344:Q344"/>
    <mergeCell ref="B345:C345"/>
    <mergeCell ref="G345:I345"/>
    <mergeCell ref="K345:M345"/>
    <mergeCell ref="O345:Q345"/>
    <mergeCell ref="B346:C346"/>
    <mergeCell ref="G346:I346"/>
    <mergeCell ref="K346:M346"/>
    <mergeCell ref="O346:Q346"/>
    <mergeCell ref="B347:C347"/>
    <mergeCell ref="G347:I347"/>
    <mergeCell ref="K347:M347"/>
    <mergeCell ref="O347:Q347"/>
    <mergeCell ref="B348:C348"/>
    <mergeCell ref="G348:I348"/>
    <mergeCell ref="K348:M348"/>
    <mergeCell ref="O348:Q348"/>
    <mergeCell ref="B349:C349"/>
    <mergeCell ref="G349:I349"/>
    <mergeCell ref="K349:M349"/>
    <mergeCell ref="O349:Q349"/>
    <mergeCell ref="B350:C350"/>
    <mergeCell ref="G350:I350"/>
    <mergeCell ref="K350:M350"/>
    <mergeCell ref="O350:Q350"/>
    <mergeCell ref="B351:C351"/>
    <mergeCell ref="G351:I351"/>
    <mergeCell ref="K351:M351"/>
    <mergeCell ref="O351:Q351"/>
    <mergeCell ref="B352:C352"/>
    <mergeCell ref="G352:I352"/>
    <mergeCell ref="K352:M352"/>
    <mergeCell ref="O352:Q352"/>
    <mergeCell ref="B353:C353"/>
    <mergeCell ref="G353:I353"/>
    <mergeCell ref="K353:M353"/>
    <mergeCell ref="O353:Q353"/>
    <mergeCell ref="B354:C354"/>
    <mergeCell ref="G354:I354"/>
    <mergeCell ref="K354:M354"/>
    <mergeCell ref="O354:Q354"/>
    <mergeCell ref="B355:C355"/>
    <mergeCell ref="G355:I355"/>
    <mergeCell ref="K355:M355"/>
    <mergeCell ref="O355:Q355"/>
    <mergeCell ref="B356:C356"/>
    <mergeCell ref="G356:I356"/>
    <mergeCell ref="K356:M356"/>
    <mergeCell ref="O356:Q356"/>
    <mergeCell ref="A357:D357"/>
    <mergeCell ref="G357:I357"/>
    <mergeCell ref="K357:M357"/>
    <mergeCell ref="O357:Q357"/>
    <mergeCell ref="A358:D358"/>
    <mergeCell ref="G358:I358"/>
    <mergeCell ref="K358:M358"/>
    <mergeCell ref="O358:Q358"/>
    <mergeCell ref="A359:B359"/>
    <mergeCell ref="F359:G359"/>
    <mergeCell ref="J359:K359"/>
    <mergeCell ref="N359:O359"/>
    <mergeCell ref="A360:B360"/>
    <mergeCell ref="F360:G360"/>
    <mergeCell ref="J360:K360"/>
    <mergeCell ref="N360:O360"/>
    <mergeCell ref="A361:B361"/>
    <mergeCell ref="F361:G361"/>
    <mergeCell ref="J361:K361"/>
    <mergeCell ref="N361:O361"/>
    <mergeCell ref="A362:B362"/>
    <mergeCell ref="F362:G362"/>
    <mergeCell ref="J362:K362"/>
    <mergeCell ref="N362:O362"/>
    <mergeCell ref="A363:B363"/>
    <mergeCell ref="F363:G363"/>
    <mergeCell ref="J363:K363"/>
    <mergeCell ref="N363:O363"/>
    <mergeCell ref="A364:B364"/>
    <mergeCell ref="F364:G364"/>
    <mergeCell ref="J364:K364"/>
    <mergeCell ref="N364:O364"/>
    <mergeCell ref="A365:B365"/>
    <mergeCell ref="F365:G365"/>
    <mergeCell ref="J365:K365"/>
    <mergeCell ref="N365:O365"/>
    <mergeCell ref="A366:B366"/>
    <mergeCell ref="F366:G366"/>
    <mergeCell ref="J366:K366"/>
    <mergeCell ref="N366:O366"/>
    <mergeCell ref="A367:B367"/>
    <mergeCell ref="F367:G367"/>
    <mergeCell ref="J367:K367"/>
    <mergeCell ref="N367:O367"/>
    <mergeCell ref="A368:B368"/>
    <mergeCell ref="F368:G368"/>
    <mergeCell ref="J368:K368"/>
    <mergeCell ref="N368:O368"/>
    <mergeCell ref="A369:B369"/>
    <mergeCell ref="F369:G369"/>
    <mergeCell ref="J369:K369"/>
    <mergeCell ref="N369:O369"/>
    <mergeCell ref="A370:B370"/>
    <mergeCell ref="F370:G370"/>
    <mergeCell ref="J370:K370"/>
    <mergeCell ref="N370:O370"/>
    <mergeCell ref="A371:B371"/>
    <mergeCell ref="F371:G371"/>
    <mergeCell ref="J371:K371"/>
    <mergeCell ref="N371:O371"/>
    <mergeCell ref="A372:B372"/>
    <mergeCell ref="F372:G372"/>
    <mergeCell ref="J372:K372"/>
    <mergeCell ref="N372:O372"/>
    <mergeCell ref="A373:B373"/>
    <mergeCell ref="F373:G373"/>
    <mergeCell ref="J373:K373"/>
    <mergeCell ref="N373:O373"/>
    <mergeCell ref="A374:B374"/>
    <mergeCell ref="F374:G374"/>
    <mergeCell ref="J374:K374"/>
    <mergeCell ref="N374:O374"/>
    <mergeCell ref="A375:B375"/>
    <mergeCell ref="F375:G375"/>
    <mergeCell ref="J375:K375"/>
    <mergeCell ref="N375:O375"/>
    <mergeCell ref="A376:E376"/>
    <mergeCell ref="G376:I376"/>
    <mergeCell ref="K376:M376"/>
    <mergeCell ref="O376:Q376"/>
    <mergeCell ref="C377:F377"/>
    <mergeCell ref="G377:J377"/>
    <mergeCell ref="K377:M377"/>
    <mergeCell ref="N377:Q377"/>
    <mergeCell ref="C378:F378"/>
    <mergeCell ref="G378:J378"/>
    <mergeCell ref="K378:Q378"/>
    <mergeCell ref="C379:F379"/>
    <mergeCell ref="G379:J379"/>
    <mergeCell ref="K379:Q379"/>
    <mergeCell ref="C380:F380"/>
    <mergeCell ref="G380:J380"/>
    <mergeCell ref="K380:Q380"/>
    <mergeCell ref="A381:F381"/>
    <mergeCell ref="A382:Q382"/>
    <mergeCell ref="A383:F383"/>
    <mergeCell ref="G383:K383"/>
    <mergeCell ref="L383:Q383"/>
    <mergeCell ref="G384:I384"/>
    <mergeCell ref="K384:M384"/>
    <mergeCell ref="O384:Q384"/>
    <mergeCell ref="G385:I385"/>
    <mergeCell ref="K385:M385"/>
    <mergeCell ref="O385:Q385"/>
    <mergeCell ref="G386:I386"/>
    <mergeCell ref="K386:M386"/>
    <mergeCell ref="O386:Q386"/>
    <mergeCell ref="G387:I387"/>
    <mergeCell ref="K387:M387"/>
    <mergeCell ref="O387:Q387"/>
    <mergeCell ref="G388:I388"/>
    <mergeCell ref="K388:M388"/>
    <mergeCell ref="O388:Q388"/>
    <mergeCell ref="G389:I389"/>
    <mergeCell ref="K389:M389"/>
    <mergeCell ref="O389:Q389"/>
    <mergeCell ref="G390:I390"/>
    <mergeCell ref="K390:M390"/>
    <mergeCell ref="O390:Q390"/>
    <mergeCell ref="B391:C391"/>
    <mergeCell ref="G391:I391"/>
    <mergeCell ref="K391:M391"/>
    <mergeCell ref="O391:Q391"/>
    <mergeCell ref="B392:C392"/>
    <mergeCell ref="G392:I392"/>
    <mergeCell ref="K392:M392"/>
    <mergeCell ref="O392:Q392"/>
    <mergeCell ref="B393:C393"/>
    <mergeCell ref="G393:I393"/>
    <mergeCell ref="K393:M393"/>
    <mergeCell ref="O393:Q393"/>
    <mergeCell ref="B394:C394"/>
    <mergeCell ref="G394:I394"/>
    <mergeCell ref="K394:M394"/>
    <mergeCell ref="O394:Q394"/>
    <mergeCell ref="B395:C395"/>
    <mergeCell ref="G395:I395"/>
    <mergeCell ref="K395:M395"/>
    <mergeCell ref="O395:Q395"/>
    <mergeCell ref="B396:C396"/>
    <mergeCell ref="G396:I396"/>
    <mergeCell ref="K396:M396"/>
    <mergeCell ref="O396:Q396"/>
    <mergeCell ref="B397:C397"/>
    <mergeCell ref="G397:I397"/>
    <mergeCell ref="K397:M397"/>
    <mergeCell ref="O397:Q397"/>
    <mergeCell ref="B398:C398"/>
    <mergeCell ref="G398:I398"/>
    <mergeCell ref="K398:M398"/>
    <mergeCell ref="O398:Q398"/>
    <mergeCell ref="B399:C399"/>
    <mergeCell ref="G399:I399"/>
    <mergeCell ref="K399:M399"/>
    <mergeCell ref="O399:Q399"/>
    <mergeCell ref="B400:C400"/>
    <mergeCell ref="G400:I400"/>
    <mergeCell ref="K400:M400"/>
    <mergeCell ref="O400:Q400"/>
    <mergeCell ref="B401:C401"/>
    <mergeCell ref="G401:I401"/>
    <mergeCell ref="K401:M401"/>
    <mergeCell ref="O401:Q401"/>
    <mergeCell ref="B402:C402"/>
    <mergeCell ref="G402:I402"/>
    <mergeCell ref="K402:M402"/>
    <mergeCell ref="O402:Q402"/>
    <mergeCell ref="B403:C403"/>
    <mergeCell ref="G403:I403"/>
    <mergeCell ref="K403:M403"/>
    <mergeCell ref="O403:Q403"/>
    <mergeCell ref="B404:C404"/>
    <mergeCell ref="G404:I404"/>
    <mergeCell ref="K404:M404"/>
    <mergeCell ref="O404:Q404"/>
    <mergeCell ref="B405:C405"/>
    <mergeCell ref="G405:I405"/>
    <mergeCell ref="K405:M405"/>
    <mergeCell ref="O405:Q405"/>
    <mergeCell ref="B406:C406"/>
    <mergeCell ref="G406:I406"/>
    <mergeCell ref="K406:M406"/>
    <mergeCell ref="O406:Q406"/>
    <mergeCell ref="B407:C407"/>
    <mergeCell ref="G407:I407"/>
    <mergeCell ref="K407:M407"/>
    <mergeCell ref="O407:Q407"/>
    <mergeCell ref="B408:C408"/>
    <mergeCell ref="G408:I408"/>
    <mergeCell ref="K408:M408"/>
    <mergeCell ref="O408:Q408"/>
    <mergeCell ref="B409:C409"/>
    <mergeCell ref="G409:I409"/>
    <mergeCell ref="K409:M409"/>
    <mergeCell ref="O409:Q409"/>
    <mergeCell ref="B410:C410"/>
    <mergeCell ref="G410:I410"/>
    <mergeCell ref="K410:M410"/>
    <mergeCell ref="O410:Q410"/>
    <mergeCell ref="A411:D411"/>
    <mergeCell ref="G411:I411"/>
    <mergeCell ref="K411:M411"/>
    <mergeCell ref="O411:Q411"/>
    <mergeCell ref="A412:D412"/>
    <mergeCell ref="G412:I412"/>
    <mergeCell ref="K412:M412"/>
    <mergeCell ref="O412:Q412"/>
    <mergeCell ref="A413:B413"/>
    <mergeCell ref="F413:G413"/>
    <mergeCell ref="J413:K413"/>
    <mergeCell ref="N413:O413"/>
    <mergeCell ref="A414:B414"/>
    <mergeCell ref="F414:G414"/>
    <mergeCell ref="J414:K414"/>
    <mergeCell ref="N414:O414"/>
    <mergeCell ref="A415:B415"/>
    <mergeCell ref="F415:G415"/>
    <mergeCell ref="J415:K415"/>
    <mergeCell ref="N415:O415"/>
    <mergeCell ref="A416:B416"/>
    <mergeCell ref="F416:G416"/>
    <mergeCell ref="J416:K416"/>
    <mergeCell ref="N416:O416"/>
    <mergeCell ref="A417:B417"/>
    <mergeCell ref="F417:G417"/>
    <mergeCell ref="J417:K417"/>
    <mergeCell ref="N417:O417"/>
    <mergeCell ref="A418:B418"/>
    <mergeCell ref="F418:G418"/>
    <mergeCell ref="J418:K418"/>
    <mergeCell ref="N418:O418"/>
    <mergeCell ref="A419:B419"/>
    <mergeCell ref="F419:G419"/>
    <mergeCell ref="J419:K419"/>
    <mergeCell ref="N419:O419"/>
    <mergeCell ref="A420:B420"/>
    <mergeCell ref="F420:G420"/>
    <mergeCell ref="J420:K420"/>
    <mergeCell ref="N420:O420"/>
    <mergeCell ref="A421:B421"/>
    <mergeCell ref="F421:G421"/>
    <mergeCell ref="J421:K421"/>
    <mergeCell ref="N421:O421"/>
    <mergeCell ref="A422:B422"/>
    <mergeCell ref="F422:G422"/>
    <mergeCell ref="J422:K422"/>
    <mergeCell ref="N422:O422"/>
    <mergeCell ref="A423:B423"/>
    <mergeCell ref="F423:G423"/>
    <mergeCell ref="J423:K423"/>
    <mergeCell ref="N423:O423"/>
    <mergeCell ref="A424:B424"/>
    <mergeCell ref="F424:G424"/>
    <mergeCell ref="J424:K424"/>
    <mergeCell ref="N424:O424"/>
    <mergeCell ref="A425:B425"/>
    <mergeCell ref="F425:G425"/>
    <mergeCell ref="J425:K425"/>
    <mergeCell ref="N425:O425"/>
    <mergeCell ref="A426:B426"/>
    <mergeCell ref="F426:G426"/>
    <mergeCell ref="J426:K426"/>
    <mergeCell ref="N426:O426"/>
    <mergeCell ref="A427:B427"/>
    <mergeCell ref="F427:G427"/>
    <mergeCell ref="J427:K427"/>
    <mergeCell ref="N427:O427"/>
    <mergeCell ref="A428:B428"/>
    <mergeCell ref="F428:G428"/>
    <mergeCell ref="J428:K428"/>
    <mergeCell ref="N428:O428"/>
    <mergeCell ref="A429:B429"/>
    <mergeCell ref="F429:G429"/>
    <mergeCell ref="J429:K429"/>
    <mergeCell ref="N429:O429"/>
    <mergeCell ref="A430:B430"/>
    <mergeCell ref="F430:G430"/>
    <mergeCell ref="J430:K430"/>
    <mergeCell ref="N430:O430"/>
    <mergeCell ref="A431:B431"/>
    <mergeCell ref="F431:G431"/>
    <mergeCell ref="J431:K431"/>
    <mergeCell ref="N431:O431"/>
    <mergeCell ref="A432:E432"/>
    <mergeCell ref="G432:I432"/>
    <mergeCell ref="K432:M432"/>
    <mergeCell ref="O432:Q432"/>
    <mergeCell ref="C433:F433"/>
    <mergeCell ref="G433:J433"/>
    <mergeCell ref="K433:M433"/>
    <mergeCell ref="N433:Q433"/>
    <mergeCell ref="C434:F434"/>
    <mergeCell ref="G434:J434"/>
    <mergeCell ref="K434:Q434"/>
    <mergeCell ref="C435:F435"/>
    <mergeCell ref="G435:J435"/>
    <mergeCell ref="K435:Q435"/>
    <mergeCell ref="C436:F436"/>
    <mergeCell ref="G436:J436"/>
    <mergeCell ref="K436:Q436"/>
    <mergeCell ref="A4:E10"/>
    <mergeCell ref="A57:E63"/>
    <mergeCell ref="A110:E116"/>
    <mergeCell ref="A163:E169"/>
    <mergeCell ref="A216:E222"/>
    <mergeCell ref="A273:E279"/>
    <mergeCell ref="A330:E336"/>
    <mergeCell ref="A384:E390"/>
  </mergeCells>
  <dataValidations count="4">
    <dataValidation type="list" allowBlank="1" showErrorMessage="1" errorTitle="提示" error="请输入下拉选项中的内容" sqref="A33:A48 A86:A101 A139:A154 A192:A207 A245:A264 A302:A321 A359:A375 A413:A431">
      <formula1>"必修课,专业选修课,公共选修课"</formula1>
    </dataValidation>
    <dataValidation type="list" allowBlank="1" showErrorMessage="1" errorTitle="提示" error="请输入下拉选项中的内容" sqref="C33:C48 C86:C101 C139:C154 C192:C207 C245:C264 C302:C321 C359:C375 C413:C431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4 D192:D207 D245:D264 D302:D321 D359:D375 D413:D431">
      <formula1>"A类,B类,C类"</formula1>
    </dataValidation>
    <dataValidation type="list" allowBlank="1" showErrorMessage="1" errorTitle="提示" error="请输入下拉选项中的内容" sqref="E33:E48 E86:E101 E139:E154 E192:E207 E245:E264 E302:E321 E359:E375 E413:E431">
      <formula1>"考试,考查"</formula1>
    </dataValidation>
  </dataValidations>
  <printOptions horizontalCentered="1"/>
  <pageMargins left="0.393700787401575" right="0.393700787401575" top="0.551181102362205" bottom="0.551181102362205" header="0.31496062992126" footer="0.31496062992126"/>
  <pageSetup paperSize="9" scale="90" orientation="portrait"/>
  <headerFooter/>
  <rowBreaks count="7" manualBreakCount="7">
    <brk id="53" max="16383" man="1"/>
    <brk id="106" max="16383" man="1"/>
    <brk id="159" max="16383" man="1"/>
    <brk id="212" max="16383" man="1"/>
    <brk id="269" max="16383" man="1"/>
    <brk id="326" max="16383" man="1"/>
    <brk id="380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V806"/>
  <sheetViews>
    <sheetView view="pageBreakPreview" zoomScale="110" zoomScaleNormal="100" topLeftCell="A749" workbookViewId="0">
      <selection activeCell="J774" sqref="J761:Q774"/>
    </sheetView>
  </sheetViews>
  <sheetFormatPr defaultColWidth="9" defaultRowHeight="14.25"/>
  <cols>
    <col min="1" max="1" width="4" customWidth="1"/>
    <col min="2" max="2" width="5.125" customWidth="1"/>
    <col min="3" max="3" width="7.75" customWidth="1"/>
    <col min="4" max="4" width="4.125" customWidth="1"/>
    <col min="5" max="5" width="3.875" customWidth="1"/>
    <col min="6" max="6" width="12" customWidth="1"/>
    <col min="7" max="8" width="3.875" customWidth="1"/>
    <col min="9" max="9" width="4.25" customWidth="1"/>
    <col min="10" max="10" width="11" customWidth="1"/>
    <col min="11" max="12" width="3.625" customWidth="1"/>
    <col min="13" max="13" width="3.875" customWidth="1"/>
    <col min="14" max="14" width="11.25" customWidth="1"/>
    <col min="15" max="17" width="3.625" customWidth="1"/>
  </cols>
  <sheetData>
    <row r="1" s="466" customFormat="1" customHeight="1" spans="1:17">
      <c r="A1" s="467" t="s">
        <v>16</v>
      </c>
      <c r="B1" s="467"/>
      <c r="C1" s="467"/>
      <c r="D1" s="467"/>
      <c r="E1" s="467"/>
      <c r="F1" s="467"/>
      <c r="G1" s="1177"/>
      <c r="H1" s="1177"/>
      <c r="I1" s="1177"/>
      <c r="J1" s="1177"/>
      <c r="K1" s="1177"/>
      <c r="L1" s="1177"/>
      <c r="M1" s="1177"/>
      <c r="N1" s="1177"/>
      <c r="O1" s="1177"/>
      <c r="P1" s="1177"/>
      <c r="Q1" s="1177"/>
    </row>
    <row r="2" s="466" customFormat="1" ht="20.25" spans="1:17">
      <c r="A2" s="468" t="s">
        <v>17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</row>
    <row r="3" s="466" customFormat="1" ht="16.7" customHeight="1" spans="1:17">
      <c r="A3" s="469" t="s">
        <v>255</v>
      </c>
      <c r="B3" s="469"/>
      <c r="C3" s="469"/>
      <c r="D3" s="469"/>
      <c r="E3" s="469"/>
      <c r="F3" s="469"/>
      <c r="G3" s="470" t="s">
        <v>19</v>
      </c>
      <c r="H3" s="470"/>
      <c r="I3" s="470"/>
      <c r="J3" s="470"/>
      <c r="K3" s="470"/>
      <c r="L3" s="770" t="s">
        <v>20</v>
      </c>
      <c r="M3" s="770"/>
      <c r="N3" s="770"/>
      <c r="O3" s="770"/>
      <c r="P3" s="770"/>
      <c r="Q3" s="770"/>
    </row>
    <row r="4" s="466" customFormat="1" ht="14.1" customHeight="1" spans="1:17">
      <c r="A4" s="471"/>
      <c r="B4" s="472"/>
      <c r="C4" s="472"/>
      <c r="D4" s="472"/>
      <c r="E4" s="473"/>
      <c r="F4" s="474" t="s">
        <v>256</v>
      </c>
      <c r="G4" s="475" t="s">
        <v>256</v>
      </c>
      <c r="H4" s="476"/>
      <c r="I4" s="509"/>
      <c r="J4" s="474" t="s">
        <v>256</v>
      </c>
      <c r="K4" s="475" t="s">
        <v>256</v>
      </c>
      <c r="L4" s="476"/>
      <c r="M4" s="509"/>
      <c r="N4" s="474" t="s">
        <v>256</v>
      </c>
      <c r="O4" s="475" t="s">
        <v>256</v>
      </c>
      <c r="P4" s="476"/>
      <c r="Q4" s="509"/>
    </row>
    <row r="5" s="466" customFormat="1" ht="14.1" customHeight="1" spans="1:17">
      <c r="A5" s="477"/>
      <c r="B5" s="478"/>
      <c r="C5" s="478"/>
      <c r="D5" s="478"/>
      <c r="E5" s="479"/>
      <c r="F5" s="480" t="s">
        <v>257</v>
      </c>
      <c r="G5" s="481" t="s">
        <v>257</v>
      </c>
      <c r="H5" s="482"/>
      <c r="I5" s="510"/>
      <c r="J5" s="480" t="s">
        <v>257</v>
      </c>
      <c r="K5" s="481" t="s">
        <v>257</v>
      </c>
      <c r="L5" s="482"/>
      <c r="M5" s="510"/>
      <c r="N5" s="480" t="s">
        <v>257</v>
      </c>
      <c r="O5" s="481" t="s">
        <v>257</v>
      </c>
      <c r="P5" s="482"/>
      <c r="Q5" s="510"/>
    </row>
    <row r="6" s="466" customFormat="1" ht="14.1" customHeight="1" spans="1:17">
      <c r="A6" s="477"/>
      <c r="B6" s="478"/>
      <c r="C6" s="478"/>
      <c r="D6" s="478"/>
      <c r="E6" s="479"/>
      <c r="F6" s="483" t="s">
        <v>23</v>
      </c>
      <c r="G6" s="484" t="s">
        <v>23</v>
      </c>
      <c r="H6" s="485"/>
      <c r="I6" s="511"/>
      <c r="J6" s="483" t="s">
        <v>23</v>
      </c>
      <c r="K6" s="484" t="s">
        <v>23</v>
      </c>
      <c r="L6" s="485"/>
      <c r="M6" s="511"/>
      <c r="N6" s="483" t="s">
        <v>23</v>
      </c>
      <c r="O6" s="484" t="s">
        <v>23</v>
      </c>
      <c r="P6" s="485"/>
      <c r="Q6" s="511"/>
    </row>
    <row r="7" s="466" customFormat="1" ht="14.1" customHeight="1" spans="1:17">
      <c r="A7" s="477"/>
      <c r="B7" s="478"/>
      <c r="C7" s="478"/>
      <c r="D7" s="478"/>
      <c r="E7" s="479"/>
      <c r="F7" s="483">
        <v>2</v>
      </c>
      <c r="G7" s="484">
        <v>2</v>
      </c>
      <c r="H7" s="485"/>
      <c r="I7" s="511"/>
      <c r="J7" s="483">
        <v>2</v>
      </c>
      <c r="K7" s="484">
        <v>2</v>
      </c>
      <c r="L7" s="485"/>
      <c r="M7" s="511"/>
      <c r="N7" s="483">
        <v>2</v>
      </c>
      <c r="O7" s="484">
        <v>2</v>
      </c>
      <c r="P7" s="485"/>
      <c r="Q7" s="511"/>
    </row>
    <row r="8" s="466" customFormat="1" ht="14.1" customHeight="1" spans="1:17">
      <c r="A8" s="477"/>
      <c r="B8" s="478"/>
      <c r="C8" s="478"/>
      <c r="D8" s="478"/>
      <c r="E8" s="479"/>
      <c r="F8" s="483">
        <v>2</v>
      </c>
      <c r="G8" s="484">
        <v>2</v>
      </c>
      <c r="H8" s="485"/>
      <c r="I8" s="511"/>
      <c r="J8" s="483">
        <v>2</v>
      </c>
      <c r="K8" s="484">
        <v>2</v>
      </c>
      <c r="L8" s="485"/>
      <c r="M8" s="511"/>
      <c r="N8" s="483">
        <v>2</v>
      </c>
      <c r="O8" s="484">
        <v>2</v>
      </c>
      <c r="P8" s="485"/>
      <c r="Q8" s="511"/>
    </row>
    <row r="9" s="466" customFormat="1" ht="14.1" customHeight="1" spans="1:17">
      <c r="A9" s="477"/>
      <c r="B9" s="478"/>
      <c r="C9" s="478"/>
      <c r="D9" s="478"/>
      <c r="E9" s="479"/>
      <c r="F9" s="487">
        <v>1</v>
      </c>
      <c r="G9" s="487">
        <v>2</v>
      </c>
      <c r="H9" s="488"/>
      <c r="I9" s="512"/>
      <c r="J9" s="487">
        <v>3</v>
      </c>
      <c r="K9" s="487">
        <v>4</v>
      </c>
      <c r="L9" s="488"/>
      <c r="M9" s="512"/>
      <c r="N9" s="487">
        <v>5</v>
      </c>
      <c r="O9" s="487">
        <v>6</v>
      </c>
      <c r="P9" s="488"/>
      <c r="Q9" s="512"/>
    </row>
    <row r="10" s="466" customFormat="1" ht="14.1" customHeight="1" spans="1:17">
      <c r="A10" s="489"/>
      <c r="B10" s="490"/>
      <c r="C10" s="490"/>
      <c r="D10" s="490"/>
      <c r="E10" s="491"/>
      <c r="F10" s="487" t="s">
        <v>258</v>
      </c>
      <c r="G10" s="487" t="s">
        <v>258</v>
      </c>
      <c r="H10" s="488"/>
      <c r="I10" s="512"/>
      <c r="J10" s="487"/>
      <c r="K10" s="768"/>
      <c r="L10" s="769"/>
      <c r="M10" s="773"/>
      <c r="N10" s="772"/>
      <c r="O10" s="768"/>
      <c r="P10" s="769"/>
      <c r="Q10" s="773"/>
    </row>
    <row r="11" s="466" customFormat="1" ht="14.1" customHeight="1" spans="1:17">
      <c r="A11" s="265">
        <v>3</v>
      </c>
      <c r="B11" s="266" t="s">
        <v>24</v>
      </c>
      <c r="C11" s="267"/>
      <c r="D11" s="265">
        <v>1</v>
      </c>
      <c r="E11" s="265"/>
      <c r="F11" s="268" t="s">
        <v>25</v>
      </c>
      <c r="G11" s="269" t="s">
        <v>25</v>
      </c>
      <c r="H11" s="270"/>
      <c r="I11" s="272"/>
      <c r="J11" s="268" t="s">
        <v>25</v>
      </c>
      <c r="K11" s="269" t="s">
        <v>25</v>
      </c>
      <c r="L11" s="270"/>
      <c r="M11" s="272"/>
      <c r="N11" s="268" t="s">
        <v>25</v>
      </c>
      <c r="O11" s="269" t="s">
        <v>25</v>
      </c>
      <c r="P11" s="270"/>
      <c r="Q11" s="272"/>
    </row>
    <row r="12" s="466" customFormat="1" ht="14.1" customHeight="1" spans="1:17">
      <c r="A12" s="265"/>
      <c r="B12" s="266" t="s">
        <v>26</v>
      </c>
      <c r="C12" s="267"/>
      <c r="D12" s="265">
        <v>2</v>
      </c>
      <c r="E12" s="265"/>
      <c r="F12" s="268" t="s">
        <v>25</v>
      </c>
      <c r="G12" s="269" t="s">
        <v>25</v>
      </c>
      <c r="H12" s="270"/>
      <c r="I12" s="272"/>
      <c r="J12" s="268" t="s">
        <v>25</v>
      </c>
      <c r="K12" s="269" t="s">
        <v>25</v>
      </c>
      <c r="L12" s="270"/>
      <c r="M12" s="272"/>
      <c r="N12" s="268" t="s">
        <v>25</v>
      </c>
      <c r="O12" s="269" t="s">
        <v>25</v>
      </c>
      <c r="P12" s="270"/>
      <c r="Q12" s="272"/>
    </row>
    <row r="13" s="466" customFormat="1" ht="14.1" customHeight="1" spans="1:17">
      <c r="A13" s="265"/>
      <c r="B13" s="266" t="s">
        <v>27</v>
      </c>
      <c r="C13" s="267"/>
      <c r="D13" s="265">
        <v>3</v>
      </c>
      <c r="E13" s="265"/>
      <c r="F13" s="268" t="s">
        <v>25</v>
      </c>
      <c r="G13" s="269" t="s">
        <v>25</v>
      </c>
      <c r="H13" s="270"/>
      <c r="I13" s="272"/>
      <c r="J13" s="268" t="s">
        <v>25</v>
      </c>
      <c r="K13" s="269" t="s">
        <v>25</v>
      </c>
      <c r="L13" s="270"/>
      <c r="M13" s="272"/>
      <c r="N13" s="268" t="s">
        <v>25</v>
      </c>
      <c r="O13" s="269" t="s">
        <v>25</v>
      </c>
      <c r="P13" s="270"/>
      <c r="Q13" s="272"/>
    </row>
    <row r="14" s="466" customFormat="1" ht="14.1" customHeight="1" spans="1:17">
      <c r="A14" s="265"/>
      <c r="B14" s="266" t="s">
        <v>28</v>
      </c>
      <c r="C14" s="267"/>
      <c r="D14" s="265">
        <v>4</v>
      </c>
      <c r="E14" s="265"/>
      <c r="F14" s="268" t="s">
        <v>25</v>
      </c>
      <c r="G14" s="269" t="s">
        <v>25</v>
      </c>
      <c r="H14" s="270"/>
      <c r="I14" s="272"/>
      <c r="J14" s="268" t="s">
        <v>25</v>
      </c>
      <c r="K14" s="269" t="s">
        <v>25</v>
      </c>
      <c r="L14" s="270"/>
      <c r="M14" s="272"/>
      <c r="N14" s="268" t="s">
        <v>25</v>
      </c>
      <c r="O14" s="269" t="s">
        <v>25</v>
      </c>
      <c r="P14" s="270"/>
      <c r="Q14" s="272"/>
    </row>
    <row r="15" s="466" customFormat="1" ht="14.1" customHeight="1" spans="1:17">
      <c r="A15" s="265"/>
      <c r="B15" s="266" t="s">
        <v>29</v>
      </c>
      <c r="C15" s="267"/>
      <c r="D15" s="265">
        <v>5</v>
      </c>
      <c r="E15" s="265"/>
      <c r="F15" s="268" t="s">
        <v>25</v>
      </c>
      <c r="G15" s="269" t="s">
        <v>25</v>
      </c>
      <c r="H15" s="270"/>
      <c r="I15" s="272"/>
      <c r="J15" s="268" t="s">
        <v>25</v>
      </c>
      <c r="K15" s="269" t="s">
        <v>25</v>
      </c>
      <c r="L15" s="270"/>
      <c r="M15" s="272"/>
      <c r="N15" s="268" t="s">
        <v>25</v>
      </c>
      <c r="O15" s="269" t="s">
        <v>25</v>
      </c>
      <c r="P15" s="270"/>
      <c r="Q15" s="272"/>
    </row>
    <row r="16" s="466" customFormat="1" ht="14.1" customHeight="1" spans="1:17">
      <c r="A16" s="265">
        <v>4</v>
      </c>
      <c r="B16" s="266" t="s">
        <v>30</v>
      </c>
      <c r="C16" s="267"/>
      <c r="D16" s="265">
        <v>6</v>
      </c>
      <c r="E16" s="265"/>
      <c r="F16" s="268" t="s">
        <v>25</v>
      </c>
      <c r="G16" s="269" t="s">
        <v>25</v>
      </c>
      <c r="H16" s="270"/>
      <c r="I16" s="272"/>
      <c r="J16" s="268" t="s">
        <v>25</v>
      </c>
      <c r="K16" s="269" t="s">
        <v>25</v>
      </c>
      <c r="L16" s="270"/>
      <c r="M16" s="272"/>
      <c r="N16" s="268" t="s">
        <v>25</v>
      </c>
      <c r="O16" s="269" t="s">
        <v>25</v>
      </c>
      <c r="P16" s="270"/>
      <c r="Q16" s="272"/>
    </row>
    <row r="17" s="466" customFormat="1" ht="14.1" customHeight="1" spans="1:17">
      <c r="A17" s="265"/>
      <c r="B17" s="266" t="s">
        <v>31</v>
      </c>
      <c r="C17" s="267"/>
      <c r="D17" s="265">
        <v>7</v>
      </c>
      <c r="E17" s="265"/>
      <c r="F17" s="268" t="s">
        <v>25</v>
      </c>
      <c r="G17" s="269" t="s">
        <v>25</v>
      </c>
      <c r="H17" s="270"/>
      <c r="I17" s="272"/>
      <c r="J17" s="268" t="s">
        <v>25</v>
      </c>
      <c r="K17" s="269" t="s">
        <v>25</v>
      </c>
      <c r="L17" s="270"/>
      <c r="M17" s="272"/>
      <c r="N17" s="268" t="s">
        <v>25</v>
      </c>
      <c r="O17" s="269" t="s">
        <v>25</v>
      </c>
      <c r="P17" s="270"/>
      <c r="Q17" s="272"/>
    </row>
    <row r="18" s="466" customFormat="1" ht="14.1" customHeight="1" spans="1:17">
      <c r="A18" s="265"/>
      <c r="B18" s="266" t="s">
        <v>32</v>
      </c>
      <c r="C18" s="267"/>
      <c r="D18" s="265">
        <v>8</v>
      </c>
      <c r="E18" s="265"/>
      <c r="F18" s="268" t="s">
        <v>25</v>
      </c>
      <c r="G18" s="269" t="s">
        <v>25</v>
      </c>
      <c r="H18" s="270"/>
      <c r="I18" s="272"/>
      <c r="J18" s="268" t="s">
        <v>25</v>
      </c>
      <c r="K18" s="269" t="s">
        <v>25</v>
      </c>
      <c r="L18" s="270"/>
      <c r="M18" s="272"/>
      <c r="N18" s="268" t="s">
        <v>25</v>
      </c>
      <c r="O18" s="269" t="s">
        <v>25</v>
      </c>
      <c r="P18" s="270"/>
      <c r="Q18" s="272"/>
    </row>
    <row r="19" s="466" customFormat="1" ht="14.1" customHeight="1" spans="1:17">
      <c r="A19" s="265"/>
      <c r="B19" s="1415" t="s">
        <v>33</v>
      </c>
      <c r="C19" s="267"/>
      <c r="D19" s="265">
        <v>9</v>
      </c>
      <c r="E19" s="265"/>
      <c r="F19" s="1178" t="s">
        <v>34</v>
      </c>
      <c r="G19" s="269" t="s">
        <v>34</v>
      </c>
      <c r="H19" s="270"/>
      <c r="I19" s="272"/>
      <c r="J19" s="268" t="s">
        <v>34</v>
      </c>
      <c r="K19" s="269" t="s">
        <v>34</v>
      </c>
      <c r="L19" s="270"/>
      <c r="M19" s="272"/>
      <c r="N19" s="268" t="s">
        <v>34</v>
      </c>
      <c r="O19" s="269" t="s">
        <v>34</v>
      </c>
      <c r="P19" s="270"/>
      <c r="Q19" s="272"/>
    </row>
    <row r="20" s="466" customFormat="1" ht="14.1" customHeight="1" spans="1:17">
      <c r="A20" s="265">
        <v>5</v>
      </c>
      <c r="B20" s="266" t="s">
        <v>35</v>
      </c>
      <c r="C20" s="267"/>
      <c r="D20" s="265">
        <v>10</v>
      </c>
      <c r="E20" s="265"/>
      <c r="F20" s="268" t="s">
        <v>34</v>
      </c>
      <c r="G20" s="269" t="s">
        <v>34</v>
      </c>
      <c r="H20" s="270"/>
      <c r="I20" s="272"/>
      <c r="J20" s="268" t="s">
        <v>34</v>
      </c>
      <c r="K20" s="269" t="s">
        <v>34</v>
      </c>
      <c r="L20" s="270"/>
      <c r="M20" s="272"/>
      <c r="N20" s="268" t="s">
        <v>34</v>
      </c>
      <c r="O20" s="269" t="s">
        <v>34</v>
      </c>
      <c r="P20" s="270"/>
      <c r="Q20" s="272"/>
    </row>
    <row r="21" s="466" customFormat="1" ht="14.1" customHeight="1" spans="1:17">
      <c r="A21" s="265"/>
      <c r="B21" s="266" t="s">
        <v>36</v>
      </c>
      <c r="C21" s="267"/>
      <c r="D21" s="265">
        <v>11</v>
      </c>
      <c r="E21" s="265"/>
      <c r="F21" s="268" t="s">
        <v>34</v>
      </c>
      <c r="G21" s="269" t="s">
        <v>34</v>
      </c>
      <c r="H21" s="270"/>
      <c r="I21" s="272"/>
      <c r="J21" s="268" t="s">
        <v>34</v>
      </c>
      <c r="K21" s="269" t="s">
        <v>34</v>
      </c>
      <c r="L21" s="270"/>
      <c r="M21" s="272"/>
      <c r="N21" s="268" t="s">
        <v>34</v>
      </c>
      <c r="O21" s="269" t="s">
        <v>34</v>
      </c>
      <c r="P21" s="270"/>
      <c r="Q21" s="272"/>
    </row>
    <row r="22" s="466" customFormat="1" ht="14.1" customHeight="1" spans="1:17">
      <c r="A22" s="265"/>
      <c r="B22" s="266" t="s">
        <v>37</v>
      </c>
      <c r="C22" s="267"/>
      <c r="D22" s="265">
        <v>12</v>
      </c>
      <c r="E22" s="265"/>
      <c r="F22" s="268" t="s">
        <v>34</v>
      </c>
      <c r="G22" s="269" t="s">
        <v>34</v>
      </c>
      <c r="H22" s="270"/>
      <c r="I22" s="272"/>
      <c r="J22" s="268" t="s">
        <v>34</v>
      </c>
      <c r="K22" s="269" t="s">
        <v>34</v>
      </c>
      <c r="L22" s="270"/>
      <c r="M22" s="272"/>
      <c r="N22" s="268" t="s">
        <v>34</v>
      </c>
      <c r="O22" s="269" t="s">
        <v>34</v>
      </c>
      <c r="P22" s="270"/>
      <c r="Q22" s="272"/>
    </row>
    <row r="23" s="466" customFormat="1" ht="14.1" customHeight="1" spans="1:17">
      <c r="A23" s="265"/>
      <c r="B23" s="266" t="s">
        <v>38</v>
      </c>
      <c r="C23" s="267"/>
      <c r="D23" s="265">
        <v>13</v>
      </c>
      <c r="E23" s="265"/>
      <c r="F23" s="268" t="s">
        <v>34</v>
      </c>
      <c r="G23" s="269" t="s">
        <v>34</v>
      </c>
      <c r="H23" s="270"/>
      <c r="I23" s="272"/>
      <c r="J23" s="268" t="s">
        <v>34</v>
      </c>
      <c r="K23" s="269" t="s">
        <v>34</v>
      </c>
      <c r="L23" s="270"/>
      <c r="M23" s="272"/>
      <c r="N23" s="268" t="s">
        <v>34</v>
      </c>
      <c r="O23" s="269" t="s">
        <v>34</v>
      </c>
      <c r="P23" s="270"/>
      <c r="Q23" s="272"/>
    </row>
    <row r="24" s="466" customFormat="1" ht="14.1" customHeight="1" spans="1:17">
      <c r="A24" s="265">
        <v>6</v>
      </c>
      <c r="B24" s="266" t="s">
        <v>39</v>
      </c>
      <c r="C24" s="267"/>
      <c r="D24" s="265">
        <v>14</v>
      </c>
      <c r="E24" s="265"/>
      <c r="F24" s="268" t="s">
        <v>34</v>
      </c>
      <c r="G24" s="269" t="s">
        <v>34</v>
      </c>
      <c r="H24" s="270"/>
      <c r="I24" s="272"/>
      <c r="J24" s="268" t="s">
        <v>34</v>
      </c>
      <c r="K24" s="269" t="s">
        <v>34</v>
      </c>
      <c r="L24" s="270"/>
      <c r="M24" s="272"/>
      <c r="N24" s="268" t="s">
        <v>34</v>
      </c>
      <c r="O24" s="269" t="s">
        <v>34</v>
      </c>
      <c r="P24" s="270"/>
      <c r="Q24" s="272"/>
    </row>
    <row r="25" s="466" customFormat="1" ht="14.1" customHeight="1" spans="1:17">
      <c r="A25" s="265"/>
      <c r="B25" s="266" t="s">
        <v>40</v>
      </c>
      <c r="C25" s="267"/>
      <c r="D25" s="265">
        <v>15</v>
      </c>
      <c r="E25" s="265"/>
      <c r="F25" s="268" t="s">
        <v>34</v>
      </c>
      <c r="G25" s="269" t="s">
        <v>34</v>
      </c>
      <c r="H25" s="270"/>
      <c r="I25" s="272"/>
      <c r="J25" s="268" t="s">
        <v>34</v>
      </c>
      <c r="K25" s="269" t="s">
        <v>34</v>
      </c>
      <c r="L25" s="270"/>
      <c r="M25" s="272"/>
      <c r="N25" s="268" t="s">
        <v>34</v>
      </c>
      <c r="O25" s="269" t="s">
        <v>34</v>
      </c>
      <c r="P25" s="270"/>
      <c r="Q25" s="272"/>
    </row>
    <row r="26" s="466" customFormat="1" ht="14.1" customHeight="1" spans="1:17">
      <c r="A26" s="265"/>
      <c r="B26" s="266" t="s">
        <v>41</v>
      </c>
      <c r="C26" s="267"/>
      <c r="D26" s="265">
        <v>16</v>
      </c>
      <c r="E26" s="265"/>
      <c r="F26" s="268" t="s">
        <v>34</v>
      </c>
      <c r="G26" s="269" t="s">
        <v>34</v>
      </c>
      <c r="H26" s="270"/>
      <c r="I26" s="272"/>
      <c r="J26" s="268" t="s">
        <v>34</v>
      </c>
      <c r="K26" s="269" t="s">
        <v>34</v>
      </c>
      <c r="L26" s="270"/>
      <c r="M26" s="272"/>
      <c r="N26" s="268" t="s">
        <v>34</v>
      </c>
      <c r="O26" s="269" t="s">
        <v>34</v>
      </c>
      <c r="P26" s="270"/>
      <c r="Q26" s="272"/>
    </row>
    <row r="27" s="466" customFormat="1" ht="14.1" customHeight="1" spans="1:17">
      <c r="A27" s="265"/>
      <c r="B27" s="266" t="s">
        <v>42</v>
      </c>
      <c r="C27" s="267"/>
      <c r="D27" s="265">
        <v>17</v>
      </c>
      <c r="E27" s="265"/>
      <c r="F27" s="268" t="s">
        <v>34</v>
      </c>
      <c r="G27" s="269" t="s">
        <v>34</v>
      </c>
      <c r="H27" s="270"/>
      <c r="I27" s="272"/>
      <c r="J27" s="268" t="s">
        <v>34</v>
      </c>
      <c r="K27" s="269" t="s">
        <v>34</v>
      </c>
      <c r="L27" s="270"/>
      <c r="M27" s="272"/>
      <c r="N27" s="268" t="s">
        <v>34</v>
      </c>
      <c r="O27" s="269" t="s">
        <v>34</v>
      </c>
      <c r="P27" s="270"/>
      <c r="Q27" s="272"/>
    </row>
    <row r="28" s="466" customFormat="1" ht="14.1" customHeight="1" spans="1:17">
      <c r="A28" s="265"/>
      <c r="B28" s="266" t="s">
        <v>43</v>
      </c>
      <c r="C28" s="267"/>
      <c r="D28" s="265">
        <v>18</v>
      </c>
      <c r="E28" s="265"/>
      <c r="F28" s="268" t="s">
        <v>34</v>
      </c>
      <c r="G28" s="269" t="s">
        <v>34</v>
      </c>
      <c r="H28" s="270"/>
      <c r="I28" s="272"/>
      <c r="J28" s="268" t="s">
        <v>34</v>
      </c>
      <c r="K28" s="269" t="s">
        <v>34</v>
      </c>
      <c r="L28" s="270"/>
      <c r="M28" s="272"/>
      <c r="N28" s="268" t="s">
        <v>34</v>
      </c>
      <c r="O28" s="269" t="s">
        <v>34</v>
      </c>
      <c r="P28" s="270"/>
      <c r="Q28" s="272"/>
    </row>
    <row r="29" s="466" customFormat="1" ht="14.1" customHeight="1" spans="1:17">
      <c r="A29" s="265">
        <v>7</v>
      </c>
      <c r="B29" s="266" t="s">
        <v>30</v>
      </c>
      <c r="C29" s="267"/>
      <c r="D29" s="265">
        <v>19</v>
      </c>
      <c r="E29" s="265"/>
      <c r="F29" s="268"/>
      <c r="G29" s="269"/>
      <c r="H29" s="271"/>
      <c r="I29" s="329"/>
      <c r="J29" s="268"/>
      <c r="K29" s="269"/>
      <c r="L29" s="271"/>
      <c r="M29" s="329"/>
      <c r="N29" s="268"/>
      <c r="O29" s="269"/>
      <c r="P29" s="271"/>
      <c r="Q29" s="329"/>
    </row>
    <row r="30" s="466" customFormat="1" ht="14.1" customHeight="1" spans="1:17">
      <c r="A30" s="265"/>
      <c r="B30" s="266" t="s">
        <v>31</v>
      </c>
      <c r="C30" s="267"/>
      <c r="D30" s="265">
        <v>20</v>
      </c>
      <c r="E30" s="265"/>
      <c r="F30" s="268"/>
      <c r="G30" s="269"/>
      <c r="H30" s="271"/>
      <c r="I30" s="329"/>
      <c r="J30" s="268"/>
      <c r="K30" s="269"/>
      <c r="L30" s="271"/>
      <c r="M30" s="329"/>
      <c r="N30" s="268"/>
      <c r="O30" s="269"/>
      <c r="P30" s="271"/>
      <c r="Q30" s="329"/>
    </row>
    <row r="31" s="466" customFormat="1" ht="14.1" customHeight="1" spans="1:17">
      <c r="A31" s="269" t="s">
        <v>44</v>
      </c>
      <c r="B31" s="270"/>
      <c r="C31" s="270"/>
      <c r="D31" s="270"/>
      <c r="E31" s="272"/>
      <c r="F31" s="495">
        <v>6</v>
      </c>
      <c r="G31" s="496">
        <v>6</v>
      </c>
      <c r="H31" s="497"/>
      <c r="I31" s="515"/>
      <c r="J31" s="495">
        <v>6</v>
      </c>
      <c r="K31" s="496">
        <v>6</v>
      </c>
      <c r="L31" s="497"/>
      <c r="M31" s="515"/>
      <c r="N31" s="495">
        <v>6</v>
      </c>
      <c r="O31" s="496">
        <v>6</v>
      </c>
      <c r="P31" s="497"/>
      <c r="Q31" s="515"/>
    </row>
    <row r="32" s="466" customFormat="1" ht="14.1" customHeight="1" spans="1:17">
      <c r="A32" s="269" t="s">
        <v>45</v>
      </c>
      <c r="B32" s="270"/>
      <c r="C32" s="270"/>
      <c r="D32" s="270"/>
      <c r="E32" s="272"/>
      <c r="F32" s="268" t="str">
        <f t="shared" ref="F32:K32" si="0">IF(18-COUNTA(F11:F28)=0,"",IF(F29="","",18-COUNTA(F11:F28)))</f>
        <v/>
      </c>
      <c r="G32" s="269" t="str">
        <f t="shared" si="0"/>
        <v/>
      </c>
      <c r="H32" s="270"/>
      <c r="I32" s="272"/>
      <c r="J32" s="268" t="str">
        <f t="shared" si="0"/>
        <v/>
      </c>
      <c r="K32" s="269" t="str">
        <f t="shared" si="0"/>
        <v/>
      </c>
      <c r="L32" s="270"/>
      <c r="M32" s="272"/>
      <c r="N32" s="268" t="str">
        <f>IF(18-COUNTA(N11:N28)=0,"",IF(N29="","",18-COUNTA(N11:N28)))</f>
        <v/>
      </c>
      <c r="O32" s="269" t="str">
        <f>IF(18-COUNTA(O11:O28)=0,"",IF(O29="","",18-COUNTA(O11:O28)))</f>
        <v/>
      </c>
      <c r="P32" s="270"/>
      <c r="Q32" s="272"/>
    </row>
    <row r="33" s="466" customFormat="1" ht="14.1" customHeight="1" spans="1:17">
      <c r="A33" s="279"/>
      <c r="B33" s="280"/>
      <c r="C33" s="281"/>
      <c r="D33" s="282"/>
      <c r="E33" s="281"/>
      <c r="F33" s="283"/>
      <c r="G33" s="283"/>
      <c r="H33" s="284"/>
      <c r="I33" s="284"/>
      <c r="J33" s="285"/>
      <c r="K33" s="285"/>
      <c r="L33" s="284"/>
      <c r="M33" s="284"/>
      <c r="N33" s="285"/>
      <c r="O33" s="285"/>
      <c r="P33" s="284"/>
      <c r="Q33" s="284"/>
    </row>
    <row r="34" s="466" customFormat="1" ht="14.1" customHeight="1" spans="1:17">
      <c r="A34" s="279"/>
      <c r="B34" s="280"/>
      <c r="C34" s="281"/>
      <c r="D34" s="282"/>
      <c r="E34" s="281"/>
      <c r="F34" s="283"/>
      <c r="G34" s="283"/>
      <c r="H34" s="284"/>
      <c r="I34" s="332"/>
      <c r="J34" s="285"/>
      <c r="K34" s="285"/>
      <c r="L34" s="284"/>
      <c r="M34" s="284"/>
      <c r="N34" s="285"/>
      <c r="O34" s="285"/>
      <c r="P34" s="284"/>
      <c r="Q34" s="284"/>
    </row>
    <row r="35" s="466" customFormat="1" ht="14.1" customHeight="1" spans="1:17">
      <c r="A35" s="279"/>
      <c r="B35" s="280"/>
      <c r="C35" s="281"/>
      <c r="D35" s="282"/>
      <c r="E35" s="281"/>
      <c r="F35" s="283"/>
      <c r="G35" s="283"/>
      <c r="H35" s="284"/>
      <c r="I35" s="284"/>
      <c r="J35" s="285"/>
      <c r="K35" s="285"/>
      <c r="L35" s="284"/>
      <c r="M35" s="284"/>
      <c r="N35" s="285"/>
      <c r="O35" s="285"/>
      <c r="P35" s="284"/>
      <c r="Q35" s="284"/>
    </row>
    <row r="36" s="466" customFormat="1" ht="14.1" customHeight="1" spans="1:17">
      <c r="A36" s="279"/>
      <c r="B36" s="280"/>
      <c r="C36" s="281"/>
      <c r="D36" s="282"/>
      <c r="E36" s="281"/>
      <c r="F36" s="283"/>
      <c r="G36" s="283"/>
      <c r="H36" s="284"/>
      <c r="I36" s="284"/>
      <c r="J36" s="285"/>
      <c r="K36" s="285"/>
      <c r="L36" s="284"/>
      <c r="M36" s="284"/>
      <c r="N36" s="285"/>
      <c r="O36" s="285"/>
      <c r="P36" s="284"/>
      <c r="Q36" s="284"/>
    </row>
    <row r="37" s="466" customFormat="1" ht="14.1" customHeight="1" spans="1:17">
      <c r="A37" s="279"/>
      <c r="B37" s="280"/>
      <c r="C37" s="281"/>
      <c r="D37" s="282"/>
      <c r="E37" s="281"/>
      <c r="F37" s="284"/>
      <c r="G37" s="284"/>
      <c r="H37" s="284"/>
      <c r="I37" s="284"/>
      <c r="J37" s="285"/>
      <c r="K37" s="285"/>
      <c r="L37" s="284"/>
      <c r="M37" s="284"/>
      <c r="N37" s="285"/>
      <c r="O37" s="285"/>
      <c r="P37" s="284"/>
      <c r="Q37" s="284"/>
    </row>
    <row r="38" s="466" customFormat="1" ht="14.1" customHeight="1" spans="1:17">
      <c r="A38" s="279"/>
      <c r="B38" s="280"/>
      <c r="C38" s="281"/>
      <c r="D38" s="282"/>
      <c r="E38" s="281"/>
      <c r="F38" s="283"/>
      <c r="G38" s="283"/>
      <c r="H38" s="284"/>
      <c r="I38" s="284"/>
      <c r="J38" s="285"/>
      <c r="K38" s="333"/>
      <c r="L38" s="284"/>
      <c r="M38" s="284"/>
      <c r="N38" s="285"/>
      <c r="O38" s="333"/>
      <c r="P38" s="284"/>
      <c r="Q38" s="284"/>
    </row>
    <row r="39" s="466" customFormat="1" ht="14.1" customHeight="1" spans="1:17">
      <c r="A39" s="279"/>
      <c r="B39" s="280"/>
      <c r="C39" s="281"/>
      <c r="D39" s="282"/>
      <c r="E39" s="281"/>
      <c r="F39" s="285"/>
      <c r="G39" s="285"/>
      <c r="H39" s="284"/>
      <c r="I39" s="284"/>
      <c r="J39" s="285"/>
      <c r="K39" s="333"/>
      <c r="L39" s="284"/>
      <c r="M39" s="284"/>
      <c r="N39" s="285"/>
      <c r="O39" s="333"/>
      <c r="P39" s="284"/>
      <c r="Q39" s="284"/>
    </row>
    <row r="40" s="466" customFormat="1" ht="14.1" customHeight="1" spans="1:17">
      <c r="A40" s="279"/>
      <c r="B40" s="280"/>
      <c r="C40" s="281"/>
      <c r="D40" s="282"/>
      <c r="E40" s="281"/>
      <c r="F40" s="285"/>
      <c r="G40" s="285"/>
      <c r="H40" s="284"/>
      <c r="I40" s="284"/>
      <c r="J40" s="285"/>
      <c r="K40" s="285"/>
      <c r="L40" s="284"/>
      <c r="M40" s="284"/>
      <c r="N40" s="285"/>
      <c r="O40" s="285"/>
      <c r="P40" s="284"/>
      <c r="Q40" s="284"/>
    </row>
    <row r="41" s="466" customFormat="1" ht="14.1" customHeight="1" spans="1:17">
      <c r="A41" s="279"/>
      <c r="B41" s="280"/>
      <c r="C41" s="281"/>
      <c r="D41" s="282"/>
      <c r="E41" s="281"/>
      <c r="F41" s="286"/>
      <c r="G41" s="287"/>
      <c r="H41" s="288"/>
      <c r="I41" s="288"/>
      <c r="J41" s="285"/>
      <c r="K41" s="285"/>
      <c r="L41" s="284"/>
      <c r="M41" s="284"/>
      <c r="N41" s="285"/>
      <c r="O41" s="285"/>
      <c r="P41" s="284"/>
      <c r="Q41" s="284"/>
    </row>
    <row r="42" s="466" customFormat="1" ht="14.1" customHeight="1" spans="1:17">
      <c r="A42" s="279"/>
      <c r="B42" s="280"/>
      <c r="C42" s="281"/>
      <c r="D42" s="282"/>
      <c r="E42" s="281"/>
      <c r="F42" s="285"/>
      <c r="G42" s="289"/>
      <c r="H42" s="284"/>
      <c r="I42" s="284"/>
      <c r="J42" s="285"/>
      <c r="K42" s="285"/>
      <c r="L42" s="284"/>
      <c r="M42" s="334"/>
      <c r="N42" s="285"/>
      <c r="O42" s="285"/>
      <c r="P42" s="284"/>
      <c r="Q42" s="334"/>
    </row>
    <row r="43" s="466" customFormat="1" ht="14.1" customHeight="1" spans="1:17">
      <c r="A43" s="279"/>
      <c r="B43" s="280"/>
      <c r="C43" s="281"/>
      <c r="D43" s="282"/>
      <c r="E43" s="281"/>
      <c r="F43" s="285"/>
      <c r="G43" s="289"/>
      <c r="H43" s="284"/>
      <c r="I43" s="284"/>
      <c r="J43" s="285"/>
      <c r="K43" s="285"/>
      <c r="L43" s="284"/>
      <c r="M43" s="334"/>
      <c r="N43" s="285"/>
      <c r="O43" s="285"/>
      <c r="P43" s="284"/>
      <c r="Q43" s="334"/>
    </row>
    <row r="44" s="466" customFormat="1" ht="14.1" customHeight="1" spans="1:17">
      <c r="A44" s="279"/>
      <c r="B44" s="280"/>
      <c r="C44" s="281"/>
      <c r="D44" s="282"/>
      <c r="E44" s="281"/>
      <c r="F44" s="285"/>
      <c r="G44" s="285"/>
      <c r="H44" s="284"/>
      <c r="I44" s="284"/>
      <c r="J44" s="285"/>
      <c r="K44" s="285"/>
      <c r="L44" s="284"/>
      <c r="M44" s="284"/>
      <c r="N44" s="285"/>
      <c r="O44" s="285"/>
      <c r="P44" s="284"/>
      <c r="Q44" s="284"/>
    </row>
    <row r="45" s="466" customFormat="1" ht="14.1" customHeight="1" spans="1:17">
      <c r="A45" s="279"/>
      <c r="B45" s="280"/>
      <c r="C45" s="281"/>
      <c r="D45" s="282"/>
      <c r="E45" s="281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</row>
    <row r="46" s="466" customFormat="1" ht="14.1" customHeight="1" spans="1:17">
      <c r="A46" s="279"/>
      <c r="B46" s="280"/>
      <c r="C46" s="281"/>
      <c r="D46" s="282"/>
      <c r="E46" s="281"/>
      <c r="F46" s="285"/>
      <c r="G46" s="285"/>
      <c r="H46" s="284"/>
      <c r="I46" s="284"/>
      <c r="J46" s="285"/>
      <c r="K46" s="285"/>
      <c r="L46" s="284"/>
      <c r="M46" s="284"/>
      <c r="N46" s="285"/>
      <c r="O46" s="285"/>
      <c r="P46" s="284"/>
      <c r="Q46" s="284"/>
    </row>
    <row r="47" s="466" customFormat="1" ht="14.1" customHeight="1" spans="1:17">
      <c r="A47" s="279"/>
      <c r="B47" s="280"/>
      <c r="C47" s="281"/>
      <c r="D47" s="282"/>
      <c r="E47" s="281"/>
      <c r="F47" s="285"/>
      <c r="G47" s="285"/>
      <c r="H47" s="284"/>
      <c r="I47" s="284"/>
      <c r="J47" s="285"/>
      <c r="K47" s="285"/>
      <c r="L47" s="284"/>
      <c r="M47" s="284"/>
      <c r="N47" s="285"/>
      <c r="O47" s="285"/>
      <c r="P47" s="284"/>
      <c r="Q47" s="284"/>
    </row>
    <row r="48" s="466" customFormat="1" ht="14.1" customHeight="1" spans="1:17">
      <c r="A48" s="279"/>
      <c r="B48" s="280"/>
      <c r="C48" s="281"/>
      <c r="D48" s="282"/>
      <c r="E48" s="281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</row>
    <row r="49" s="466" customFormat="1" ht="14.1" customHeight="1" spans="1:17">
      <c r="A49" s="290" t="s">
        <v>46</v>
      </c>
      <c r="B49" s="291"/>
      <c r="C49" s="291"/>
      <c r="D49" s="291"/>
      <c r="E49" s="292"/>
      <c r="F49" s="495" t="str">
        <f>IF(SUM(H33:H48)=0,"",SUM(H33:H48))</f>
        <v/>
      </c>
      <c r="G49" s="496">
        <f>IF((COUNTA(F11:F28)+SUM(I33:I48)+COUNTA(F30))=0,"",COUNTA(F11:F28)+SUM(I33:I48)+COUNTA(F30))</f>
        <v>18</v>
      </c>
      <c r="H49" s="497"/>
      <c r="I49" s="515"/>
      <c r="J49" s="495" t="str">
        <f>IF(SUM(L33:L48)=0,"",SUM(L33:L48))</f>
        <v/>
      </c>
      <c r="K49" s="496">
        <f>IF((COUNTA(J11:J28)+SUM(M33:M48)+COUNTA(J30))=0,"",COUNTA(J11:J28)+SUM(M33:M48)+COUNTA(J30))</f>
        <v>18</v>
      </c>
      <c r="L49" s="497"/>
      <c r="M49" s="515"/>
      <c r="N49" s="495" t="str">
        <f>IF(SUM(P33:P48)=0,"",SUM(P33:P48))</f>
        <v/>
      </c>
      <c r="O49" s="496">
        <f>IF((COUNTA(N11:N28)+SUM(Q33:Q48)+COUNTA(N30))=0,"",COUNTA(N11:N28)+SUM(Q33:Q48)+COUNTA(N30))</f>
        <v>18</v>
      </c>
      <c r="P49" s="497"/>
      <c r="Q49" s="515"/>
    </row>
    <row r="50" s="466" customFormat="1" ht="14.1" customHeight="1" spans="1:17">
      <c r="A50" s="498" t="s">
        <v>47</v>
      </c>
      <c r="B50" s="499"/>
      <c r="C50" s="500" t="s">
        <v>48</v>
      </c>
      <c r="D50" s="501"/>
      <c r="E50" s="501"/>
      <c r="F50" s="501"/>
      <c r="G50" s="501" t="s">
        <v>49</v>
      </c>
      <c r="H50" s="501"/>
      <c r="I50" s="501"/>
      <c r="J50" s="501"/>
      <c r="K50" s="516" t="s">
        <v>50</v>
      </c>
      <c r="L50" s="516"/>
      <c r="M50" s="516"/>
      <c r="N50" s="501" t="s">
        <v>51</v>
      </c>
      <c r="O50" s="501"/>
      <c r="P50" s="501"/>
      <c r="Q50" s="537"/>
    </row>
    <row r="51" s="466" customFormat="1" ht="14.1" customHeight="1" spans="1:17">
      <c r="A51" s="498" t="s">
        <v>52</v>
      </c>
      <c r="B51" s="499"/>
      <c r="C51" s="759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760"/>
      <c r="P51" s="760"/>
      <c r="Q51" s="774"/>
    </row>
    <row r="52" s="466" customFormat="1" ht="14.1" customHeight="1" spans="1:17">
      <c r="A52" s="498" t="s">
        <v>53</v>
      </c>
      <c r="B52" s="499"/>
      <c r="C52" s="761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75"/>
    </row>
    <row r="53" s="466" customFormat="1" ht="14.1" customHeight="1" spans="1:17">
      <c r="A53" s="763" t="s">
        <v>54</v>
      </c>
      <c r="B53" s="764"/>
      <c r="C53" s="765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76"/>
    </row>
    <row r="54" spans="1:17">
      <c r="A54" s="467" t="s">
        <v>16</v>
      </c>
      <c r="B54" s="467"/>
      <c r="C54" s="467"/>
      <c r="D54" s="467"/>
      <c r="E54" s="467"/>
      <c r="F54" s="467"/>
      <c r="G54" s="1177"/>
      <c r="H54" s="1177"/>
      <c r="I54" s="1177"/>
      <c r="J54" s="1177"/>
      <c r="K54" s="1177"/>
      <c r="L54" s="1177"/>
      <c r="M54" s="1177"/>
      <c r="N54" s="1177"/>
      <c r="O54" s="1177"/>
      <c r="P54" s="1177"/>
      <c r="Q54" s="1177"/>
    </row>
    <row r="55" ht="20.25" spans="1:17">
      <c r="A55" s="468" t="s">
        <v>17</v>
      </c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</row>
    <row r="56" spans="1:17">
      <c r="A56" s="469" t="s">
        <v>255</v>
      </c>
      <c r="B56" s="469"/>
      <c r="C56" s="469"/>
      <c r="D56" s="469"/>
      <c r="E56" s="469"/>
      <c r="F56" s="469"/>
      <c r="G56" s="470" t="s">
        <v>19</v>
      </c>
      <c r="H56" s="470"/>
      <c r="I56" s="470"/>
      <c r="J56" s="470"/>
      <c r="K56" s="470"/>
      <c r="L56" s="770" t="s">
        <v>20</v>
      </c>
      <c r="M56" s="770"/>
      <c r="N56" s="770"/>
      <c r="O56" s="770"/>
      <c r="P56" s="770"/>
      <c r="Q56" s="770"/>
    </row>
    <row r="57" ht="14.1" customHeight="1" spans="1:17">
      <c r="A57" s="471"/>
      <c r="B57" s="472"/>
      <c r="C57" s="472"/>
      <c r="D57" s="472"/>
      <c r="E57" s="473"/>
      <c r="F57" s="474" t="s">
        <v>256</v>
      </c>
      <c r="G57" s="475" t="s">
        <v>259</v>
      </c>
      <c r="H57" s="476"/>
      <c r="I57" s="509"/>
      <c r="J57" s="474" t="s">
        <v>259</v>
      </c>
      <c r="K57" s="475"/>
      <c r="L57" s="476"/>
      <c r="M57" s="509"/>
      <c r="N57" s="474"/>
      <c r="O57" s="475"/>
      <c r="P57" s="476"/>
      <c r="Q57" s="509"/>
    </row>
    <row r="58" ht="14.1" customHeight="1" spans="1:17">
      <c r="A58" s="477"/>
      <c r="B58" s="478"/>
      <c r="C58" s="478"/>
      <c r="D58" s="478"/>
      <c r="E58" s="479"/>
      <c r="F58" s="480" t="s">
        <v>257</v>
      </c>
      <c r="G58" s="481" t="s">
        <v>260</v>
      </c>
      <c r="H58" s="482"/>
      <c r="I58" s="510"/>
      <c r="J58" s="486" t="s">
        <v>260</v>
      </c>
      <c r="K58" s="481" t="s">
        <v>261</v>
      </c>
      <c r="L58" s="482"/>
      <c r="M58" s="510"/>
      <c r="N58" s="480" t="s">
        <v>261</v>
      </c>
      <c r="O58" s="481" t="s">
        <v>261</v>
      </c>
      <c r="P58" s="482"/>
      <c r="Q58" s="510"/>
    </row>
    <row r="59" ht="14.1" customHeight="1" spans="1:17">
      <c r="A59" s="477"/>
      <c r="B59" s="478"/>
      <c r="C59" s="478"/>
      <c r="D59" s="478"/>
      <c r="E59" s="479"/>
      <c r="F59" s="483" t="s">
        <v>23</v>
      </c>
      <c r="G59" s="484" t="s">
        <v>23</v>
      </c>
      <c r="H59" s="485"/>
      <c r="I59" s="511"/>
      <c r="J59" s="483" t="s">
        <v>23</v>
      </c>
      <c r="K59" s="484" t="s">
        <v>23</v>
      </c>
      <c r="L59" s="485"/>
      <c r="M59" s="511"/>
      <c r="N59" s="486" t="s">
        <v>23</v>
      </c>
      <c r="O59" s="481" t="s">
        <v>23</v>
      </c>
      <c r="P59" s="482"/>
      <c r="Q59" s="510"/>
    </row>
    <row r="60" ht="14.1" customHeight="1" spans="1:17">
      <c r="A60" s="477"/>
      <c r="B60" s="478"/>
      <c r="C60" s="478"/>
      <c r="D60" s="478"/>
      <c r="E60" s="479"/>
      <c r="F60" s="483">
        <v>2</v>
      </c>
      <c r="G60" s="484">
        <v>2</v>
      </c>
      <c r="H60" s="485"/>
      <c r="I60" s="511"/>
      <c r="J60" s="483">
        <v>2</v>
      </c>
      <c r="K60" s="484">
        <v>2</v>
      </c>
      <c r="L60" s="485"/>
      <c r="M60" s="511"/>
      <c r="N60" s="483">
        <v>2</v>
      </c>
      <c r="O60" s="484">
        <v>2</v>
      </c>
      <c r="P60" s="485"/>
      <c r="Q60" s="511"/>
    </row>
    <row r="61" ht="14.1" customHeight="1" spans="1:17">
      <c r="A61" s="477"/>
      <c r="B61" s="478"/>
      <c r="C61" s="478"/>
      <c r="D61" s="478"/>
      <c r="E61" s="479"/>
      <c r="F61" s="483">
        <v>2</v>
      </c>
      <c r="G61" s="484">
        <v>2</v>
      </c>
      <c r="H61" s="485"/>
      <c r="I61" s="511"/>
      <c r="J61" s="483">
        <v>2</v>
      </c>
      <c r="K61" s="484">
        <v>2</v>
      </c>
      <c r="L61" s="485"/>
      <c r="M61" s="511"/>
      <c r="N61" s="483">
        <v>2</v>
      </c>
      <c r="O61" s="484">
        <v>2</v>
      </c>
      <c r="P61" s="485"/>
      <c r="Q61" s="511"/>
    </row>
    <row r="62" ht="14.1" customHeight="1" spans="1:17">
      <c r="A62" s="477"/>
      <c r="B62" s="478"/>
      <c r="C62" s="478"/>
      <c r="D62" s="478"/>
      <c r="E62" s="479"/>
      <c r="F62" s="487">
        <v>7</v>
      </c>
      <c r="G62" s="487">
        <v>1</v>
      </c>
      <c r="H62" s="488"/>
      <c r="I62" s="512"/>
      <c r="J62" s="486">
        <v>2</v>
      </c>
      <c r="K62" s="487">
        <v>1</v>
      </c>
      <c r="L62" s="488"/>
      <c r="M62" s="512"/>
      <c r="N62" s="486">
        <v>2</v>
      </c>
      <c r="O62" s="487">
        <v>3</v>
      </c>
      <c r="P62" s="485"/>
      <c r="Q62" s="511"/>
    </row>
    <row r="63" ht="14.1" customHeight="1" spans="1:17">
      <c r="A63" s="489"/>
      <c r="B63" s="490"/>
      <c r="C63" s="490"/>
      <c r="D63" s="490"/>
      <c r="E63" s="491"/>
      <c r="F63" s="533"/>
      <c r="G63" s="534" t="s">
        <v>258</v>
      </c>
      <c r="H63" s="535"/>
      <c r="I63" s="536"/>
      <c r="J63" s="533"/>
      <c r="K63" s="534" t="s">
        <v>258</v>
      </c>
      <c r="L63" s="535"/>
      <c r="M63" s="536"/>
      <c r="N63" s="1179"/>
      <c r="O63" s="768"/>
      <c r="P63" s="769"/>
      <c r="Q63" s="773"/>
    </row>
    <row r="64" ht="14.1" customHeight="1" spans="1:17">
      <c r="A64" s="265">
        <v>3</v>
      </c>
      <c r="B64" s="266" t="s">
        <v>24</v>
      </c>
      <c r="C64" s="267"/>
      <c r="D64" s="265">
        <v>1</v>
      </c>
      <c r="E64" s="265"/>
      <c r="F64" s="268" t="s">
        <v>25</v>
      </c>
      <c r="G64" s="269" t="s">
        <v>25</v>
      </c>
      <c r="H64" s="270"/>
      <c r="I64" s="272"/>
      <c r="J64" s="268" t="s">
        <v>25</v>
      </c>
      <c r="K64" s="269" t="s">
        <v>25</v>
      </c>
      <c r="L64" s="270"/>
      <c r="M64" s="272"/>
      <c r="N64" s="268" t="s">
        <v>25</v>
      </c>
      <c r="O64" s="269" t="s">
        <v>25</v>
      </c>
      <c r="P64" s="270"/>
      <c r="Q64" s="272"/>
    </row>
    <row r="65" ht="14.1" customHeight="1" spans="1:17">
      <c r="A65" s="265"/>
      <c r="B65" s="266" t="s">
        <v>26</v>
      </c>
      <c r="C65" s="267"/>
      <c r="D65" s="265">
        <v>2</v>
      </c>
      <c r="E65" s="265"/>
      <c r="F65" s="268" t="s">
        <v>25</v>
      </c>
      <c r="G65" s="269" t="s">
        <v>25</v>
      </c>
      <c r="H65" s="270"/>
      <c r="I65" s="272"/>
      <c r="J65" s="268" t="s">
        <v>25</v>
      </c>
      <c r="K65" s="269" t="s">
        <v>25</v>
      </c>
      <c r="L65" s="270"/>
      <c r="M65" s="272"/>
      <c r="N65" s="268" t="s">
        <v>25</v>
      </c>
      <c r="O65" s="269" t="s">
        <v>25</v>
      </c>
      <c r="P65" s="270"/>
      <c r="Q65" s="272"/>
    </row>
    <row r="66" ht="14.1" customHeight="1" spans="1:17">
      <c r="A66" s="265"/>
      <c r="B66" s="266" t="s">
        <v>27</v>
      </c>
      <c r="C66" s="267"/>
      <c r="D66" s="265">
        <v>3</v>
      </c>
      <c r="E66" s="265"/>
      <c r="F66" s="268" t="s">
        <v>25</v>
      </c>
      <c r="G66" s="269" t="s">
        <v>25</v>
      </c>
      <c r="H66" s="270"/>
      <c r="I66" s="272"/>
      <c r="J66" s="268" t="s">
        <v>25</v>
      </c>
      <c r="K66" s="269" t="s">
        <v>25</v>
      </c>
      <c r="L66" s="270"/>
      <c r="M66" s="272"/>
      <c r="N66" s="268" t="s">
        <v>25</v>
      </c>
      <c r="O66" s="269" t="s">
        <v>25</v>
      </c>
      <c r="P66" s="270"/>
      <c r="Q66" s="272"/>
    </row>
    <row r="67" ht="14.1" customHeight="1" spans="1:17">
      <c r="A67" s="265"/>
      <c r="B67" s="266" t="s">
        <v>28</v>
      </c>
      <c r="C67" s="267"/>
      <c r="D67" s="265">
        <v>4</v>
      </c>
      <c r="E67" s="265"/>
      <c r="F67" s="268" t="s">
        <v>25</v>
      </c>
      <c r="G67" s="269" t="s">
        <v>25</v>
      </c>
      <c r="H67" s="270"/>
      <c r="I67" s="272"/>
      <c r="J67" s="268" t="s">
        <v>25</v>
      </c>
      <c r="K67" s="269" t="s">
        <v>25</v>
      </c>
      <c r="L67" s="270"/>
      <c r="M67" s="272"/>
      <c r="N67" s="268" t="s">
        <v>25</v>
      </c>
      <c r="O67" s="269" t="s">
        <v>25</v>
      </c>
      <c r="P67" s="270"/>
      <c r="Q67" s="272"/>
    </row>
    <row r="68" ht="14.1" customHeight="1" spans="1:17">
      <c r="A68" s="265"/>
      <c r="B68" s="266" t="s">
        <v>29</v>
      </c>
      <c r="C68" s="267"/>
      <c r="D68" s="265">
        <v>5</v>
      </c>
      <c r="E68" s="265"/>
      <c r="F68" s="268" t="s">
        <v>25</v>
      </c>
      <c r="G68" s="269" t="s">
        <v>25</v>
      </c>
      <c r="H68" s="270"/>
      <c r="I68" s="272"/>
      <c r="J68" s="268" t="s">
        <v>25</v>
      </c>
      <c r="K68" s="269" t="s">
        <v>25</v>
      </c>
      <c r="L68" s="270"/>
      <c r="M68" s="272"/>
      <c r="N68" s="268" t="s">
        <v>25</v>
      </c>
      <c r="O68" s="269" t="s">
        <v>25</v>
      </c>
      <c r="P68" s="270"/>
      <c r="Q68" s="272"/>
    </row>
    <row r="69" ht="14.1" customHeight="1" spans="1:17">
      <c r="A69" s="265">
        <v>4</v>
      </c>
      <c r="B69" s="266" t="s">
        <v>30</v>
      </c>
      <c r="C69" s="267"/>
      <c r="D69" s="265">
        <v>6</v>
      </c>
      <c r="E69" s="265"/>
      <c r="F69" s="268" t="s">
        <v>25</v>
      </c>
      <c r="G69" s="269" t="s">
        <v>25</v>
      </c>
      <c r="H69" s="270"/>
      <c r="I69" s="272"/>
      <c r="J69" s="268" t="s">
        <v>25</v>
      </c>
      <c r="K69" s="269" t="s">
        <v>25</v>
      </c>
      <c r="L69" s="270"/>
      <c r="M69" s="272"/>
      <c r="N69" s="268" t="s">
        <v>25</v>
      </c>
      <c r="O69" s="269" t="s">
        <v>25</v>
      </c>
      <c r="P69" s="270"/>
      <c r="Q69" s="272"/>
    </row>
    <row r="70" ht="14.1" customHeight="1" spans="1:17">
      <c r="A70" s="265"/>
      <c r="B70" s="266" t="s">
        <v>31</v>
      </c>
      <c r="C70" s="267"/>
      <c r="D70" s="265">
        <v>7</v>
      </c>
      <c r="E70" s="265"/>
      <c r="F70" s="268" t="s">
        <v>25</v>
      </c>
      <c r="G70" s="269" t="s">
        <v>25</v>
      </c>
      <c r="H70" s="270"/>
      <c r="I70" s="272"/>
      <c r="J70" s="268" t="s">
        <v>25</v>
      </c>
      <c r="K70" s="269" t="s">
        <v>25</v>
      </c>
      <c r="L70" s="270"/>
      <c r="M70" s="272"/>
      <c r="N70" s="268" t="s">
        <v>25</v>
      </c>
      <c r="O70" s="269" t="s">
        <v>25</v>
      </c>
      <c r="P70" s="270"/>
      <c r="Q70" s="272"/>
    </row>
    <row r="71" ht="14.1" customHeight="1" spans="1:17">
      <c r="A71" s="265"/>
      <c r="B71" s="266" t="s">
        <v>32</v>
      </c>
      <c r="C71" s="267"/>
      <c r="D71" s="265">
        <v>8</v>
      </c>
      <c r="E71" s="265"/>
      <c r="F71" s="268" t="s">
        <v>25</v>
      </c>
      <c r="G71" s="269" t="s">
        <v>25</v>
      </c>
      <c r="H71" s="270"/>
      <c r="I71" s="272"/>
      <c r="J71" s="268" t="s">
        <v>25</v>
      </c>
      <c r="K71" s="269" t="s">
        <v>25</v>
      </c>
      <c r="L71" s="270"/>
      <c r="M71" s="272"/>
      <c r="N71" s="268" t="s">
        <v>25</v>
      </c>
      <c r="O71" s="269" t="s">
        <v>25</v>
      </c>
      <c r="P71" s="270"/>
      <c r="Q71" s="272"/>
    </row>
    <row r="72" ht="14.1" customHeight="1" spans="1:17">
      <c r="A72" s="265"/>
      <c r="B72" s="1415" t="s">
        <v>33</v>
      </c>
      <c r="C72" s="267"/>
      <c r="D72" s="265">
        <v>9</v>
      </c>
      <c r="E72" s="265"/>
      <c r="F72" s="268" t="s">
        <v>34</v>
      </c>
      <c r="G72" s="269" t="s">
        <v>34</v>
      </c>
      <c r="H72" s="270"/>
      <c r="I72" s="272"/>
      <c r="J72" s="268" t="s">
        <v>34</v>
      </c>
      <c r="K72" s="269" t="s">
        <v>34</v>
      </c>
      <c r="L72" s="270"/>
      <c r="M72" s="272"/>
      <c r="N72" s="268" t="s">
        <v>34</v>
      </c>
      <c r="O72" s="269" t="s">
        <v>34</v>
      </c>
      <c r="P72" s="270"/>
      <c r="Q72" s="272"/>
    </row>
    <row r="73" ht="14.1" customHeight="1" spans="1:17">
      <c r="A73" s="265">
        <v>5</v>
      </c>
      <c r="B73" s="266" t="s">
        <v>35</v>
      </c>
      <c r="C73" s="267"/>
      <c r="D73" s="265">
        <v>10</v>
      </c>
      <c r="E73" s="265"/>
      <c r="F73" s="268" t="s">
        <v>34</v>
      </c>
      <c r="G73" s="269" t="s">
        <v>34</v>
      </c>
      <c r="H73" s="270"/>
      <c r="I73" s="272"/>
      <c r="J73" s="268" t="s">
        <v>34</v>
      </c>
      <c r="K73" s="269" t="s">
        <v>34</v>
      </c>
      <c r="L73" s="270"/>
      <c r="M73" s="272"/>
      <c r="N73" s="268" t="s">
        <v>34</v>
      </c>
      <c r="O73" s="269" t="s">
        <v>34</v>
      </c>
      <c r="P73" s="270"/>
      <c r="Q73" s="272"/>
    </row>
    <row r="74" ht="14.1" customHeight="1" spans="1:17">
      <c r="A74" s="265"/>
      <c r="B74" s="266" t="s">
        <v>36</v>
      </c>
      <c r="C74" s="267"/>
      <c r="D74" s="265">
        <v>11</v>
      </c>
      <c r="E74" s="265"/>
      <c r="F74" s="268" t="s">
        <v>34</v>
      </c>
      <c r="G74" s="269" t="s">
        <v>34</v>
      </c>
      <c r="H74" s="270"/>
      <c r="I74" s="272"/>
      <c r="J74" s="268" t="s">
        <v>34</v>
      </c>
      <c r="K74" s="269" t="s">
        <v>34</v>
      </c>
      <c r="L74" s="270"/>
      <c r="M74" s="272"/>
      <c r="N74" s="268" t="s">
        <v>34</v>
      </c>
      <c r="O74" s="269" t="s">
        <v>34</v>
      </c>
      <c r="P74" s="270"/>
      <c r="Q74" s="272"/>
    </row>
    <row r="75" ht="14.1" customHeight="1" spans="1:17">
      <c r="A75" s="265"/>
      <c r="B75" s="266" t="s">
        <v>37</v>
      </c>
      <c r="C75" s="267"/>
      <c r="D75" s="265">
        <v>12</v>
      </c>
      <c r="E75" s="265"/>
      <c r="F75" s="268" t="s">
        <v>34</v>
      </c>
      <c r="G75" s="269" t="s">
        <v>34</v>
      </c>
      <c r="H75" s="270"/>
      <c r="I75" s="272"/>
      <c r="J75" s="268" t="s">
        <v>34</v>
      </c>
      <c r="K75" s="269" t="s">
        <v>34</v>
      </c>
      <c r="L75" s="270"/>
      <c r="M75" s="272"/>
      <c r="N75" s="268" t="s">
        <v>34</v>
      </c>
      <c r="O75" s="269" t="s">
        <v>34</v>
      </c>
      <c r="P75" s="270"/>
      <c r="Q75" s="272"/>
    </row>
    <row r="76" ht="14.1" customHeight="1" spans="1:17">
      <c r="A76" s="265"/>
      <c r="B76" s="266" t="s">
        <v>38</v>
      </c>
      <c r="C76" s="267"/>
      <c r="D76" s="265">
        <v>13</v>
      </c>
      <c r="E76" s="265"/>
      <c r="F76" s="268" t="s">
        <v>34</v>
      </c>
      <c r="G76" s="269" t="s">
        <v>34</v>
      </c>
      <c r="H76" s="270"/>
      <c r="I76" s="272"/>
      <c r="J76" s="268" t="s">
        <v>34</v>
      </c>
      <c r="K76" s="269" t="s">
        <v>34</v>
      </c>
      <c r="L76" s="270"/>
      <c r="M76" s="272"/>
      <c r="N76" s="268" t="s">
        <v>34</v>
      </c>
      <c r="O76" s="269" t="s">
        <v>34</v>
      </c>
      <c r="P76" s="270"/>
      <c r="Q76" s="272"/>
    </row>
    <row r="77" ht="14.1" customHeight="1" spans="1:17">
      <c r="A77" s="265">
        <v>6</v>
      </c>
      <c r="B77" s="266" t="s">
        <v>39</v>
      </c>
      <c r="C77" s="267"/>
      <c r="D77" s="265">
        <v>14</v>
      </c>
      <c r="E77" s="265"/>
      <c r="F77" s="268" t="s">
        <v>34</v>
      </c>
      <c r="G77" s="269" t="s">
        <v>34</v>
      </c>
      <c r="H77" s="270"/>
      <c r="I77" s="272"/>
      <c r="J77" s="268" t="s">
        <v>34</v>
      </c>
      <c r="K77" s="269" t="s">
        <v>34</v>
      </c>
      <c r="L77" s="270"/>
      <c r="M77" s="272"/>
      <c r="N77" s="268" t="s">
        <v>34</v>
      </c>
      <c r="O77" s="269" t="s">
        <v>34</v>
      </c>
      <c r="P77" s="270"/>
      <c r="Q77" s="272"/>
    </row>
    <row r="78" ht="14.1" customHeight="1" spans="1:17">
      <c r="A78" s="265"/>
      <c r="B78" s="266" t="s">
        <v>40</v>
      </c>
      <c r="C78" s="267"/>
      <c r="D78" s="265">
        <v>15</v>
      </c>
      <c r="E78" s="265"/>
      <c r="F78" s="268" t="s">
        <v>34</v>
      </c>
      <c r="G78" s="269" t="s">
        <v>34</v>
      </c>
      <c r="H78" s="270"/>
      <c r="I78" s="272"/>
      <c r="J78" s="268" t="s">
        <v>34</v>
      </c>
      <c r="K78" s="269" t="s">
        <v>34</v>
      </c>
      <c r="L78" s="270"/>
      <c r="M78" s="272"/>
      <c r="N78" s="268" t="s">
        <v>34</v>
      </c>
      <c r="O78" s="269" t="s">
        <v>34</v>
      </c>
      <c r="P78" s="270"/>
      <c r="Q78" s="272"/>
    </row>
    <row r="79" ht="14.1" customHeight="1" spans="1:17">
      <c r="A79" s="265"/>
      <c r="B79" s="266" t="s">
        <v>41</v>
      </c>
      <c r="C79" s="267"/>
      <c r="D79" s="265">
        <v>16</v>
      </c>
      <c r="E79" s="265"/>
      <c r="F79" s="268" t="s">
        <v>34</v>
      </c>
      <c r="G79" s="269" t="s">
        <v>34</v>
      </c>
      <c r="H79" s="270"/>
      <c r="I79" s="272"/>
      <c r="J79" s="268" t="s">
        <v>34</v>
      </c>
      <c r="K79" s="269" t="s">
        <v>34</v>
      </c>
      <c r="L79" s="270"/>
      <c r="M79" s="272"/>
      <c r="N79" s="268" t="s">
        <v>34</v>
      </c>
      <c r="O79" s="269" t="s">
        <v>34</v>
      </c>
      <c r="P79" s="270"/>
      <c r="Q79" s="272"/>
    </row>
    <row r="80" ht="14.1" customHeight="1" spans="1:17">
      <c r="A80" s="265"/>
      <c r="B80" s="266" t="s">
        <v>42</v>
      </c>
      <c r="C80" s="267"/>
      <c r="D80" s="265">
        <v>17</v>
      </c>
      <c r="E80" s="265"/>
      <c r="F80" s="268" t="s">
        <v>34</v>
      </c>
      <c r="G80" s="269" t="s">
        <v>34</v>
      </c>
      <c r="H80" s="270"/>
      <c r="I80" s="272"/>
      <c r="J80" s="268" t="s">
        <v>34</v>
      </c>
      <c r="K80" s="269" t="s">
        <v>34</v>
      </c>
      <c r="L80" s="270"/>
      <c r="M80" s="272"/>
      <c r="N80" s="268" t="s">
        <v>34</v>
      </c>
      <c r="O80" s="269" t="s">
        <v>34</v>
      </c>
      <c r="P80" s="270"/>
      <c r="Q80" s="272"/>
    </row>
    <row r="81" ht="14.1" customHeight="1" spans="1:17">
      <c r="A81" s="265"/>
      <c r="B81" s="266" t="s">
        <v>43</v>
      </c>
      <c r="C81" s="267"/>
      <c r="D81" s="265">
        <v>18</v>
      </c>
      <c r="E81" s="265"/>
      <c r="F81" s="268" t="s">
        <v>34</v>
      </c>
      <c r="G81" s="269" t="s">
        <v>34</v>
      </c>
      <c r="H81" s="270"/>
      <c r="I81" s="272"/>
      <c r="J81" s="268" t="s">
        <v>34</v>
      </c>
      <c r="K81" s="269" t="s">
        <v>34</v>
      </c>
      <c r="L81" s="270"/>
      <c r="M81" s="272"/>
      <c r="N81" s="268" t="s">
        <v>34</v>
      </c>
      <c r="O81" s="269" t="s">
        <v>34</v>
      </c>
      <c r="P81" s="270"/>
      <c r="Q81" s="272"/>
    </row>
    <row r="82" ht="14.1" customHeight="1" spans="1:17">
      <c r="A82" s="265">
        <v>7</v>
      </c>
      <c r="B82" s="266" t="s">
        <v>30</v>
      </c>
      <c r="C82" s="267"/>
      <c r="D82" s="265">
        <v>19</v>
      </c>
      <c r="E82" s="265"/>
      <c r="F82" s="268"/>
      <c r="G82" s="269"/>
      <c r="H82" s="271"/>
      <c r="I82" s="329"/>
      <c r="J82" s="268"/>
      <c r="K82" s="269"/>
      <c r="L82" s="271"/>
      <c r="M82" s="329"/>
      <c r="N82" s="268"/>
      <c r="O82" s="269"/>
      <c r="P82" s="271"/>
      <c r="Q82" s="329"/>
    </row>
    <row r="83" ht="14.1" customHeight="1" spans="1:17">
      <c r="A83" s="265"/>
      <c r="B83" s="266" t="s">
        <v>31</v>
      </c>
      <c r="C83" s="267"/>
      <c r="D83" s="265">
        <v>20</v>
      </c>
      <c r="E83" s="265"/>
      <c r="F83" s="268"/>
      <c r="G83" s="269"/>
      <c r="H83" s="271"/>
      <c r="I83" s="329"/>
      <c r="J83" s="268"/>
      <c r="K83" s="269"/>
      <c r="L83" s="271"/>
      <c r="M83" s="329"/>
      <c r="N83" s="268"/>
      <c r="O83" s="269"/>
      <c r="P83" s="271"/>
      <c r="Q83" s="329"/>
    </row>
    <row r="84" ht="14.1" customHeight="1" spans="1:17">
      <c r="A84" s="269" t="s">
        <v>44</v>
      </c>
      <c r="B84" s="270"/>
      <c r="C84" s="270"/>
      <c r="D84" s="270"/>
      <c r="E84" s="272"/>
      <c r="F84" s="495">
        <v>6</v>
      </c>
      <c r="G84" s="496">
        <v>6</v>
      </c>
      <c r="H84" s="497"/>
      <c r="I84" s="515"/>
      <c r="J84" s="495">
        <v>6</v>
      </c>
      <c r="K84" s="496">
        <v>6</v>
      </c>
      <c r="L84" s="497"/>
      <c r="M84" s="515"/>
      <c r="N84" s="495">
        <v>6</v>
      </c>
      <c r="O84" s="496">
        <v>6</v>
      </c>
      <c r="P84" s="497"/>
      <c r="Q84" s="515"/>
    </row>
    <row r="85" ht="14.1" customHeight="1" spans="1:17">
      <c r="A85" s="269" t="s">
        <v>45</v>
      </c>
      <c r="B85" s="270"/>
      <c r="C85" s="270"/>
      <c r="D85" s="270"/>
      <c r="E85" s="272"/>
      <c r="F85" s="268" t="str">
        <f t="shared" ref="F85:K85" si="1">IF(18-COUNTA(F64:F81)=0,"",IF(F82="","",18-COUNTA(F64:F81)))</f>
        <v/>
      </c>
      <c r="G85" s="269" t="str">
        <f t="shared" si="1"/>
        <v/>
      </c>
      <c r="H85" s="270"/>
      <c r="I85" s="272"/>
      <c r="J85" s="268" t="str">
        <f t="shared" si="1"/>
        <v/>
      </c>
      <c r="K85" s="269" t="str">
        <f t="shared" si="1"/>
        <v/>
      </c>
      <c r="L85" s="270"/>
      <c r="M85" s="272"/>
      <c r="N85" s="268" t="str">
        <f>IF(18-COUNTA(N64:N81)=0,"",IF(N82="","",18-COUNTA(N64:N81)))</f>
        <v/>
      </c>
      <c r="O85" s="269" t="str">
        <f>IF(18-COUNTA(O64:O81)=0,"",IF(O82="","",18-COUNTA(O64:O81)))</f>
        <v/>
      </c>
      <c r="P85" s="270"/>
      <c r="Q85" s="272"/>
    </row>
    <row r="86" ht="14.1" customHeight="1" spans="1:17">
      <c r="A86" s="279"/>
      <c r="B86" s="280"/>
      <c r="C86" s="281"/>
      <c r="D86" s="282"/>
      <c r="E86" s="281"/>
      <c r="F86" s="283"/>
      <c r="G86" s="283"/>
      <c r="H86" s="284"/>
      <c r="I86" s="284"/>
      <c r="J86" s="285"/>
      <c r="K86" s="285"/>
      <c r="L86" s="284"/>
      <c r="M86" s="284"/>
      <c r="N86" s="285"/>
      <c r="O86" s="285"/>
      <c r="P86" s="284"/>
      <c r="Q86" s="284"/>
    </row>
    <row r="87" ht="14.1" customHeight="1" spans="1:17">
      <c r="A87" s="279"/>
      <c r="B87" s="280"/>
      <c r="C87" s="281"/>
      <c r="D87" s="282"/>
      <c r="E87" s="281"/>
      <c r="F87" s="283"/>
      <c r="G87" s="283"/>
      <c r="H87" s="284"/>
      <c r="I87" s="332"/>
      <c r="J87" s="285"/>
      <c r="K87" s="285"/>
      <c r="L87" s="284"/>
      <c r="M87" s="284"/>
      <c r="N87" s="285"/>
      <c r="O87" s="285"/>
      <c r="P87" s="284"/>
      <c r="Q87" s="284"/>
    </row>
    <row r="88" ht="14.1" customHeight="1" spans="1:17">
      <c r="A88" s="279"/>
      <c r="B88" s="280"/>
      <c r="C88" s="281"/>
      <c r="D88" s="282"/>
      <c r="E88" s="281"/>
      <c r="F88" s="283"/>
      <c r="G88" s="283"/>
      <c r="H88" s="284"/>
      <c r="I88" s="284"/>
      <c r="J88" s="285"/>
      <c r="K88" s="285"/>
      <c r="L88" s="284"/>
      <c r="M88" s="284"/>
      <c r="N88" s="285"/>
      <c r="O88" s="285"/>
      <c r="P88" s="284"/>
      <c r="Q88" s="284"/>
    </row>
    <row r="89" ht="14.1" customHeight="1" spans="1:17">
      <c r="A89" s="279"/>
      <c r="B89" s="280"/>
      <c r="C89" s="281"/>
      <c r="D89" s="282"/>
      <c r="E89" s="281"/>
      <c r="F89" s="283"/>
      <c r="G89" s="283"/>
      <c r="H89" s="284"/>
      <c r="I89" s="284"/>
      <c r="J89" s="285"/>
      <c r="K89" s="285"/>
      <c r="L89" s="284"/>
      <c r="M89" s="284"/>
      <c r="N89" s="285"/>
      <c r="O89" s="285"/>
      <c r="P89" s="284"/>
      <c r="Q89" s="284"/>
    </row>
    <row r="90" ht="14.1" customHeight="1" spans="1:17">
      <c r="A90" s="279"/>
      <c r="B90" s="280"/>
      <c r="C90" s="281"/>
      <c r="D90" s="282"/>
      <c r="E90" s="281"/>
      <c r="F90" s="284"/>
      <c r="G90" s="284"/>
      <c r="H90" s="284"/>
      <c r="I90" s="284"/>
      <c r="J90" s="285"/>
      <c r="K90" s="285"/>
      <c r="L90" s="284"/>
      <c r="M90" s="284"/>
      <c r="N90" s="285"/>
      <c r="O90" s="285"/>
      <c r="P90" s="284"/>
      <c r="Q90" s="284"/>
    </row>
    <row r="91" ht="14.1" customHeight="1" spans="1:17">
      <c r="A91" s="279"/>
      <c r="B91" s="280"/>
      <c r="C91" s="281"/>
      <c r="D91" s="282"/>
      <c r="E91" s="281"/>
      <c r="F91" s="283"/>
      <c r="G91" s="283"/>
      <c r="H91" s="284"/>
      <c r="I91" s="284"/>
      <c r="J91" s="285"/>
      <c r="K91" s="333"/>
      <c r="L91" s="284"/>
      <c r="M91" s="284"/>
      <c r="N91" s="285"/>
      <c r="O91" s="333"/>
      <c r="P91" s="284"/>
      <c r="Q91" s="284"/>
    </row>
    <row r="92" ht="14.1" customHeight="1" spans="1:17">
      <c r="A92" s="279"/>
      <c r="B92" s="280"/>
      <c r="C92" s="281"/>
      <c r="D92" s="282"/>
      <c r="E92" s="281"/>
      <c r="F92" s="285"/>
      <c r="G92" s="285"/>
      <c r="H92" s="284"/>
      <c r="I92" s="284"/>
      <c r="J92" s="285"/>
      <c r="K92" s="333"/>
      <c r="L92" s="284"/>
      <c r="M92" s="284"/>
      <c r="N92" s="285"/>
      <c r="O92" s="333"/>
      <c r="P92" s="284"/>
      <c r="Q92" s="284"/>
    </row>
    <row r="93" ht="14.1" customHeight="1" spans="1:17">
      <c r="A93" s="279"/>
      <c r="B93" s="280"/>
      <c r="C93" s="281"/>
      <c r="D93" s="282"/>
      <c r="E93" s="281"/>
      <c r="F93" s="285"/>
      <c r="G93" s="285"/>
      <c r="H93" s="284"/>
      <c r="I93" s="284"/>
      <c r="J93" s="285"/>
      <c r="K93" s="285"/>
      <c r="L93" s="284"/>
      <c r="M93" s="284"/>
      <c r="N93" s="285"/>
      <c r="O93" s="285"/>
      <c r="P93" s="284"/>
      <c r="Q93" s="284"/>
    </row>
    <row r="94" ht="14.1" customHeight="1" spans="1:17">
      <c r="A94" s="279"/>
      <c r="B94" s="280"/>
      <c r="C94" s="281"/>
      <c r="D94" s="282"/>
      <c r="E94" s="281"/>
      <c r="F94" s="286"/>
      <c r="G94" s="287"/>
      <c r="H94" s="288"/>
      <c r="I94" s="288"/>
      <c r="J94" s="285"/>
      <c r="K94" s="285"/>
      <c r="L94" s="284"/>
      <c r="M94" s="284"/>
      <c r="N94" s="285"/>
      <c r="O94" s="285"/>
      <c r="P94" s="284"/>
      <c r="Q94" s="284"/>
    </row>
    <row r="95" ht="14.1" customHeight="1" spans="1:17">
      <c r="A95" s="279"/>
      <c r="B95" s="280"/>
      <c r="C95" s="281"/>
      <c r="D95" s="282"/>
      <c r="E95" s="281"/>
      <c r="F95" s="285"/>
      <c r="G95" s="289"/>
      <c r="H95" s="284"/>
      <c r="I95" s="284"/>
      <c r="J95" s="285"/>
      <c r="K95" s="285"/>
      <c r="L95" s="284"/>
      <c r="M95" s="334"/>
      <c r="N95" s="285"/>
      <c r="O95" s="285"/>
      <c r="P95" s="284"/>
      <c r="Q95" s="334"/>
    </row>
    <row r="96" ht="14.1" customHeight="1" spans="1:17">
      <c r="A96" s="279"/>
      <c r="B96" s="280"/>
      <c r="C96" s="281"/>
      <c r="D96" s="282"/>
      <c r="E96" s="281"/>
      <c r="F96" s="285"/>
      <c r="G96" s="289"/>
      <c r="H96" s="284"/>
      <c r="I96" s="284"/>
      <c r="J96" s="285"/>
      <c r="K96" s="285"/>
      <c r="L96" s="284"/>
      <c r="M96" s="334"/>
      <c r="N96" s="285"/>
      <c r="O96" s="285"/>
      <c r="P96" s="284"/>
      <c r="Q96" s="334"/>
    </row>
    <row r="97" ht="14.1" customHeight="1" spans="1:17">
      <c r="A97" s="279"/>
      <c r="B97" s="280"/>
      <c r="C97" s="281"/>
      <c r="D97" s="282"/>
      <c r="E97" s="281"/>
      <c r="F97" s="285"/>
      <c r="G97" s="285"/>
      <c r="H97" s="284"/>
      <c r="I97" s="284"/>
      <c r="J97" s="285"/>
      <c r="K97" s="285"/>
      <c r="L97" s="284"/>
      <c r="M97" s="284"/>
      <c r="N97" s="285"/>
      <c r="O97" s="285"/>
      <c r="P97" s="284"/>
      <c r="Q97" s="284"/>
    </row>
    <row r="98" ht="14.1" customHeight="1" spans="1:17">
      <c r="A98" s="279"/>
      <c r="B98" s="280"/>
      <c r="C98" s="281"/>
      <c r="D98" s="282"/>
      <c r="E98" s="281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</row>
    <row r="99" ht="14.1" customHeight="1" spans="1:17">
      <c r="A99" s="279"/>
      <c r="B99" s="280"/>
      <c r="C99" s="281"/>
      <c r="D99" s="282"/>
      <c r="E99" s="281"/>
      <c r="F99" s="285"/>
      <c r="G99" s="285"/>
      <c r="H99" s="284"/>
      <c r="I99" s="284"/>
      <c r="J99" s="285"/>
      <c r="K99" s="285"/>
      <c r="L99" s="284"/>
      <c r="M99" s="284"/>
      <c r="N99" s="285"/>
      <c r="O99" s="285"/>
      <c r="P99" s="284"/>
      <c r="Q99" s="284"/>
    </row>
    <row r="100" ht="14.1" customHeight="1" spans="1:17">
      <c r="A100" s="279"/>
      <c r="B100" s="280"/>
      <c r="C100" s="281"/>
      <c r="D100" s="282"/>
      <c r="E100" s="281"/>
      <c r="F100" s="285"/>
      <c r="G100" s="285"/>
      <c r="H100" s="284"/>
      <c r="I100" s="284"/>
      <c r="J100" s="285"/>
      <c r="K100" s="285"/>
      <c r="L100" s="284"/>
      <c r="M100" s="284"/>
      <c r="N100" s="285"/>
      <c r="O100" s="285"/>
      <c r="P100" s="284"/>
      <c r="Q100" s="284"/>
    </row>
    <row r="101" ht="14.1" customHeight="1" spans="1:17">
      <c r="A101" s="279"/>
      <c r="B101" s="280"/>
      <c r="C101" s="281"/>
      <c r="D101" s="282"/>
      <c r="E101" s="281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</row>
    <row r="102" ht="14.1" customHeight="1" spans="1:17">
      <c r="A102" s="290" t="s">
        <v>46</v>
      </c>
      <c r="B102" s="291"/>
      <c r="C102" s="291"/>
      <c r="D102" s="291"/>
      <c r="E102" s="292"/>
      <c r="F102" s="495" t="str">
        <f>IF(SUM(H86:H101)=0,"",SUM(H86:H101))</f>
        <v/>
      </c>
      <c r="G102" s="496">
        <f>IF((COUNTA(F64:F81)+SUM(I86:I101)+COUNTA(F83))=0,"",COUNTA(F64:F81)+SUM(I86:I101)+COUNTA(F83))</f>
        <v>18</v>
      </c>
      <c r="H102" s="497"/>
      <c r="I102" s="515"/>
      <c r="J102" s="495" t="str">
        <f>IF(SUM(L86:L101)=0,"",SUM(L86:L101))</f>
        <v/>
      </c>
      <c r="K102" s="496">
        <f>IF((COUNTA(J64:J81)+SUM(M86:M101)+COUNTA(J83))=0,"",COUNTA(J64:J81)+SUM(M86:M101)+COUNTA(J83))</f>
        <v>18</v>
      </c>
      <c r="L102" s="497"/>
      <c r="M102" s="515"/>
      <c r="N102" s="495" t="str">
        <f>IF(SUM(P86:P101)=0,"",SUM(P86:P101))</f>
        <v/>
      </c>
      <c r="O102" s="496">
        <f>IF((COUNTA(N64:N81)+SUM(Q86:Q101)+COUNTA(N83))=0,"",COUNTA(N64:N81)+SUM(Q86:Q101)+COUNTA(N83))</f>
        <v>18</v>
      </c>
      <c r="P102" s="497"/>
      <c r="Q102" s="515"/>
    </row>
    <row r="103" ht="14.1" customHeight="1" spans="1:17">
      <c r="A103" s="498" t="s">
        <v>47</v>
      </c>
      <c r="B103" s="499"/>
      <c r="C103" s="500" t="s">
        <v>48</v>
      </c>
      <c r="D103" s="501"/>
      <c r="E103" s="501"/>
      <c r="F103" s="501"/>
      <c r="G103" s="501" t="s">
        <v>49</v>
      </c>
      <c r="H103" s="501"/>
      <c r="I103" s="501"/>
      <c r="J103" s="501"/>
      <c r="K103" s="516" t="s">
        <v>50</v>
      </c>
      <c r="L103" s="516"/>
      <c r="M103" s="516"/>
      <c r="N103" s="501" t="s">
        <v>51</v>
      </c>
      <c r="O103" s="501"/>
      <c r="P103" s="501"/>
      <c r="Q103" s="537"/>
    </row>
    <row r="104" ht="14.1" customHeight="1" spans="1:17">
      <c r="A104" s="498" t="s">
        <v>52</v>
      </c>
      <c r="B104" s="499"/>
      <c r="C104" s="759"/>
      <c r="D104" s="760"/>
      <c r="E104" s="760"/>
      <c r="F104" s="760"/>
      <c r="G104" s="760"/>
      <c r="H104" s="760"/>
      <c r="I104" s="760"/>
      <c r="J104" s="760"/>
      <c r="K104" s="796"/>
      <c r="L104" s="796"/>
      <c r="M104" s="796"/>
      <c r="N104" s="796"/>
      <c r="O104" s="796"/>
      <c r="P104" s="796"/>
      <c r="Q104" s="808"/>
    </row>
    <row r="105" ht="14.1" customHeight="1" spans="1:17">
      <c r="A105" s="498" t="s">
        <v>53</v>
      </c>
      <c r="B105" s="499"/>
      <c r="C105" s="761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75"/>
    </row>
    <row r="106" ht="14.1" customHeight="1" spans="1:17">
      <c r="A106" s="763" t="s">
        <v>54</v>
      </c>
      <c r="B106" s="764"/>
      <c r="C106" s="765"/>
      <c r="D106" s="766"/>
      <c r="E106" s="766"/>
      <c r="F106" s="766"/>
      <c r="G106" s="766"/>
      <c r="H106" s="766"/>
      <c r="I106" s="766"/>
      <c r="J106" s="766"/>
      <c r="K106" s="766"/>
      <c r="L106" s="766"/>
      <c r="M106" s="766"/>
      <c r="N106" s="766"/>
      <c r="O106" s="766"/>
      <c r="P106" s="766"/>
      <c r="Q106" s="776"/>
    </row>
    <row r="107" spans="1:17">
      <c r="A107" s="467" t="s">
        <v>16</v>
      </c>
      <c r="B107" s="467"/>
      <c r="C107" s="467"/>
      <c r="D107" s="467"/>
      <c r="E107" s="467"/>
      <c r="F107" s="467"/>
      <c r="G107" s="1177"/>
      <c r="H107" s="1177"/>
      <c r="I107" s="1177"/>
      <c r="J107" s="1177"/>
      <c r="K107" s="1177"/>
      <c r="L107" s="1177"/>
      <c r="M107" s="1177"/>
      <c r="N107" s="1177"/>
      <c r="O107" s="1177"/>
      <c r="P107" s="1177"/>
      <c r="Q107" s="1177"/>
    </row>
    <row r="108" ht="20.25" spans="1:17">
      <c r="A108" s="468" t="s">
        <v>17</v>
      </c>
      <c r="B108" s="468"/>
      <c r="C108" s="468"/>
      <c r="D108" s="468"/>
      <c r="E108" s="468"/>
      <c r="F108" s="468"/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</row>
    <row r="109" spans="1:17">
      <c r="A109" s="469" t="s">
        <v>255</v>
      </c>
      <c r="B109" s="469"/>
      <c r="C109" s="469"/>
      <c r="D109" s="469"/>
      <c r="E109" s="469"/>
      <c r="F109" s="469"/>
      <c r="G109" s="470" t="s">
        <v>19</v>
      </c>
      <c r="H109" s="470"/>
      <c r="I109" s="470"/>
      <c r="J109" s="470"/>
      <c r="K109" s="470"/>
      <c r="L109" s="770" t="s">
        <v>20</v>
      </c>
      <c r="M109" s="770"/>
      <c r="N109" s="770"/>
      <c r="O109" s="770"/>
      <c r="P109" s="770"/>
      <c r="Q109" s="770"/>
    </row>
    <row r="110" ht="14.1" customHeight="1" spans="1:17">
      <c r="A110" s="471"/>
      <c r="B110" s="472"/>
      <c r="C110" s="472"/>
      <c r="D110" s="472"/>
      <c r="E110" s="473"/>
      <c r="F110" s="474"/>
      <c r="G110" s="475"/>
      <c r="H110" s="476"/>
      <c r="I110" s="509"/>
      <c r="J110" s="474"/>
      <c r="K110" s="475"/>
      <c r="L110" s="476"/>
      <c r="M110" s="509"/>
      <c r="N110" s="474"/>
      <c r="O110" s="475"/>
      <c r="P110" s="476"/>
      <c r="Q110" s="509"/>
    </row>
    <row r="111" ht="14.1" customHeight="1" spans="1:17">
      <c r="A111" s="477"/>
      <c r="B111" s="478"/>
      <c r="C111" s="478"/>
      <c r="D111" s="478"/>
      <c r="E111" s="479"/>
      <c r="F111" s="480" t="s">
        <v>261</v>
      </c>
      <c r="G111" s="481" t="s">
        <v>261</v>
      </c>
      <c r="H111" s="482"/>
      <c r="I111" s="510"/>
      <c r="J111" s="480" t="s">
        <v>261</v>
      </c>
      <c r="K111" s="481" t="s">
        <v>261</v>
      </c>
      <c r="L111" s="482"/>
      <c r="M111" s="510"/>
      <c r="N111" s="480" t="s">
        <v>261</v>
      </c>
      <c r="O111" s="481" t="s">
        <v>261</v>
      </c>
      <c r="P111" s="482"/>
      <c r="Q111" s="510"/>
    </row>
    <row r="112" ht="14.1" customHeight="1" spans="1:17">
      <c r="A112" s="477"/>
      <c r="B112" s="478"/>
      <c r="C112" s="478"/>
      <c r="D112" s="478"/>
      <c r="E112" s="479"/>
      <c r="F112" s="486" t="s">
        <v>23</v>
      </c>
      <c r="G112" s="481" t="s">
        <v>23</v>
      </c>
      <c r="H112" s="482"/>
      <c r="I112" s="510"/>
      <c r="J112" s="486" t="s">
        <v>23</v>
      </c>
      <c r="K112" s="481" t="s">
        <v>23</v>
      </c>
      <c r="L112" s="482"/>
      <c r="M112" s="510"/>
      <c r="N112" s="486" t="s">
        <v>23</v>
      </c>
      <c r="O112" s="481" t="s">
        <v>23</v>
      </c>
      <c r="P112" s="482"/>
      <c r="Q112" s="510"/>
    </row>
    <row r="113" ht="14.1" customHeight="1" spans="1:17">
      <c r="A113" s="477"/>
      <c r="B113" s="478"/>
      <c r="C113" s="478"/>
      <c r="D113" s="478"/>
      <c r="E113" s="479"/>
      <c r="F113" s="483">
        <v>2</v>
      </c>
      <c r="G113" s="484">
        <v>2</v>
      </c>
      <c r="H113" s="485"/>
      <c r="I113" s="511"/>
      <c r="J113" s="483">
        <v>2</v>
      </c>
      <c r="K113" s="484">
        <v>2</v>
      </c>
      <c r="L113" s="485"/>
      <c r="M113" s="511"/>
      <c r="N113" s="483">
        <v>2</v>
      </c>
      <c r="O113" s="484">
        <v>2</v>
      </c>
      <c r="P113" s="485"/>
      <c r="Q113" s="511"/>
    </row>
    <row r="114" ht="14.1" customHeight="1" spans="1:17">
      <c r="A114" s="477"/>
      <c r="B114" s="478"/>
      <c r="C114" s="478"/>
      <c r="D114" s="478"/>
      <c r="E114" s="479"/>
      <c r="F114" s="483">
        <v>2</v>
      </c>
      <c r="G114" s="484">
        <v>2</v>
      </c>
      <c r="H114" s="485"/>
      <c r="I114" s="511"/>
      <c r="J114" s="483">
        <v>2</v>
      </c>
      <c r="K114" s="484">
        <v>2</v>
      </c>
      <c r="L114" s="485"/>
      <c r="M114" s="511"/>
      <c r="N114" s="483">
        <v>2</v>
      </c>
      <c r="O114" s="484">
        <v>2</v>
      </c>
      <c r="P114" s="485"/>
      <c r="Q114" s="511"/>
    </row>
    <row r="115" ht="14.1" customHeight="1" spans="1:17">
      <c r="A115" s="477"/>
      <c r="B115" s="478"/>
      <c r="C115" s="478"/>
      <c r="D115" s="478"/>
      <c r="E115" s="479"/>
      <c r="F115" s="486">
        <v>4</v>
      </c>
      <c r="G115" s="487">
        <v>5</v>
      </c>
      <c r="H115" s="485"/>
      <c r="I115" s="511"/>
      <c r="J115" s="486">
        <v>6</v>
      </c>
      <c r="K115" s="487">
        <v>7</v>
      </c>
      <c r="L115" s="485"/>
      <c r="M115" s="511"/>
      <c r="N115" s="486">
        <v>8</v>
      </c>
      <c r="O115" s="487">
        <v>9</v>
      </c>
      <c r="P115" s="485"/>
      <c r="Q115" s="511"/>
    </row>
    <row r="116" ht="14.1" customHeight="1" spans="1:17">
      <c r="A116" s="489"/>
      <c r="B116" s="490"/>
      <c r="C116" s="490"/>
      <c r="D116" s="490"/>
      <c r="E116" s="491"/>
      <c r="F116" s="772"/>
      <c r="G116" s="768"/>
      <c r="H116" s="769"/>
      <c r="I116" s="773"/>
      <c r="J116" s="772"/>
      <c r="K116" s="768"/>
      <c r="L116" s="769"/>
      <c r="M116" s="773"/>
      <c r="N116" s="533"/>
      <c r="O116" s="534"/>
      <c r="P116" s="535"/>
      <c r="Q116" s="536"/>
    </row>
    <row r="117" ht="14.1" customHeight="1" spans="1:17">
      <c r="A117" s="265">
        <v>3</v>
      </c>
      <c r="B117" s="266" t="s">
        <v>24</v>
      </c>
      <c r="C117" s="267"/>
      <c r="D117" s="265">
        <v>1</v>
      </c>
      <c r="E117" s="265"/>
      <c r="F117" s="268" t="s">
        <v>25</v>
      </c>
      <c r="G117" s="269" t="s">
        <v>25</v>
      </c>
      <c r="H117" s="270"/>
      <c r="I117" s="272"/>
      <c r="J117" s="268" t="s">
        <v>25</v>
      </c>
      <c r="K117" s="269" t="s">
        <v>25</v>
      </c>
      <c r="L117" s="270"/>
      <c r="M117" s="272"/>
      <c r="N117" s="268" t="s">
        <v>25</v>
      </c>
      <c r="O117" s="269" t="s">
        <v>25</v>
      </c>
      <c r="P117" s="270"/>
      <c r="Q117" s="272"/>
    </row>
    <row r="118" ht="14.1" customHeight="1" spans="1:17">
      <c r="A118" s="265"/>
      <c r="B118" s="266" t="s">
        <v>26</v>
      </c>
      <c r="C118" s="267"/>
      <c r="D118" s="265">
        <v>2</v>
      </c>
      <c r="E118" s="265"/>
      <c r="F118" s="268" t="s">
        <v>25</v>
      </c>
      <c r="G118" s="269" t="s">
        <v>25</v>
      </c>
      <c r="H118" s="270"/>
      <c r="I118" s="272"/>
      <c r="J118" s="268" t="s">
        <v>25</v>
      </c>
      <c r="K118" s="269" t="s">
        <v>25</v>
      </c>
      <c r="L118" s="270"/>
      <c r="M118" s="272"/>
      <c r="N118" s="268" t="s">
        <v>25</v>
      </c>
      <c r="O118" s="269" t="s">
        <v>25</v>
      </c>
      <c r="P118" s="270"/>
      <c r="Q118" s="272"/>
    </row>
    <row r="119" ht="14.1" customHeight="1" spans="1:17">
      <c r="A119" s="265"/>
      <c r="B119" s="266" t="s">
        <v>27</v>
      </c>
      <c r="C119" s="267"/>
      <c r="D119" s="265">
        <v>3</v>
      </c>
      <c r="E119" s="265"/>
      <c r="F119" s="268" t="s">
        <v>25</v>
      </c>
      <c r="G119" s="269" t="s">
        <v>25</v>
      </c>
      <c r="H119" s="270"/>
      <c r="I119" s="272"/>
      <c r="J119" s="268" t="s">
        <v>25</v>
      </c>
      <c r="K119" s="269" t="s">
        <v>25</v>
      </c>
      <c r="L119" s="270"/>
      <c r="M119" s="272"/>
      <c r="N119" s="268" t="s">
        <v>25</v>
      </c>
      <c r="O119" s="269" t="s">
        <v>25</v>
      </c>
      <c r="P119" s="270"/>
      <c r="Q119" s="272"/>
    </row>
    <row r="120" ht="14.1" customHeight="1" spans="1:17">
      <c r="A120" s="265"/>
      <c r="B120" s="266" t="s">
        <v>28</v>
      </c>
      <c r="C120" s="267"/>
      <c r="D120" s="265">
        <v>4</v>
      </c>
      <c r="E120" s="265"/>
      <c r="F120" s="268" t="s">
        <v>25</v>
      </c>
      <c r="G120" s="269" t="s">
        <v>25</v>
      </c>
      <c r="H120" s="270"/>
      <c r="I120" s="272"/>
      <c r="J120" s="268" t="s">
        <v>25</v>
      </c>
      <c r="K120" s="269" t="s">
        <v>25</v>
      </c>
      <c r="L120" s="270"/>
      <c r="M120" s="272"/>
      <c r="N120" s="268" t="s">
        <v>25</v>
      </c>
      <c r="O120" s="269" t="s">
        <v>25</v>
      </c>
      <c r="P120" s="270"/>
      <c r="Q120" s="272"/>
    </row>
    <row r="121" ht="14.1" customHeight="1" spans="1:17">
      <c r="A121" s="265"/>
      <c r="B121" s="266" t="s">
        <v>29</v>
      </c>
      <c r="C121" s="267"/>
      <c r="D121" s="265">
        <v>5</v>
      </c>
      <c r="E121" s="265"/>
      <c r="F121" s="268" t="s">
        <v>25</v>
      </c>
      <c r="G121" s="269" t="s">
        <v>25</v>
      </c>
      <c r="H121" s="270"/>
      <c r="I121" s="272"/>
      <c r="J121" s="268" t="s">
        <v>25</v>
      </c>
      <c r="K121" s="269" t="s">
        <v>25</v>
      </c>
      <c r="L121" s="270"/>
      <c r="M121" s="272"/>
      <c r="N121" s="268" t="s">
        <v>25</v>
      </c>
      <c r="O121" s="269" t="s">
        <v>25</v>
      </c>
      <c r="P121" s="270"/>
      <c r="Q121" s="272"/>
    </row>
    <row r="122" ht="14.1" customHeight="1" spans="1:17">
      <c r="A122" s="265">
        <v>4</v>
      </c>
      <c r="B122" s="266" t="s">
        <v>30</v>
      </c>
      <c r="C122" s="267"/>
      <c r="D122" s="265">
        <v>6</v>
      </c>
      <c r="E122" s="265"/>
      <c r="F122" s="268" t="s">
        <v>25</v>
      </c>
      <c r="G122" s="269" t="s">
        <v>25</v>
      </c>
      <c r="H122" s="270"/>
      <c r="I122" s="272"/>
      <c r="J122" s="268" t="s">
        <v>25</v>
      </c>
      <c r="K122" s="269" t="s">
        <v>25</v>
      </c>
      <c r="L122" s="270"/>
      <c r="M122" s="272"/>
      <c r="N122" s="268" t="s">
        <v>25</v>
      </c>
      <c r="O122" s="269" t="s">
        <v>25</v>
      </c>
      <c r="P122" s="270"/>
      <c r="Q122" s="272"/>
    </row>
    <row r="123" ht="14.1" customHeight="1" spans="1:17">
      <c r="A123" s="265"/>
      <c r="B123" s="266" t="s">
        <v>31</v>
      </c>
      <c r="C123" s="267"/>
      <c r="D123" s="265">
        <v>7</v>
      </c>
      <c r="E123" s="265"/>
      <c r="F123" s="268" t="s">
        <v>25</v>
      </c>
      <c r="G123" s="269" t="s">
        <v>25</v>
      </c>
      <c r="H123" s="270"/>
      <c r="I123" s="272"/>
      <c r="J123" s="268" t="s">
        <v>25</v>
      </c>
      <c r="K123" s="269" t="s">
        <v>25</v>
      </c>
      <c r="L123" s="270"/>
      <c r="M123" s="272"/>
      <c r="N123" s="268" t="s">
        <v>25</v>
      </c>
      <c r="O123" s="269" t="s">
        <v>25</v>
      </c>
      <c r="P123" s="270"/>
      <c r="Q123" s="272"/>
    </row>
    <row r="124" ht="14.1" customHeight="1" spans="1:17">
      <c r="A124" s="265"/>
      <c r="B124" s="266" t="s">
        <v>32</v>
      </c>
      <c r="C124" s="267"/>
      <c r="D124" s="265">
        <v>8</v>
      </c>
      <c r="E124" s="265"/>
      <c r="F124" s="268" t="s">
        <v>25</v>
      </c>
      <c r="G124" s="269" t="s">
        <v>25</v>
      </c>
      <c r="H124" s="270"/>
      <c r="I124" s="272"/>
      <c r="J124" s="268" t="s">
        <v>25</v>
      </c>
      <c r="K124" s="269" t="s">
        <v>25</v>
      </c>
      <c r="L124" s="270"/>
      <c r="M124" s="272"/>
      <c r="N124" s="268" t="s">
        <v>25</v>
      </c>
      <c r="O124" s="269" t="s">
        <v>25</v>
      </c>
      <c r="P124" s="270"/>
      <c r="Q124" s="272"/>
    </row>
    <row r="125" ht="14.1" customHeight="1" spans="1:17">
      <c r="A125" s="265"/>
      <c r="B125" s="1415" t="s">
        <v>33</v>
      </c>
      <c r="C125" s="267"/>
      <c r="D125" s="265">
        <v>9</v>
      </c>
      <c r="E125" s="265"/>
      <c r="F125" s="268" t="s">
        <v>34</v>
      </c>
      <c r="G125" s="269" t="s">
        <v>34</v>
      </c>
      <c r="H125" s="270"/>
      <c r="I125" s="272"/>
      <c r="J125" s="268" t="s">
        <v>34</v>
      </c>
      <c r="K125" s="269" t="s">
        <v>34</v>
      </c>
      <c r="L125" s="270"/>
      <c r="M125" s="272"/>
      <c r="N125" s="268" t="s">
        <v>34</v>
      </c>
      <c r="O125" s="269" t="s">
        <v>34</v>
      </c>
      <c r="P125" s="270"/>
      <c r="Q125" s="272"/>
    </row>
    <row r="126" ht="14.1" customHeight="1" spans="1:17">
      <c r="A126" s="265">
        <v>5</v>
      </c>
      <c r="B126" s="266" t="s">
        <v>35</v>
      </c>
      <c r="C126" s="267"/>
      <c r="D126" s="265">
        <v>10</v>
      </c>
      <c r="E126" s="265"/>
      <c r="F126" s="268" t="s">
        <v>34</v>
      </c>
      <c r="G126" s="269" t="s">
        <v>34</v>
      </c>
      <c r="H126" s="270"/>
      <c r="I126" s="272"/>
      <c r="J126" s="268" t="s">
        <v>34</v>
      </c>
      <c r="K126" s="269" t="s">
        <v>34</v>
      </c>
      <c r="L126" s="270"/>
      <c r="M126" s="272"/>
      <c r="N126" s="268" t="s">
        <v>34</v>
      </c>
      <c r="O126" s="269" t="s">
        <v>34</v>
      </c>
      <c r="P126" s="270"/>
      <c r="Q126" s="272"/>
    </row>
    <row r="127" ht="14.1" customHeight="1" spans="1:17">
      <c r="A127" s="265"/>
      <c r="B127" s="266" t="s">
        <v>36</v>
      </c>
      <c r="C127" s="267"/>
      <c r="D127" s="265">
        <v>11</v>
      </c>
      <c r="E127" s="265"/>
      <c r="F127" s="268" t="s">
        <v>34</v>
      </c>
      <c r="G127" s="269" t="s">
        <v>34</v>
      </c>
      <c r="H127" s="270"/>
      <c r="I127" s="272"/>
      <c r="J127" s="268" t="s">
        <v>34</v>
      </c>
      <c r="K127" s="269" t="s">
        <v>34</v>
      </c>
      <c r="L127" s="270"/>
      <c r="M127" s="272"/>
      <c r="N127" s="268" t="s">
        <v>34</v>
      </c>
      <c r="O127" s="269" t="s">
        <v>34</v>
      </c>
      <c r="P127" s="270"/>
      <c r="Q127" s="272"/>
    </row>
    <row r="128" ht="14.1" customHeight="1" spans="1:17">
      <c r="A128" s="265"/>
      <c r="B128" s="266" t="s">
        <v>37</v>
      </c>
      <c r="C128" s="267"/>
      <c r="D128" s="265">
        <v>12</v>
      </c>
      <c r="E128" s="265"/>
      <c r="F128" s="268" t="s">
        <v>34</v>
      </c>
      <c r="G128" s="269" t="s">
        <v>34</v>
      </c>
      <c r="H128" s="270"/>
      <c r="I128" s="272"/>
      <c r="J128" s="268" t="s">
        <v>34</v>
      </c>
      <c r="K128" s="269" t="s">
        <v>34</v>
      </c>
      <c r="L128" s="270"/>
      <c r="M128" s="272"/>
      <c r="N128" s="268" t="s">
        <v>34</v>
      </c>
      <c r="O128" s="269" t="s">
        <v>34</v>
      </c>
      <c r="P128" s="270"/>
      <c r="Q128" s="272"/>
    </row>
    <row r="129" ht="14.1" customHeight="1" spans="1:17">
      <c r="A129" s="265"/>
      <c r="B129" s="266" t="s">
        <v>38</v>
      </c>
      <c r="C129" s="267"/>
      <c r="D129" s="265">
        <v>13</v>
      </c>
      <c r="E129" s="265"/>
      <c r="F129" s="268" t="s">
        <v>34</v>
      </c>
      <c r="G129" s="269" t="s">
        <v>34</v>
      </c>
      <c r="H129" s="270"/>
      <c r="I129" s="272"/>
      <c r="J129" s="268" t="s">
        <v>34</v>
      </c>
      <c r="K129" s="269" t="s">
        <v>34</v>
      </c>
      <c r="L129" s="270"/>
      <c r="M129" s="272"/>
      <c r="N129" s="268" t="s">
        <v>34</v>
      </c>
      <c r="O129" s="269" t="s">
        <v>34</v>
      </c>
      <c r="P129" s="270"/>
      <c r="Q129" s="272"/>
    </row>
    <row r="130" ht="14.1" customHeight="1" spans="1:17">
      <c r="A130" s="265">
        <v>6</v>
      </c>
      <c r="B130" s="266" t="s">
        <v>39</v>
      </c>
      <c r="C130" s="267"/>
      <c r="D130" s="265">
        <v>14</v>
      </c>
      <c r="E130" s="265"/>
      <c r="F130" s="268" t="s">
        <v>34</v>
      </c>
      <c r="G130" s="269" t="s">
        <v>34</v>
      </c>
      <c r="H130" s="270"/>
      <c r="I130" s="272"/>
      <c r="J130" s="268" t="s">
        <v>34</v>
      </c>
      <c r="K130" s="269" t="s">
        <v>34</v>
      </c>
      <c r="L130" s="270"/>
      <c r="M130" s="272"/>
      <c r="N130" s="268" t="s">
        <v>34</v>
      </c>
      <c r="O130" s="269" t="s">
        <v>34</v>
      </c>
      <c r="P130" s="270"/>
      <c r="Q130" s="272"/>
    </row>
    <row r="131" ht="14.1" customHeight="1" spans="1:17">
      <c r="A131" s="265"/>
      <c r="B131" s="266" t="s">
        <v>40</v>
      </c>
      <c r="C131" s="267"/>
      <c r="D131" s="265">
        <v>15</v>
      </c>
      <c r="E131" s="265"/>
      <c r="F131" s="268" t="s">
        <v>34</v>
      </c>
      <c r="G131" s="269" t="s">
        <v>34</v>
      </c>
      <c r="H131" s="270"/>
      <c r="I131" s="272"/>
      <c r="J131" s="268" t="s">
        <v>34</v>
      </c>
      <c r="K131" s="269" t="s">
        <v>34</v>
      </c>
      <c r="L131" s="270"/>
      <c r="M131" s="272"/>
      <c r="N131" s="268" t="s">
        <v>34</v>
      </c>
      <c r="O131" s="269" t="s">
        <v>34</v>
      </c>
      <c r="P131" s="270"/>
      <c r="Q131" s="272"/>
    </row>
    <row r="132" ht="14.1" customHeight="1" spans="1:17">
      <c r="A132" s="265"/>
      <c r="B132" s="266" t="s">
        <v>41</v>
      </c>
      <c r="C132" s="267"/>
      <c r="D132" s="265">
        <v>16</v>
      </c>
      <c r="E132" s="265"/>
      <c r="F132" s="268" t="s">
        <v>34</v>
      </c>
      <c r="G132" s="269" t="s">
        <v>34</v>
      </c>
      <c r="H132" s="270"/>
      <c r="I132" s="272"/>
      <c r="J132" s="268" t="s">
        <v>34</v>
      </c>
      <c r="K132" s="269" t="s">
        <v>34</v>
      </c>
      <c r="L132" s="270"/>
      <c r="M132" s="272"/>
      <c r="N132" s="268" t="s">
        <v>34</v>
      </c>
      <c r="O132" s="269" t="s">
        <v>34</v>
      </c>
      <c r="P132" s="270"/>
      <c r="Q132" s="272"/>
    </row>
    <row r="133" ht="14.1" customHeight="1" spans="1:17">
      <c r="A133" s="265"/>
      <c r="B133" s="266" t="s">
        <v>42</v>
      </c>
      <c r="C133" s="267"/>
      <c r="D133" s="265">
        <v>17</v>
      </c>
      <c r="E133" s="265"/>
      <c r="F133" s="268" t="s">
        <v>34</v>
      </c>
      <c r="G133" s="269" t="s">
        <v>34</v>
      </c>
      <c r="H133" s="270"/>
      <c r="I133" s="272"/>
      <c r="J133" s="268" t="s">
        <v>34</v>
      </c>
      <c r="K133" s="269" t="s">
        <v>34</v>
      </c>
      <c r="L133" s="270"/>
      <c r="M133" s="272"/>
      <c r="N133" s="268" t="s">
        <v>34</v>
      </c>
      <c r="O133" s="269" t="s">
        <v>34</v>
      </c>
      <c r="P133" s="270"/>
      <c r="Q133" s="272"/>
    </row>
    <row r="134" ht="14.1" customHeight="1" spans="1:17">
      <c r="A134" s="265"/>
      <c r="B134" s="266" t="s">
        <v>43</v>
      </c>
      <c r="C134" s="267"/>
      <c r="D134" s="265">
        <v>18</v>
      </c>
      <c r="E134" s="265"/>
      <c r="F134" s="268" t="s">
        <v>34</v>
      </c>
      <c r="G134" s="269" t="s">
        <v>34</v>
      </c>
      <c r="H134" s="270"/>
      <c r="I134" s="272"/>
      <c r="J134" s="268" t="s">
        <v>34</v>
      </c>
      <c r="K134" s="269" t="s">
        <v>34</v>
      </c>
      <c r="L134" s="270"/>
      <c r="M134" s="272"/>
      <c r="N134" s="268" t="s">
        <v>34</v>
      </c>
      <c r="O134" s="269" t="s">
        <v>34</v>
      </c>
      <c r="P134" s="270"/>
      <c r="Q134" s="272"/>
    </row>
    <row r="135" ht="14.1" customHeight="1" spans="1:17">
      <c r="A135" s="265">
        <v>7</v>
      </c>
      <c r="B135" s="266" t="s">
        <v>30</v>
      </c>
      <c r="C135" s="267"/>
      <c r="D135" s="265">
        <v>19</v>
      </c>
      <c r="E135" s="265"/>
      <c r="F135" s="268"/>
      <c r="G135" s="269"/>
      <c r="H135" s="271"/>
      <c r="I135" s="329"/>
      <c r="J135" s="268"/>
      <c r="K135" s="269"/>
      <c r="L135" s="271"/>
      <c r="M135" s="329"/>
      <c r="N135" s="268"/>
      <c r="O135" s="269"/>
      <c r="P135" s="271"/>
      <c r="Q135" s="329"/>
    </row>
    <row r="136" ht="14.1" customHeight="1" spans="1:17">
      <c r="A136" s="265"/>
      <c r="B136" s="266" t="s">
        <v>31</v>
      </c>
      <c r="C136" s="267"/>
      <c r="D136" s="265">
        <v>20</v>
      </c>
      <c r="E136" s="265"/>
      <c r="F136" s="268"/>
      <c r="G136" s="269"/>
      <c r="H136" s="271"/>
      <c r="I136" s="329"/>
      <c r="J136" s="268"/>
      <c r="K136" s="269"/>
      <c r="L136" s="271"/>
      <c r="M136" s="329"/>
      <c r="N136" s="268"/>
      <c r="O136" s="269"/>
      <c r="P136" s="271"/>
      <c r="Q136" s="329"/>
    </row>
    <row r="137" ht="14.1" customHeight="1" spans="1:17">
      <c r="A137" s="269" t="s">
        <v>44</v>
      </c>
      <c r="B137" s="270"/>
      <c r="C137" s="270"/>
      <c r="D137" s="270"/>
      <c r="E137" s="272"/>
      <c r="F137" s="495">
        <v>6</v>
      </c>
      <c r="G137" s="496">
        <v>6</v>
      </c>
      <c r="H137" s="497"/>
      <c r="I137" s="515"/>
      <c r="J137" s="495">
        <v>6</v>
      </c>
      <c r="K137" s="496">
        <v>6</v>
      </c>
      <c r="L137" s="497"/>
      <c r="M137" s="515"/>
      <c r="N137" s="495">
        <v>6</v>
      </c>
      <c r="O137" s="496">
        <v>6</v>
      </c>
      <c r="P137" s="497"/>
      <c r="Q137" s="515"/>
    </row>
    <row r="138" ht="14.1" customHeight="1" spans="1:17">
      <c r="A138" s="269" t="s">
        <v>45</v>
      </c>
      <c r="B138" s="270"/>
      <c r="C138" s="270"/>
      <c r="D138" s="270"/>
      <c r="E138" s="272"/>
      <c r="F138" s="268" t="str">
        <f t="shared" ref="F138:K138" si="2">IF(18-COUNTA(F117:F134)=0,"",IF(F135="","",18-COUNTA(F117:F134)))</f>
        <v/>
      </c>
      <c r="G138" s="269" t="str">
        <f t="shared" si="2"/>
        <v/>
      </c>
      <c r="H138" s="270"/>
      <c r="I138" s="272"/>
      <c r="J138" s="268" t="str">
        <f t="shared" si="2"/>
        <v/>
      </c>
      <c r="K138" s="269" t="str">
        <f t="shared" si="2"/>
        <v/>
      </c>
      <c r="L138" s="270"/>
      <c r="M138" s="272"/>
      <c r="N138" s="268" t="str">
        <f>IF(18-COUNTA(N117:N134)=0,"",IF(N135="","",18-COUNTA(N117:N134)))</f>
        <v/>
      </c>
      <c r="O138" s="269" t="str">
        <f>IF(18-COUNTA(O117:O134)=0,"",IF(O135="","",18-COUNTA(O117:O134)))</f>
        <v/>
      </c>
      <c r="P138" s="270"/>
      <c r="Q138" s="272"/>
    </row>
    <row r="139" ht="14.1" customHeight="1" spans="1:17">
      <c r="A139" s="279"/>
      <c r="B139" s="280"/>
      <c r="C139" s="281"/>
      <c r="D139" s="282"/>
      <c r="E139" s="281"/>
      <c r="F139" s="283"/>
      <c r="G139" s="283"/>
      <c r="H139" s="284"/>
      <c r="I139" s="284"/>
      <c r="J139" s="285"/>
      <c r="K139" s="285"/>
      <c r="L139" s="284"/>
      <c r="M139" s="284"/>
      <c r="N139" s="285"/>
      <c r="O139" s="285"/>
      <c r="P139" s="284"/>
      <c r="Q139" s="284"/>
    </row>
    <row r="140" ht="14.1" customHeight="1" spans="1:17">
      <c r="A140" s="279"/>
      <c r="B140" s="280"/>
      <c r="C140" s="281"/>
      <c r="D140" s="282"/>
      <c r="E140" s="281"/>
      <c r="F140" s="283"/>
      <c r="G140" s="283"/>
      <c r="H140" s="284"/>
      <c r="I140" s="332"/>
      <c r="J140" s="285"/>
      <c r="K140" s="285"/>
      <c r="L140" s="284"/>
      <c r="M140" s="284"/>
      <c r="N140" s="285"/>
      <c r="O140" s="285"/>
      <c r="P140" s="284"/>
      <c r="Q140" s="284"/>
    </row>
    <row r="141" ht="14.1" customHeight="1" spans="1:17">
      <c r="A141" s="279"/>
      <c r="B141" s="280"/>
      <c r="C141" s="281"/>
      <c r="D141" s="282"/>
      <c r="E141" s="281"/>
      <c r="F141" s="283"/>
      <c r="G141" s="283"/>
      <c r="H141" s="284"/>
      <c r="I141" s="284"/>
      <c r="J141" s="285"/>
      <c r="K141" s="285"/>
      <c r="L141" s="284"/>
      <c r="M141" s="284"/>
      <c r="N141" s="285"/>
      <c r="O141" s="285"/>
      <c r="P141" s="284"/>
      <c r="Q141" s="284"/>
    </row>
    <row r="142" ht="14.1" customHeight="1" spans="1:17">
      <c r="A142" s="279"/>
      <c r="B142" s="280"/>
      <c r="C142" s="281"/>
      <c r="D142" s="282"/>
      <c r="E142" s="281"/>
      <c r="F142" s="283"/>
      <c r="G142" s="283"/>
      <c r="H142" s="284"/>
      <c r="I142" s="284"/>
      <c r="J142" s="285"/>
      <c r="K142" s="285"/>
      <c r="L142" s="284"/>
      <c r="M142" s="284"/>
      <c r="N142" s="285"/>
      <c r="O142" s="285"/>
      <c r="P142" s="284"/>
      <c r="Q142" s="284"/>
    </row>
    <row r="143" ht="14.1" customHeight="1" spans="1:17">
      <c r="A143" s="279"/>
      <c r="B143" s="280"/>
      <c r="C143" s="281"/>
      <c r="D143" s="282"/>
      <c r="E143" s="281"/>
      <c r="F143" s="284"/>
      <c r="G143" s="284"/>
      <c r="H143" s="284"/>
      <c r="I143" s="284"/>
      <c r="J143" s="285"/>
      <c r="K143" s="285"/>
      <c r="L143" s="284"/>
      <c r="M143" s="284"/>
      <c r="N143" s="285"/>
      <c r="O143" s="285"/>
      <c r="P143" s="284"/>
      <c r="Q143" s="284"/>
    </row>
    <row r="144" ht="14.1" customHeight="1" spans="1:17">
      <c r="A144" s="279"/>
      <c r="B144" s="280"/>
      <c r="C144" s="281"/>
      <c r="D144" s="282"/>
      <c r="E144" s="281"/>
      <c r="F144" s="283"/>
      <c r="G144" s="283"/>
      <c r="H144" s="284"/>
      <c r="I144" s="284"/>
      <c r="J144" s="285"/>
      <c r="K144" s="333"/>
      <c r="L144" s="284"/>
      <c r="M144" s="284"/>
      <c r="N144" s="285"/>
      <c r="O144" s="333"/>
      <c r="P144" s="284"/>
      <c r="Q144" s="284"/>
    </row>
    <row r="145" ht="14.1" customHeight="1" spans="1:17">
      <c r="A145" s="279"/>
      <c r="B145" s="280"/>
      <c r="C145" s="281"/>
      <c r="D145" s="282"/>
      <c r="E145" s="281"/>
      <c r="F145" s="285"/>
      <c r="G145" s="285"/>
      <c r="H145" s="284"/>
      <c r="I145" s="284"/>
      <c r="J145" s="285"/>
      <c r="K145" s="333"/>
      <c r="L145" s="284"/>
      <c r="M145" s="284"/>
      <c r="N145" s="285"/>
      <c r="O145" s="333"/>
      <c r="P145" s="284"/>
      <c r="Q145" s="284"/>
    </row>
    <row r="146" ht="14.1" customHeight="1" spans="1:17">
      <c r="A146" s="279"/>
      <c r="B146" s="280"/>
      <c r="C146" s="281"/>
      <c r="D146" s="282"/>
      <c r="E146" s="281"/>
      <c r="F146" s="285"/>
      <c r="G146" s="285"/>
      <c r="H146" s="284"/>
      <c r="I146" s="284"/>
      <c r="J146" s="285"/>
      <c r="K146" s="285"/>
      <c r="L146" s="284"/>
      <c r="M146" s="284"/>
      <c r="N146" s="285"/>
      <c r="O146" s="285"/>
      <c r="P146" s="284"/>
      <c r="Q146" s="284"/>
    </row>
    <row r="147" ht="14.1" customHeight="1" spans="1:17">
      <c r="A147" s="279"/>
      <c r="B147" s="280"/>
      <c r="C147" s="281"/>
      <c r="D147" s="282"/>
      <c r="E147" s="281"/>
      <c r="F147" s="286"/>
      <c r="G147" s="287"/>
      <c r="H147" s="288"/>
      <c r="I147" s="288"/>
      <c r="J147" s="285"/>
      <c r="K147" s="285"/>
      <c r="L147" s="284"/>
      <c r="M147" s="284"/>
      <c r="N147" s="285"/>
      <c r="O147" s="285"/>
      <c r="P147" s="284"/>
      <c r="Q147" s="284"/>
    </row>
    <row r="148" ht="14.1" customHeight="1" spans="1:17">
      <c r="A148" s="279"/>
      <c r="B148" s="280"/>
      <c r="C148" s="281"/>
      <c r="D148" s="282"/>
      <c r="E148" s="281"/>
      <c r="F148" s="285"/>
      <c r="G148" s="289"/>
      <c r="H148" s="284"/>
      <c r="I148" s="284"/>
      <c r="J148" s="285"/>
      <c r="K148" s="285"/>
      <c r="L148" s="284"/>
      <c r="M148" s="334"/>
      <c r="N148" s="285"/>
      <c r="O148" s="285"/>
      <c r="P148" s="284"/>
      <c r="Q148" s="334"/>
    </row>
    <row r="149" ht="14.1" customHeight="1" spans="1:17">
      <c r="A149" s="279"/>
      <c r="B149" s="280"/>
      <c r="C149" s="281"/>
      <c r="D149" s="282"/>
      <c r="E149" s="281"/>
      <c r="F149" s="285"/>
      <c r="G149" s="289"/>
      <c r="H149" s="284"/>
      <c r="I149" s="284"/>
      <c r="J149" s="285"/>
      <c r="K149" s="285"/>
      <c r="L149" s="284"/>
      <c r="M149" s="334"/>
      <c r="N149" s="285"/>
      <c r="O149" s="285"/>
      <c r="P149" s="284"/>
      <c r="Q149" s="334"/>
    </row>
    <row r="150" ht="14.1" customHeight="1" spans="1:17">
      <c r="A150" s="279"/>
      <c r="B150" s="280"/>
      <c r="C150" s="281"/>
      <c r="D150" s="282"/>
      <c r="E150" s="281"/>
      <c r="F150" s="285"/>
      <c r="G150" s="285"/>
      <c r="H150" s="284"/>
      <c r="I150" s="284"/>
      <c r="J150" s="285"/>
      <c r="K150" s="285"/>
      <c r="L150" s="284"/>
      <c r="M150" s="284"/>
      <c r="N150" s="285"/>
      <c r="O150" s="285"/>
      <c r="P150" s="284"/>
      <c r="Q150" s="284"/>
    </row>
    <row r="151" ht="14.1" customHeight="1" spans="1:17">
      <c r="A151" s="279"/>
      <c r="B151" s="280"/>
      <c r="C151" s="281"/>
      <c r="D151" s="282"/>
      <c r="E151" s="281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</row>
    <row r="152" ht="14.1" customHeight="1" spans="1:17">
      <c r="A152" s="279"/>
      <c r="B152" s="280"/>
      <c r="C152" s="281"/>
      <c r="D152" s="282"/>
      <c r="E152" s="281"/>
      <c r="F152" s="285"/>
      <c r="G152" s="285"/>
      <c r="H152" s="284"/>
      <c r="I152" s="284"/>
      <c r="J152" s="285"/>
      <c r="K152" s="285"/>
      <c r="L152" s="284"/>
      <c r="M152" s="284"/>
      <c r="N152" s="285"/>
      <c r="O152" s="285"/>
      <c r="P152" s="284"/>
      <c r="Q152" s="284"/>
    </row>
    <row r="153" ht="14.1" customHeight="1" spans="1:17">
      <c r="A153" s="279"/>
      <c r="B153" s="280"/>
      <c r="C153" s="281"/>
      <c r="D153" s="282"/>
      <c r="E153" s="281"/>
      <c r="F153" s="285"/>
      <c r="G153" s="285"/>
      <c r="H153" s="284"/>
      <c r="I153" s="284"/>
      <c r="J153" s="285"/>
      <c r="K153" s="285"/>
      <c r="L153" s="284"/>
      <c r="M153" s="284"/>
      <c r="N153" s="285"/>
      <c r="O153" s="285"/>
      <c r="P153" s="284"/>
      <c r="Q153" s="284"/>
    </row>
    <row r="154" ht="14.1" customHeight="1" spans="1:17">
      <c r="A154" s="279"/>
      <c r="B154" s="280"/>
      <c r="C154" s="281"/>
      <c r="D154" s="282"/>
      <c r="E154" s="281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</row>
    <row r="155" ht="14.1" customHeight="1" spans="1:17">
      <c r="A155" s="290" t="s">
        <v>46</v>
      </c>
      <c r="B155" s="291"/>
      <c r="C155" s="291"/>
      <c r="D155" s="291"/>
      <c r="E155" s="292"/>
      <c r="F155" s="495" t="str">
        <f>IF(SUM(H139:H154)=0,"",SUM(H139:H154))</f>
        <v/>
      </c>
      <c r="G155" s="496">
        <f>IF((COUNTA(F117:F134)+SUM(I139:I154)+COUNTA(F136))=0,"",COUNTA(F117:F134)+SUM(I139:I154)+COUNTA(F136))</f>
        <v>18</v>
      </c>
      <c r="H155" s="497"/>
      <c r="I155" s="515"/>
      <c r="J155" s="495" t="str">
        <f>IF(SUM(L139:L154)=0,"",SUM(L139:L154))</f>
        <v/>
      </c>
      <c r="K155" s="496">
        <f>IF((COUNTA(J117:J134)+SUM(M139:M154)+COUNTA(J136))=0,"",COUNTA(J117:J134)+SUM(M139:M154)+COUNTA(J136))</f>
        <v>18</v>
      </c>
      <c r="L155" s="497"/>
      <c r="M155" s="515"/>
      <c r="N155" s="495" t="str">
        <f>IF(SUM(P139:P154)=0,"",SUM(P139:P154))</f>
        <v/>
      </c>
      <c r="O155" s="496">
        <f>IF((COUNTA(N117:N134)+SUM(Q139:Q154)+COUNTA(N136))=0,"",COUNTA(N117:N134)+SUM(Q139:Q154)+COUNTA(N136))</f>
        <v>18</v>
      </c>
      <c r="P155" s="497"/>
      <c r="Q155" s="515"/>
    </row>
    <row r="156" ht="14.1" customHeight="1" spans="1:17">
      <c r="A156" s="498" t="s">
        <v>47</v>
      </c>
      <c r="B156" s="499"/>
      <c r="C156" s="500" t="s">
        <v>48</v>
      </c>
      <c r="D156" s="501"/>
      <c r="E156" s="501"/>
      <c r="F156" s="501"/>
      <c r="G156" s="501" t="s">
        <v>49</v>
      </c>
      <c r="H156" s="501"/>
      <c r="I156" s="501"/>
      <c r="J156" s="501"/>
      <c r="K156" s="516" t="s">
        <v>50</v>
      </c>
      <c r="L156" s="516"/>
      <c r="M156" s="516"/>
      <c r="N156" s="501" t="s">
        <v>51</v>
      </c>
      <c r="O156" s="501"/>
      <c r="P156" s="501"/>
      <c r="Q156" s="537"/>
    </row>
    <row r="157" ht="14.1" customHeight="1" spans="1:17">
      <c r="A157" s="498" t="s">
        <v>52</v>
      </c>
      <c r="B157" s="499"/>
      <c r="C157" s="759"/>
      <c r="D157" s="760"/>
      <c r="E157" s="760"/>
      <c r="F157" s="760"/>
      <c r="G157" s="760"/>
      <c r="H157" s="760"/>
      <c r="I157" s="760"/>
      <c r="J157" s="760"/>
      <c r="K157" s="796"/>
      <c r="L157" s="796"/>
      <c r="M157" s="796"/>
      <c r="N157" s="796"/>
      <c r="O157" s="796"/>
      <c r="P157" s="796"/>
      <c r="Q157" s="808"/>
    </row>
    <row r="158" ht="14.1" customHeight="1" spans="1:17">
      <c r="A158" s="498" t="s">
        <v>53</v>
      </c>
      <c r="B158" s="499"/>
      <c r="C158" s="761"/>
      <c r="D158" s="762"/>
      <c r="E158" s="762"/>
      <c r="F158" s="762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75"/>
    </row>
    <row r="159" ht="14.1" customHeight="1" spans="1:17">
      <c r="A159" s="763" t="s">
        <v>54</v>
      </c>
      <c r="B159" s="764"/>
      <c r="C159" s="765"/>
      <c r="D159" s="766"/>
      <c r="E159" s="766"/>
      <c r="F159" s="766"/>
      <c r="G159" s="766"/>
      <c r="H159" s="766"/>
      <c r="I159" s="766"/>
      <c r="J159" s="766"/>
      <c r="K159" s="766"/>
      <c r="L159" s="766"/>
      <c r="M159" s="766"/>
      <c r="N159" s="766"/>
      <c r="O159" s="766"/>
      <c r="P159" s="766"/>
      <c r="Q159" s="776"/>
    </row>
    <row r="160" spans="1:17">
      <c r="A160" s="467" t="s">
        <v>16</v>
      </c>
      <c r="B160" s="467"/>
      <c r="C160" s="467"/>
      <c r="D160" s="467"/>
      <c r="E160" s="467"/>
      <c r="F160" s="467"/>
      <c r="G160" s="1177"/>
      <c r="H160" s="1177"/>
      <c r="I160" s="1177"/>
      <c r="J160" s="1177"/>
      <c r="K160" s="1177"/>
      <c r="L160" s="1177"/>
      <c r="M160" s="1177"/>
      <c r="N160" s="1177"/>
      <c r="O160" s="1177"/>
      <c r="P160" s="1177"/>
      <c r="Q160" s="1177"/>
    </row>
    <row r="161" ht="20.25" spans="1:17">
      <c r="A161" s="468" t="s">
        <v>17</v>
      </c>
      <c r="B161" s="468"/>
      <c r="C161" s="468"/>
      <c r="D161" s="468"/>
      <c r="E161" s="468"/>
      <c r="F161" s="468"/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</row>
    <row r="162" spans="1:17">
      <c r="A162" s="469" t="s">
        <v>255</v>
      </c>
      <c r="B162" s="469"/>
      <c r="C162" s="469"/>
      <c r="D162" s="469"/>
      <c r="E162" s="469"/>
      <c r="F162" s="469"/>
      <c r="G162" s="470" t="s">
        <v>19</v>
      </c>
      <c r="H162" s="470"/>
      <c r="I162" s="470"/>
      <c r="J162" s="470"/>
      <c r="K162" s="470"/>
      <c r="L162" s="770" t="s">
        <v>20</v>
      </c>
      <c r="M162" s="770"/>
      <c r="N162" s="770"/>
      <c r="O162" s="770"/>
      <c r="P162" s="770"/>
      <c r="Q162" s="770"/>
    </row>
    <row r="163" ht="14.1" customHeight="1" spans="1:17">
      <c r="A163" s="471"/>
      <c r="B163" s="472"/>
      <c r="C163" s="472"/>
      <c r="D163" s="472"/>
      <c r="E163" s="473"/>
      <c r="F163" s="474" t="s">
        <v>262</v>
      </c>
      <c r="G163" s="475" t="s">
        <v>263</v>
      </c>
      <c r="H163" s="476"/>
      <c r="I163" s="509"/>
      <c r="J163" s="474" t="s">
        <v>264</v>
      </c>
      <c r="K163" s="1180" t="s">
        <v>265</v>
      </c>
      <c r="L163" s="1181"/>
      <c r="M163" s="1182"/>
      <c r="N163" s="474" t="s">
        <v>266</v>
      </c>
      <c r="O163" s="475" t="s">
        <v>266</v>
      </c>
      <c r="P163" s="476"/>
      <c r="Q163" s="509"/>
    </row>
    <row r="164" ht="14.1" customHeight="1" spans="1:17">
      <c r="A164" s="477"/>
      <c r="B164" s="478"/>
      <c r="C164" s="478"/>
      <c r="D164" s="478"/>
      <c r="E164" s="479"/>
      <c r="F164" s="486" t="s">
        <v>267</v>
      </c>
      <c r="G164" s="481" t="s">
        <v>268</v>
      </c>
      <c r="H164" s="482"/>
      <c r="I164" s="510"/>
      <c r="J164" s="486" t="s">
        <v>269</v>
      </c>
      <c r="K164" s="1183" t="s">
        <v>270</v>
      </c>
      <c r="L164" s="1184"/>
      <c r="M164" s="1185"/>
      <c r="N164" s="486" t="s">
        <v>271</v>
      </c>
      <c r="O164" s="481" t="s">
        <v>271</v>
      </c>
      <c r="P164" s="482"/>
      <c r="Q164" s="510"/>
    </row>
    <row r="165" ht="14.1" customHeight="1" spans="1:17">
      <c r="A165" s="477"/>
      <c r="B165" s="478"/>
      <c r="C165" s="478"/>
      <c r="D165" s="478"/>
      <c r="E165" s="479"/>
      <c r="F165" s="483" t="s">
        <v>23</v>
      </c>
      <c r="G165" s="484" t="s">
        <v>23</v>
      </c>
      <c r="H165" s="485"/>
      <c r="I165" s="511"/>
      <c r="J165" s="483" t="s">
        <v>23</v>
      </c>
      <c r="K165" s="1186" t="s">
        <v>59</v>
      </c>
      <c r="L165" s="1187"/>
      <c r="M165" s="1188"/>
      <c r="N165" s="483" t="s">
        <v>23</v>
      </c>
      <c r="O165" s="484" t="s">
        <v>23</v>
      </c>
      <c r="P165" s="485"/>
      <c r="Q165" s="511"/>
    </row>
    <row r="166" ht="14.1" customHeight="1" spans="1:17">
      <c r="A166" s="477"/>
      <c r="B166" s="478"/>
      <c r="C166" s="478"/>
      <c r="D166" s="478"/>
      <c r="E166" s="479"/>
      <c r="F166" s="483">
        <v>2</v>
      </c>
      <c r="G166" s="484">
        <v>2</v>
      </c>
      <c r="H166" s="485"/>
      <c r="I166" s="511"/>
      <c r="J166" s="483">
        <v>2</v>
      </c>
      <c r="K166" s="1186">
        <v>2</v>
      </c>
      <c r="L166" s="1187"/>
      <c r="M166" s="1188"/>
      <c r="N166" s="483">
        <v>2</v>
      </c>
      <c r="O166" s="484">
        <v>2</v>
      </c>
      <c r="P166" s="485"/>
      <c r="Q166" s="511"/>
    </row>
    <row r="167" ht="14.1" customHeight="1" spans="1:17">
      <c r="A167" s="477"/>
      <c r="B167" s="478"/>
      <c r="C167" s="478"/>
      <c r="D167" s="478"/>
      <c r="E167" s="479"/>
      <c r="F167" s="483">
        <v>2</v>
      </c>
      <c r="G167" s="487">
        <v>2</v>
      </c>
      <c r="H167" s="485"/>
      <c r="I167" s="511"/>
      <c r="J167" s="483">
        <v>2</v>
      </c>
      <c r="K167" s="1189">
        <v>0</v>
      </c>
      <c r="L167" s="1187"/>
      <c r="M167" s="1188"/>
      <c r="N167" s="483">
        <v>2</v>
      </c>
      <c r="O167" s="484">
        <v>2</v>
      </c>
      <c r="P167" s="485"/>
      <c r="Q167" s="511"/>
    </row>
    <row r="168" ht="14.1" customHeight="1" spans="1:17">
      <c r="A168" s="477"/>
      <c r="B168" s="478"/>
      <c r="C168" s="478"/>
      <c r="D168" s="478"/>
      <c r="E168" s="479"/>
      <c r="F168" s="483">
        <v>1</v>
      </c>
      <c r="G168" s="487">
        <v>1</v>
      </c>
      <c r="H168" s="488"/>
      <c r="I168" s="512"/>
      <c r="J168" s="486">
        <v>1</v>
      </c>
      <c r="K168" s="1189">
        <v>1</v>
      </c>
      <c r="L168" s="1190"/>
      <c r="M168" s="1191"/>
      <c r="N168" s="486">
        <v>1</v>
      </c>
      <c r="O168" s="487">
        <v>2</v>
      </c>
      <c r="P168" s="488"/>
      <c r="Q168" s="512"/>
    </row>
    <row r="169" ht="14.1" customHeight="1" spans="1:17">
      <c r="A169" s="489"/>
      <c r="B169" s="490"/>
      <c r="C169" s="490"/>
      <c r="D169" s="490"/>
      <c r="E169" s="491"/>
      <c r="F169" s="772"/>
      <c r="G169" s="768"/>
      <c r="H169" s="769"/>
      <c r="I169" s="773"/>
      <c r="J169" s="772"/>
      <c r="K169" s="1192" t="s">
        <v>60</v>
      </c>
      <c r="L169" s="1193"/>
      <c r="M169" s="1194"/>
      <c r="N169" s="533"/>
      <c r="O169" s="534"/>
      <c r="P169" s="535"/>
      <c r="Q169" s="536"/>
    </row>
    <row r="170" ht="14.1" customHeight="1" spans="1:17">
      <c r="A170" s="265">
        <v>3</v>
      </c>
      <c r="B170" s="266" t="s">
        <v>24</v>
      </c>
      <c r="C170" s="267"/>
      <c r="D170" s="265">
        <v>1</v>
      </c>
      <c r="E170" s="265"/>
      <c r="F170" s="268" t="s">
        <v>25</v>
      </c>
      <c r="G170" s="269" t="s">
        <v>25</v>
      </c>
      <c r="H170" s="270"/>
      <c r="I170" s="272"/>
      <c r="J170" s="268" t="s">
        <v>25</v>
      </c>
      <c r="K170" s="269" t="s">
        <v>25</v>
      </c>
      <c r="L170" s="270"/>
      <c r="M170" s="272"/>
      <c r="N170" s="268" t="s">
        <v>25</v>
      </c>
      <c r="O170" s="269" t="s">
        <v>25</v>
      </c>
      <c r="P170" s="270"/>
      <c r="Q170" s="272"/>
    </row>
    <row r="171" ht="14.1" customHeight="1" spans="1:17">
      <c r="A171" s="265"/>
      <c r="B171" s="266" t="s">
        <v>26</v>
      </c>
      <c r="C171" s="267"/>
      <c r="D171" s="265">
        <v>2</v>
      </c>
      <c r="E171" s="265"/>
      <c r="F171" s="268" t="s">
        <v>25</v>
      </c>
      <c r="G171" s="269" t="s">
        <v>25</v>
      </c>
      <c r="H171" s="270"/>
      <c r="I171" s="272"/>
      <c r="J171" s="268" t="s">
        <v>25</v>
      </c>
      <c r="K171" s="269" t="s">
        <v>25</v>
      </c>
      <c r="L171" s="270"/>
      <c r="M171" s="272"/>
      <c r="N171" s="268" t="s">
        <v>25</v>
      </c>
      <c r="O171" s="269" t="s">
        <v>25</v>
      </c>
      <c r="P171" s="270"/>
      <c r="Q171" s="272"/>
    </row>
    <row r="172" ht="14.1" customHeight="1" spans="1:17">
      <c r="A172" s="265"/>
      <c r="B172" s="266" t="s">
        <v>27</v>
      </c>
      <c r="C172" s="267"/>
      <c r="D172" s="265">
        <v>3</v>
      </c>
      <c r="E172" s="265"/>
      <c r="F172" s="268" t="s">
        <v>25</v>
      </c>
      <c r="G172" s="269" t="s">
        <v>25</v>
      </c>
      <c r="H172" s="270"/>
      <c r="I172" s="272"/>
      <c r="J172" s="268" t="s">
        <v>25</v>
      </c>
      <c r="K172" s="269" t="s">
        <v>25</v>
      </c>
      <c r="L172" s="270"/>
      <c r="M172" s="272"/>
      <c r="N172" s="268" t="s">
        <v>25</v>
      </c>
      <c r="O172" s="269" t="s">
        <v>25</v>
      </c>
      <c r="P172" s="270"/>
      <c r="Q172" s="272"/>
    </row>
    <row r="173" ht="14.1" customHeight="1" spans="1:17">
      <c r="A173" s="265"/>
      <c r="B173" s="266" t="s">
        <v>28</v>
      </c>
      <c r="C173" s="267"/>
      <c r="D173" s="265">
        <v>4</v>
      </c>
      <c r="E173" s="265"/>
      <c r="F173" s="268" t="s">
        <v>25</v>
      </c>
      <c r="G173" s="269" t="s">
        <v>25</v>
      </c>
      <c r="H173" s="270"/>
      <c r="I173" s="272"/>
      <c r="J173" s="268" t="s">
        <v>25</v>
      </c>
      <c r="K173" s="269" t="s">
        <v>25</v>
      </c>
      <c r="L173" s="270"/>
      <c r="M173" s="272"/>
      <c r="N173" s="268" t="s">
        <v>25</v>
      </c>
      <c r="O173" s="269" t="s">
        <v>25</v>
      </c>
      <c r="P173" s="270"/>
      <c r="Q173" s="272"/>
    </row>
    <row r="174" ht="14.1" customHeight="1" spans="1:17">
      <c r="A174" s="265"/>
      <c r="B174" s="266" t="s">
        <v>29</v>
      </c>
      <c r="C174" s="267"/>
      <c r="D174" s="265">
        <v>5</v>
      </c>
      <c r="E174" s="265"/>
      <c r="F174" s="268" t="s">
        <v>25</v>
      </c>
      <c r="G174" s="269" t="s">
        <v>25</v>
      </c>
      <c r="H174" s="270"/>
      <c r="I174" s="272"/>
      <c r="J174" s="268" t="s">
        <v>25</v>
      </c>
      <c r="K174" s="269" t="s">
        <v>25</v>
      </c>
      <c r="L174" s="270"/>
      <c r="M174" s="272"/>
      <c r="N174" s="268" t="s">
        <v>25</v>
      </c>
      <c r="O174" s="269" t="s">
        <v>25</v>
      </c>
      <c r="P174" s="270"/>
      <c r="Q174" s="272"/>
    </row>
    <row r="175" ht="14.1" customHeight="1" spans="1:17">
      <c r="A175" s="265">
        <v>4</v>
      </c>
      <c r="B175" s="266" t="s">
        <v>30</v>
      </c>
      <c r="C175" s="267"/>
      <c r="D175" s="265">
        <v>6</v>
      </c>
      <c r="E175" s="265"/>
      <c r="F175" s="268" t="s">
        <v>25</v>
      </c>
      <c r="G175" s="269" t="s">
        <v>25</v>
      </c>
      <c r="H175" s="270"/>
      <c r="I175" s="272"/>
      <c r="J175" s="268" t="s">
        <v>25</v>
      </c>
      <c r="K175" s="269" t="s">
        <v>25</v>
      </c>
      <c r="L175" s="270"/>
      <c r="M175" s="272"/>
      <c r="N175" s="268" t="s">
        <v>25</v>
      </c>
      <c r="O175" s="269" t="s">
        <v>25</v>
      </c>
      <c r="P175" s="270"/>
      <c r="Q175" s="272"/>
    </row>
    <row r="176" ht="14.1" customHeight="1" spans="1:17">
      <c r="A176" s="265"/>
      <c r="B176" s="266" t="s">
        <v>31</v>
      </c>
      <c r="C176" s="267"/>
      <c r="D176" s="265">
        <v>7</v>
      </c>
      <c r="E176" s="265"/>
      <c r="F176" s="268" t="s">
        <v>25</v>
      </c>
      <c r="G176" s="269" t="s">
        <v>25</v>
      </c>
      <c r="H176" s="270"/>
      <c r="I176" s="272"/>
      <c r="J176" s="268" t="s">
        <v>25</v>
      </c>
      <c r="K176" s="269" t="s">
        <v>25</v>
      </c>
      <c r="L176" s="270"/>
      <c r="M176" s="272"/>
      <c r="N176" s="268" t="s">
        <v>25</v>
      </c>
      <c r="O176" s="269" t="s">
        <v>25</v>
      </c>
      <c r="P176" s="270"/>
      <c r="Q176" s="272"/>
    </row>
    <row r="177" ht="14.1" customHeight="1" spans="1:17">
      <c r="A177" s="265"/>
      <c r="B177" s="266" t="s">
        <v>32</v>
      </c>
      <c r="C177" s="267"/>
      <c r="D177" s="265">
        <v>8</v>
      </c>
      <c r="E177" s="265"/>
      <c r="F177" s="268" t="s">
        <v>25</v>
      </c>
      <c r="G177" s="269" t="s">
        <v>25</v>
      </c>
      <c r="H177" s="270"/>
      <c r="I177" s="272"/>
      <c r="J177" s="268" t="s">
        <v>25</v>
      </c>
      <c r="K177" s="269" t="s">
        <v>25</v>
      </c>
      <c r="L177" s="270"/>
      <c r="M177" s="272"/>
      <c r="N177" s="268" t="s">
        <v>25</v>
      </c>
      <c r="O177" s="269" t="s">
        <v>25</v>
      </c>
      <c r="P177" s="270"/>
      <c r="Q177" s="272"/>
    </row>
    <row r="178" ht="14.1" customHeight="1" spans="1:17">
      <c r="A178" s="265"/>
      <c r="B178" s="1415" t="s">
        <v>33</v>
      </c>
      <c r="C178" s="267"/>
      <c r="D178" s="265">
        <v>9</v>
      </c>
      <c r="E178" s="265"/>
      <c r="F178" s="268" t="s">
        <v>34</v>
      </c>
      <c r="G178" s="269" t="s">
        <v>34</v>
      </c>
      <c r="H178" s="270"/>
      <c r="I178" s="272"/>
      <c r="J178" s="268" t="s">
        <v>34</v>
      </c>
      <c r="K178" s="269" t="s">
        <v>34</v>
      </c>
      <c r="L178" s="270"/>
      <c r="M178" s="272"/>
      <c r="N178" s="268" t="s">
        <v>34</v>
      </c>
      <c r="O178" s="269" t="s">
        <v>34</v>
      </c>
      <c r="P178" s="270"/>
      <c r="Q178" s="272"/>
    </row>
    <row r="179" ht="14.1" customHeight="1" spans="1:17">
      <c r="A179" s="265">
        <v>5</v>
      </c>
      <c r="B179" s="266" t="s">
        <v>35</v>
      </c>
      <c r="C179" s="267"/>
      <c r="D179" s="265">
        <v>10</v>
      </c>
      <c r="E179" s="265"/>
      <c r="F179" s="268" t="s">
        <v>34</v>
      </c>
      <c r="G179" s="269" t="s">
        <v>34</v>
      </c>
      <c r="H179" s="270"/>
      <c r="I179" s="272"/>
      <c r="J179" s="268" t="s">
        <v>34</v>
      </c>
      <c r="K179" s="269" t="s">
        <v>34</v>
      </c>
      <c r="L179" s="270"/>
      <c r="M179" s="272"/>
      <c r="N179" s="268" t="s">
        <v>34</v>
      </c>
      <c r="O179" s="269" t="s">
        <v>34</v>
      </c>
      <c r="P179" s="270"/>
      <c r="Q179" s="272"/>
    </row>
    <row r="180" ht="14.1" customHeight="1" spans="1:17">
      <c r="A180" s="265"/>
      <c r="B180" s="266" t="s">
        <v>36</v>
      </c>
      <c r="C180" s="267"/>
      <c r="D180" s="265">
        <v>11</v>
      </c>
      <c r="E180" s="265"/>
      <c r="F180" s="268" t="s">
        <v>34</v>
      </c>
      <c r="G180" s="269" t="s">
        <v>34</v>
      </c>
      <c r="H180" s="270"/>
      <c r="I180" s="272"/>
      <c r="J180" s="268" t="s">
        <v>34</v>
      </c>
      <c r="K180" s="269" t="s">
        <v>34</v>
      </c>
      <c r="L180" s="270"/>
      <c r="M180" s="272"/>
      <c r="N180" s="268" t="s">
        <v>34</v>
      </c>
      <c r="O180" s="269" t="s">
        <v>34</v>
      </c>
      <c r="P180" s="270"/>
      <c r="Q180" s="272"/>
    </row>
    <row r="181" ht="14.1" customHeight="1" spans="1:17">
      <c r="A181" s="265"/>
      <c r="B181" s="266" t="s">
        <v>37</v>
      </c>
      <c r="C181" s="267"/>
      <c r="D181" s="265">
        <v>12</v>
      </c>
      <c r="E181" s="265"/>
      <c r="F181" s="268" t="s">
        <v>34</v>
      </c>
      <c r="G181" s="269" t="s">
        <v>34</v>
      </c>
      <c r="H181" s="270"/>
      <c r="I181" s="272"/>
      <c r="J181" s="268" t="s">
        <v>34</v>
      </c>
      <c r="K181" s="269" t="s">
        <v>34</v>
      </c>
      <c r="L181" s="270"/>
      <c r="M181" s="272"/>
      <c r="N181" s="268" t="s">
        <v>34</v>
      </c>
      <c r="O181" s="269" t="s">
        <v>34</v>
      </c>
      <c r="P181" s="270"/>
      <c r="Q181" s="272"/>
    </row>
    <row r="182" ht="14.1" customHeight="1" spans="1:17">
      <c r="A182" s="265"/>
      <c r="B182" s="266" t="s">
        <v>38</v>
      </c>
      <c r="C182" s="267"/>
      <c r="D182" s="265">
        <v>13</v>
      </c>
      <c r="E182" s="265"/>
      <c r="F182" s="268" t="s">
        <v>34</v>
      </c>
      <c r="G182" s="269" t="s">
        <v>34</v>
      </c>
      <c r="H182" s="270"/>
      <c r="I182" s="272"/>
      <c r="J182" s="268" t="s">
        <v>34</v>
      </c>
      <c r="K182" s="269" t="s">
        <v>34</v>
      </c>
      <c r="L182" s="270"/>
      <c r="M182" s="272"/>
      <c r="N182" s="268" t="s">
        <v>34</v>
      </c>
      <c r="O182" s="269" t="s">
        <v>34</v>
      </c>
      <c r="P182" s="270"/>
      <c r="Q182" s="272"/>
    </row>
    <row r="183" ht="14.1" customHeight="1" spans="1:17">
      <c r="A183" s="265">
        <v>6</v>
      </c>
      <c r="B183" s="266" t="s">
        <v>39</v>
      </c>
      <c r="C183" s="267"/>
      <c r="D183" s="265">
        <v>14</v>
      </c>
      <c r="E183" s="265"/>
      <c r="F183" s="268" t="s">
        <v>34</v>
      </c>
      <c r="G183" s="269" t="s">
        <v>34</v>
      </c>
      <c r="H183" s="270"/>
      <c r="I183" s="272"/>
      <c r="J183" s="268" t="s">
        <v>34</v>
      </c>
      <c r="K183" s="269" t="s">
        <v>34</v>
      </c>
      <c r="L183" s="270"/>
      <c r="M183" s="272"/>
      <c r="N183" s="268" t="s">
        <v>34</v>
      </c>
      <c r="O183" s="269" t="s">
        <v>34</v>
      </c>
      <c r="P183" s="270"/>
      <c r="Q183" s="272"/>
    </row>
    <row r="184" ht="14.1" customHeight="1" spans="1:17">
      <c r="A184" s="265"/>
      <c r="B184" s="266" t="s">
        <v>40</v>
      </c>
      <c r="C184" s="267"/>
      <c r="D184" s="265">
        <v>15</v>
      </c>
      <c r="E184" s="265"/>
      <c r="F184" s="268" t="s">
        <v>34</v>
      </c>
      <c r="G184" s="269" t="s">
        <v>34</v>
      </c>
      <c r="H184" s="270"/>
      <c r="I184" s="272"/>
      <c r="J184" s="268" t="s">
        <v>34</v>
      </c>
      <c r="K184" s="269" t="s">
        <v>34</v>
      </c>
      <c r="L184" s="270"/>
      <c r="M184" s="272"/>
      <c r="N184" s="268" t="s">
        <v>34</v>
      </c>
      <c r="O184" s="269" t="s">
        <v>34</v>
      </c>
      <c r="P184" s="270"/>
      <c r="Q184" s="272"/>
    </row>
    <row r="185" ht="14.1" customHeight="1" spans="1:17">
      <c r="A185" s="265"/>
      <c r="B185" s="266" t="s">
        <v>41</v>
      </c>
      <c r="C185" s="267"/>
      <c r="D185" s="265">
        <v>16</v>
      </c>
      <c r="E185" s="265"/>
      <c r="F185" s="268" t="s">
        <v>34</v>
      </c>
      <c r="G185" s="269" t="s">
        <v>34</v>
      </c>
      <c r="H185" s="270"/>
      <c r="I185" s="272"/>
      <c r="J185" s="268" t="s">
        <v>34</v>
      </c>
      <c r="K185" s="269" t="s">
        <v>34</v>
      </c>
      <c r="L185" s="270"/>
      <c r="M185" s="272"/>
      <c r="N185" s="268" t="s">
        <v>34</v>
      </c>
      <c r="O185" s="269" t="s">
        <v>34</v>
      </c>
      <c r="P185" s="270"/>
      <c r="Q185" s="272"/>
    </row>
    <row r="186" ht="14.1" customHeight="1" spans="1:17">
      <c r="A186" s="265"/>
      <c r="B186" s="266" t="s">
        <v>42</v>
      </c>
      <c r="C186" s="267"/>
      <c r="D186" s="265">
        <v>17</v>
      </c>
      <c r="E186" s="265"/>
      <c r="F186" s="268" t="s">
        <v>34</v>
      </c>
      <c r="G186" s="269" t="s">
        <v>34</v>
      </c>
      <c r="H186" s="270"/>
      <c r="I186" s="272"/>
      <c r="J186" s="268" t="s">
        <v>34</v>
      </c>
      <c r="K186" s="269" t="s">
        <v>34</v>
      </c>
      <c r="L186" s="270"/>
      <c r="M186" s="272"/>
      <c r="N186" s="268" t="s">
        <v>34</v>
      </c>
      <c r="O186" s="269" t="s">
        <v>34</v>
      </c>
      <c r="P186" s="270"/>
      <c r="Q186" s="272"/>
    </row>
    <row r="187" ht="14.1" customHeight="1" spans="1:17">
      <c r="A187" s="265"/>
      <c r="B187" s="266" t="s">
        <v>43</v>
      </c>
      <c r="C187" s="267"/>
      <c r="D187" s="265">
        <v>18</v>
      </c>
      <c r="E187" s="265"/>
      <c r="F187" s="268" t="s">
        <v>34</v>
      </c>
      <c r="G187" s="269" t="s">
        <v>34</v>
      </c>
      <c r="H187" s="270"/>
      <c r="I187" s="272"/>
      <c r="J187" s="268" t="s">
        <v>34</v>
      </c>
      <c r="K187" s="269" t="s">
        <v>34</v>
      </c>
      <c r="L187" s="270"/>
      <c r="M187" s="272"/>
      <c r="N187" s="268" t="s">
        <v>34</v>
      </c>
      <c r="O187" s="269" t="s">
        <v>34</v>
      </c>
      <c r="P187" s="270"/>
      <c r="Q187" s="272"/>
    </row>
    <row r="188" ht="14.1" customHeight="1" spans="1:17">
      <c r="A188" s="265">
        <v>7</v>
      </c>
      <c r="B188" s="266" t="s">
        <v>30</v>
      </c>
      <c r="C188" s="267"/>
      <c r="D188" s="265">
        <v>19</v>
      </c>
      <c r="E188" s="265"/>
      <c r="F188" s="268"/>
      <c r="G188" s="269"/>
      <c r="H188" s="271"/>
      <c r="I188" s="329"/>
      <c r="J188" s="268"/>
      <c r="K188" s="269"/>
      <c r="L188" s="271"/>
      <c r="M188" s="329"/>
      <c r="N188" s="268"/>
      <c r="O188" s="269"/>
      <c r="P188" s="271"/>
      <c r="Q188" s="329"/>
    </row>
    <row r="189" ht="14.1" customHeight="1" spans="1:17">
      <c r="A189" s="265"/>
      <c r="B189" s="266" t="s">
        <v>31</v>
      </c>
      <c r="C189" s="267"/>
      <c r="D189" s="265">
        <v>20</v>
      </c>
      <c r="E189" s="265"/>
      <c r="F189" s="268"/>
      <c r="G189" s="269"/>
      <c r="H189" s="271"/>
      <c r="I189" s="329"/>
      <c r="J189" s="268"/>
      <c r="K189" s="269"/>
      <c r="L189" s="271"/>
      <c r="M189" s="329"/>
      <c r="N189" s="268"/>
      <c r="O189" s="269"/>
      <c r="P189" s="271"/>
      <c r="Q189" s="329"/>
    </row>
    <row r="190" ht="14.1" customHeight="1" spans="1:17">
      <c r="A190" s="269" t="s">
        <v>44</v>
      </c>
      <c r="B190" s="270"/>
      <c r="C190" s="270"/>
      <c r="D190" s="270"/>
      <c r="E190" s="272"/>
      <c r="F190" s="495">
        <v>6</v>
      </c>
      <c r="G190" s="496">
        <v>6</v>
      </c>
      <c r="H190" s="497"/>
      <c r="I190" s="515"/>
      <c r="J190" s="495">
        <v>6</v>
      </c>
      <c r="K190" s="496">
        <v>10</v>
      </c>
      <c r="L190" s="497"/>
      <c r="M190" s="515"/>
      <c r="N190" s="495">
        <v>6</v>
      </c>
      <c r="O190" s="496">
        <v>6</v>
      </c>
      <c r="P190" s="497"/>
      <c r="Q190" s="515"/>
    </row>
    <row r="191" ht="14.1" customHeight="1" spans="1:17">
      <c r="A191" s="269" t="s">
        <v>45</v>
      </c>
      <c r="B191" s="270"/>
      <c r="C191" s="270"/>
      <c r="D191" s="270"/>
      <c r="E191" s="272"/>
      <c r="F191" s="268" t="str">
        <f t="shared" ref="F191:K191" si="3">IF(18-COUNTA(F170:F187)=0,"",IF(F188="","",18-COUNTA(F170:F187)))</f>
        <v/>
      </c>
      <c r="G191" s="269" t="str">
        <f t="shared" si="3"/>
        <v/>
      </c>
      <c r="H191" s="270"/>
      <c r="I191" s="272"/>
      <c r="J191" s="268" t="str">
        <f t="shared" si="3"/>
        <v/>
      </c>
      <c r="K191" s="269" t="str">
        <f t="shared" si="3"/>
        <v/>
      </c>
      <c r="L191" s="270"/>
      <c r="M191" s="272"/>
      <c r="N191" s="268" t="str">
        <f>IF(18-COUNTA(N170:N187)=0,"",IF(N188="","",18-COUNTA(N170:N187)))</f>
        <v/>
      </c>
      <c r="O191" s="269" t="str">
        <f>IF(18-COUNTA(O170:O187)=0,"",IF(O188="","",18-COUNTA(O170:O187)))</f>
        <v/>
      </c>
      <c r="P191" s="270"/>
      <c r="Q191" s="272"/>
    </row>
    <row r="192" ht="14.1" customHeight="1" spans="1:17">
      <c r="A192" s="279"/>
      <c r="B192" s="280"/>
      <c r="C192" s="281"/>
      <c r="D192" s="282"/>
      <c r="E192" s="281"/>
      <c r="F192" s="283"/>
      <c r="G192" s="283"/>
      <c r="H192" s="284"/>
      <c r="I192" s="284"/>
      <c r="J192" s="285"/>
      <c r="K192" s="285"/>
      <c r="L192" s="284"/>
      <c r="M192" s="284"/>
      <c r="N192" s="285"/>
      <c r="O192" s="285"/>
      <c r="P192" s="284"/>
      <c r="Q192" s="284"/>
    </row>
    <row r="193" ht="14.1" customHeight="1" spans="1:17">
      <c r="A193" s="279"/>
      <c r="B193" s="280"/>
      <c r="C193" s="281"/>
      <c r="D193" s="282"/>
      <c r="E193" s="281"/>
      <c r="F193" s="283"/>
      <c r="G193" s="283"/>
      <c r="H193" s="284"/>
      <c r="I193" s="332"/>
      <c r="J193" s="285"/>
      <c r="K193" s="285"/>
      <c r="L193" s="284"/>
      <c r="M193" s="284"/>
      <c r="N193" s="285"/>
      <c r="O193" s="285"/>
      <c r="P193" s="284"/>
      <c r="Q193" s="284"/>
    </row>
    <row r="194" ht="14.1" customHeight="1" spans="1:17">
      <c r="A194" s="279"/>
      <c r="B194" s="280"/>
      <c r="C194" s="281"/>
      <c r="D194" s="282"/>
      <c r="E194" s="281"/>
      <c r="F194" s="283"/>
      <c r="G194" s="283"/>
      <c r="H194" s="284"/>
      <c r="I194" s="284"/>
      <c r="J194" s="285"/>
      <c r="K194" s="285"/>
      <c r="L194" s="284"/>
      <c r="M194" s="284"/>
      <c r="N194" s="285"/>
      <c r="O194" s="285"/>
      <c r="P194" s="284"/>
      <c r="Q194" s="284"/>
    </row>
    <row r="195" ht="14.1" customHeight="1" spans="1:17">
      <c r="A195" s="279"/>
      <c r="B195" s="280"/>
      <c r="C195" s="281"/>
      <c r="D195" s="282"/>
      <c r="E195" s="281"/>
      <c r="F195" s="283"/>
      <c r="G195" s="283"/>
      <c r="H195" s="284"/>
      <c r="I195" s="284"/>
      <c r="J195" s="285"/>
      <c r="K195" s="285"/>
      <c r="L195" s="284"/>
      <c r="M195" s="284"/>
      <c r="N195" s="285"/>
      <c r="O195" s="285"/>
      <c r="P195" s="284"/>
      <c r="Q195" s="284"/>
    </row>
    <row r="196" ht="14.1" customHeight="1" spans="1:17">
      <c r="A196" s="279"/>
      <c r="B196" s="280"/>
      <c r="C196" s="281"/>
      <c r="D196" s="282"/>
      <c r="E196" s="281"/>
      <c r="F196" s="284"/>
      <c r="G196" s="284"/>
      <c r="H196" s="284"/>
      <c r="I196" s="284"/>
      <c r="J196" s="285"/>
      <c r="K196" s="285"/>
      <c r="L196" s="284"/>
      <c r="M196" s="284"/>
      <c r="N196" s="285"/>
      <c r="O196" s="285"/>
      <c r="P196" s="284"/>
      <c r="Q196" s="284"/>
    </row>
    <row r="197" ht="14.1" customHeight="1" spans="1:17">
      <c r="A197" s="279"/>
      <c r="B197" s="280"/>
      <c r="C197" s="281"/>
      <c r="D197" s="282"/>
      <c r="E197" s="281"/>
      <c r="F197" s="283"/>
      <c r="G197" s="283"/>
      <c r="H197" s="284"/>
      <c r="I197" s="284"/>
      <c r="J197" s="285"/>
      <c r="K197" s="333"/>
      <c r="L197" s="284"/>
      <c r="M197" s="284"/>
      <c r="N197" s="285"/>
      <c r="O197" s="333"/>
      <c r="P197" s="284"/>
      <c r="Q197" s="284"/>
    </row>
    <row r="198" ht="14.1" customHeight="1" spans="1:17">
      <c r="A198" s="279"/>
      <c r="B198" s="280"/>
      <c r="C198" s="281"/>
      <c r="D198" s="282"/>
      <c r="E198" s="281"/>
      <c r="F198" s="285"/>
      <c r="G198" s="285"/>
      <c r="H198" s="284"/>
      <c r="I198" s="284"/>
      <c r="J198" s="285"/>
      <c r="K198" s="333"/>
      <c r="L198" s="284"/>
      <c r="M198" s="284"/>
      <c r="N198" s="285"/>
      <c r="O198" s="333"/>
      <c r="P198" s="284"/>
      <c r="Q198" s="284"/>
    </row>
    <row r="199" ht="14.1" customHeight="1" spans="1:17">
      <c r="A199" s="279"/>
      <c r="B199" s="280"/>
      <c r="C199" s="281"/>
      <c r="D199" s="282"/>
      <c r="E199" s="281"/>
      <c r="F199" s="285"/>
      <c r="G199" s="285"/>
      <c r="H199" s="284"/>
      <c r="I199" s="284"/>
      <c r="J199" s="285"/>
      <c r="K199" s="285"/>
      <c r="L199" s="284"/>
      <c r="M199" s="284"/>
      <c r="N199" s="285"/>
      <c r="O199" s="285"/>
      <c r="P199" s="284"/>
      <c r="Q199" s="284"/>
    </row>
    <row r="200" ht="14.1" customHeight="1" spans="1:17">
      <c r="A200" s="279"/>
      <c r="B200" s="280"/>
      <c r="C200" s="281"/>
      <c r="D200" s="282"/>
      <c r="E200" s="281"/>
      <c r="F200" s="286"/>
      <c r="G200" s="287"/>
      <c r="H200" s="288"/>
      <c r="I200" s="288"/>
      <c r="J200" s="285"/>
      <c r="K200" s="285"/>
      <c r="L200" s="284"/>
      <c r="M200" s="284"/>
      <c r="N200" s="285"/>
      <c r="O200" s="285"/>
      <c r="P200" s="284"/>
      <c r="Q200" s="284"/>
    </row>
    <row r="201" ht="14.1" customHeight="1" spans="1:17">
      <c r="A201" s="279"/>
      <c r="B201" s="280"/>
      <c r="C201" s="281"/>
      <c r="D201" s="282"/>
      <c r="E201" s="281"/>
      <c r="F201" s="285"/>
      <c r="G201" s="289"/>
      <c r="H201" s="284"/>
      <c r="I201" s="284"/>
      <c r="J201" s="285"/>
      <c r="K201" s="285"/>
      <c r="L201" s="284"/>
      <c r="M201" s="334"/>
      <c r="N201" s="285"/>
      <c r="O201" s="285"/>
      <c r="P201" s="284"/>
      <c r="Q201" s="334"/>
    </row>
    <row r="202" ht="14.1" customHeight="1" spans="1:17">
      <c r="A202" s="279"/>
      <c r="B202" s="280"/>
      <c r="C202" s="281"/>
      <c r="D202" s="282"/>
      <c r="E202" s="281"/>
      <c r="F202" s="285"/>
      <c r="G202" s="289"/>
      <c r="H202" s="284"/>
      <c r="I202" s="284"/>
      <c r="J202" s="285"/>
      <c r="K202" s="285"/>
      <c r="L202" s="284"/>
      <c r="M202" s="334"/>
      <c r="N202" s="285"/>
      <c r="O202" s="285"/>
      <c r="P202" s="284"/>
      <c r="Q202" s="334"/>
    </row>
    <row r="203" ht="14.1" customHeight="1" spans="1:17">
      <c r="A203" s="279"/>
      <c r="B203" s="280"/>
      <c r="C203" s="281"/>
      <c r="D203" s="282"/>
      <c r="E203" s="281"/>
      <c r="F203" s="285"/>
      <c r="G203" s="285"/>
      <c r="H203" s="284"/>
      <c r="I203" s="284"/>
      <c r="J203" s="285"/>
      <c r="K203" s="285"/>
      <c r="L203" s="284"/>
      <c r="M203" s="284"/>
      <c r="N203" s="285"/>
      <c r="O203" s="285"/>
      <c r="P203" s="284"/>
      <c r="Q203" s="284"/>
    </row>
    <row r="204" ht="14.1" customHeight="1" spans="1:17">
      <c r="A204" s="279"/>
      <c r="B204" s="280"/>
      <c r="C204" s="281"/>
      <c r="D204" s="282"/>
      <c r="E204" s="281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</row>
    <row r="205" ht="14.1" customHeight="1" spans="1:17">
      <c r="A205" s="279"/>
      <c r="B205" s="280"/>
      <c r="C205" s="281"/>
      <c r="D205" s="282"/>
      <c r="E205" s="281"/>
      <c r="F205" s="285"/>
      <c r="G205" s="285"/>
      <c r="H205" s="284"/>
      <c r="I205" s="284"/>
      <c r="J205" s="285"/>
      <c r="K205" s="285"/>
      <c r="L205" s="284"/>
      <c r="M205" s="284"/>
      <c r="N205" s="285"/>
      <c r="O205" s="285"/>
      <c r="P205" s="284"/>
      <c r="Q205" s="284"/>
    </row>
    <row r="206" ht="14.1" customHeight="1" spans="1:17">
      <c r="A206" s="279"/>
      <c r="B206" s="280"/>
      <c r="C206" s="281"/>
      <c r="D206" s="282"/>
      <c r="E206" s="281"/>
      <c r="F206" s="285"/>
      <c r="G206" s="285"/>
      <c r="H206" s="284"/>
      <c r="I206" s="284"/>
      <c r="J206" s="285"/>
      <c r="K206" s="285"/>
      <c r="L206" s="284"/>
      <c r="M206" s="284"/>
      <c r="N206" s="285"/>
      <c r="O206" s="285"/>
      <c r="P206" s="284"/>
      <c r="Q206" s="284"/>
    </row>
    <row r="207" ht="14.1" customHeight="1" spans="1:17">
      <c r="A207" s="279"/>
      <c r="B207" s="280"/>
      <c r="C207" s="281"/>
      <c r="D207" s="282"/>
      <c r="E207" s="281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</row>
    <row r="208" ht="14.1" customHeight="1" spans="1:17">
      <c r="A208" s="290" t="s">
        <v>46</v>
      </c>
      <c r="B208" s="291"/>
      <c r="C208" s="291"/>
      <c r="D208" s="291"/>
      <c r="E208" s="292"/>
      <c r="F208" s="495" t="str">
        <f>IF(SUM(H192:H207)=0,"",SUM(H192:H207))</f>
        <v/>
      </c>
      <c r="G208" s="496">
        <f>IF((COUNTA(F170:F187)+SUM(I192:I207)+COUNTA(F189))=0,"",COUNTA(F170:F187)+SUM(I192:I207)+COUNTA(F189))</f>
        <v>18</v>
      </c>
      <c r="H208" s="497"/>
      <c r="I208" s="515"/>
      <c r="J208" s="495" t="str">
        <f>IF(SUM(L192:L207)=0,"",SUM(L192:L207))</f>
        <v/>
      </c>
      <c r="K208" s="496">
        <f>IF((COUNTA(J170:J187)+SUM(M192:M207)+COUNTA(J189))=0,"",COUNTA(J170:J187)+SUM(M192:M207)+COUNTA(J189))</f>
        <v>18</v>
      </c>
      <c r="L208" s="497"/>
      <c r="M208" s="515"/>
      <c r="N208" s="495" t="str">
        <f>IF(SUM(P192:P207)=0,"",SUM(P192:P207))</f>
        <v/>
      </c>
      <c r="O208" s="496">
        <f>IF((COUNTA(N170:N187)+SUM(Q192:Q207)+COUNTA(N189))=0,"",COUNTA(N170:N187)+SUM(Q192:Q207)+COUNTA(N189))</f>
        <v>18</v>
      </c>
      <c r="P208" s="497"/>
      <c r="Q208" s="515"/>
    </row>
    <row r="209" ht="14.1" customHeight="1" spans="1:17">
      <c r="A209" s="498" t="s">
        <v>47</v>
      </c>
      <c r="B209" s="499"/>
      <c r="C209" s="500" t="s">
        <v>48</v>
      </c>
      <c r="D209" s="501"/>
      <c r="E209" s="501"/>
      <c r="F209" s="501"/>
      <c r="G209" s="501" t="s">
        <v>49</v>
      </c>
      <c r="H209" s="501"/>
      <c r="I209" s="501"/>
      <c r="J209" s="501"/>
      <c r="K209" s="516" t="s">
        <v>50</v>
      </c>
      <c r="L209" s="516"/>
      <c r="M209" s="516"/>
      <c r="N209" s="501" t="s">
        <v>51</v>
      </c>
      <c r="O209" s="501"/>
      <c r="P209" s="501"/>
      <c r="Q209" s="537"/>
    </row>
    <row r="210" ht="14.1" customHeight="1" spans="1:17">
      <c r="A210" s="498" t="s">
        <v>52</v>
      </c>
      <c r="B210" s="499"/>
      <c r="C210" s="759"/>
      <c r="D210" s="760"/>
      <c r="E210" s="760"/>
      <c r="F210" s="760"/>
      <c r="G210" s="760"/>
      <c r="H210" s="760"/>
      <c r="I210" s="760"/>
      <c r="J210" s="760"/>
      <c r="K210" s="796"/>
      <c r="L210" s="796"/>
      <c r="M210" s="796"/>
      <c r="N210" s="796"/>
      <c r="O210" s="796"/>
      <c r="P210" s="796"/>
      <c r="Q210" s="808"/>
    </row>
    <row r="211" ht="14.1" customHeight="1" spans="1:17">
      <c r="A211" s="498" t="s">
        <v>53</v>
      </c>
      <c r="B211" s="499"/>
      <c r="C211" s="761"/>
      <c r="D211" s="762"/>
      <c r="E211" s="762"/>
      <c r="F211" s="762"/>
      <c r="G211" s="762"/>
      <c r="H211" s="762"/>
      <c r="I211" s="762"/>
      <c r="J211" s="762"/>
      <c r="K211" s="762"/>
      <c r="L211" s="762"/>
      <c r="M211" s="762"/>
      <c r="N211" s="762"/>
      <c r="O211" s="762"/>
      <c r="P211" s="762"/>
      <c r="Q211" s="775"/>
    </row>
    <row r="212" ht="14.1" customHeight="1" spans="1:17">
      <c r="A212" s="763" t="s">
        <v>54</v>
      </c>
      <c r="B212" s="764"/>
      <c r="C212" s="765"/>
      <c r="D212" s="766"/>
      <c r="E212" s="766"/>
      <c r="F212" s="766"/>
      <c r="G212" s="766"/>
      <c r="H212" s="766"/>
      <c r="I212" s="766"/>
      <c r="J212" s="766"/>
      <c r="K212" s="766"/>
      <c r="L212" s="766"/>
      <c r="M212" s="766"/>
      <c r="N212" s="766"/>
      <c r="O212" s="766"/>
      <c r="P212" s="766"/>
      <c r="Q212" s="776"/>
    </row>
    <row r="213" spans="1:17">
      <c r="A213" s="467" t="s">
        <v>16</v>
      </c>
      <c r="B213" s="467"/>
      <c r="C213" s="467"/>
      <c r="D213" s="467"/>
      <c r="E213" s="467"/>
      <c r="F213" s="467"/>
      <c r="G213" s="1177"/>
      <c r="H213" s="1177"/>
      <c r="I213" s="1177"/>
      <c r="J213" s="1177"/>
      <c r="K213" s="1177"/>
      <c r="L213" s="1177"/>
      <c r="M213" s="1177"/>
      <c r="N213" s="1177"/>
      <c r="O213" s="1177"/>
      <c r="P213" s="1177"/>
      <c r="Q213" s="1177"/>
    </row>
    <row r="214" ht="20.25" spans="1:17">
      <c r="A214" s="468" t="s">
        <v>17</v>
      </c>
      <c r="B214" s="468"/>
      <c r="C214" s="468"/>
      <c r="D214" s="468"/>
      <c r="E214" s="468"/>
      <c r="F214" s="468"/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</row>
    <row r="215" spans="1:17">
      <c r="A215" s="469" t="s">
        <v>255</v>
      </c>
      <c r="B215" s="469"/>
      <c r="C215" s="469"/>
      <c r="D215" s="469"/>
      <c r="E215" s="469"/>
      <c r="F215" s="469"/>
      <c r="G215" s="470" t="s">
        <v>19</v>
      </c>
      <c r="H215" s="470"/>
      <c r="I215" s="470"/>
      <c r="J215" s="470"/>
      <c r="K215" s="470"/>
      <c r="L215" s="770" t="s">
        <v>20</v>
      </c>
      <c r="M215" s="770"/>
      <c r="N215" s="770"/>
      <c r="O215" s="770"/>
      <c r="P215" s="770"/>
      <c r="Q215" s="770"/>
    </row>
    <row r="216" ht="14.1" customHeight="1" spans="1:17">
      <c r="A216" s="471"/>
      <c r="B216" s="472"/>
      <c r="C216" s="472"/>
      <c r="D216" s="472"/>
      <c r="E216" s="473"/>
      <c r="F216" s="474" t="s">
        <v>266</v>
      </c>
      <c r="G216" s="475" t="s">
        <v>266</v>
      </c>
      <c r="H216" s="476"/>
      <c r="I216" s="509"/>
      <c r="J216" s="474" t="s">
        <v>266</v>
      </c>
      <c r="K216" s="475" t="s">
        <v>266</v>
      </c>
      <c r="L216" s="476"/>
      <c r="M216" s="509"/>
      <c r="N216" s="474" t="s">
        <v>266</v>
      </c>
      <c r="O216" s="1180" t="s">
        <v>256</v>
      </c>
      <c r="P216" s="1181"/>
      <c r="Q216" s="1182"/>
    </row>
    <row r="217" ht="14.1" customHeight="1" spans="1:17">
      <c r="A217" s="477"/>
      <c r="B217" s="478"/>
      <c r="C217" s="478"/>
      <c r="D217" s="478"/>
      <c r="E217" s="479"/>
      <c r="F217" s="486" t="s">
        <v>271</v>
      </c>
      <c r="G217" s="487" t="s">
        <v>271</v>
      </c>
      <c r="H217" s="488"/>
      <c r="I217" s="512"/>
      <c r="J217" s="486" t="s">
        <v>271</v>
      </c>
      <c r="K217" s="487" t="s">
        <v>271</v>
      </c>
      <c r="L217" s="488"/>
      <c r="M217" s="512"/>
      <c r="N217" s="486" t="s">
        <v>271</v>
      </c>
      <c r="O217" s="1189" t="s">
        <v>257</v>
      </c>
      <c r="P217" s="1190"/>
      <c r="Q217" s="1191"/>
    </row>
    <row r="218" ht="14.1" customHeight="1" spans="1:17">
      <c r="A218" s="477"/>
      <c r="B218" s="478"/>
      <c r="C218" s="478"/>
      <c r="D218" s="478"/>
      <c r="E218" s="479"/>
      <c r="F218" s="483" t="s">
        <v>59</v>
      </c>
      <c r="G218" s="484" t="s">
        <v>59</v>
      </c>
      <c r="H218" s="485"/>
      <c r="I218" s="511"/>
      <c r="J218" s="483" t="s">
        <v>59</v>
      </c>
      <c r="K218" s="484" t="s">
        <v>59</v>
      </c>
      <c r="L218" s="485"/>
      <c r="M218" s="511"/>
      <c r="N218" s="483" t="s">
        <v>59</v>
      </c>
      <c r="O218" s="1186" t="s">
        <v>59</v>
      </c>
      <c r="P218" s="1187"/>
      <c r="Q218" s="1188"/>
    </row>
    <row r="219" ht="14.1" customHeight="1" spans="1:17">
      <c r="A219" s="477"/>
      <c r="B219" s="478"/>
      <c r="C219" s="478"/>
      <c r="D219" s="478"/>
      <c r="E219" s="479"/>
      <c r="F219" s="483">
        <v>2</v>
      </c>
      <c r="G219" s="484">
        <v>2</v>
      </c>
      <c r="H219" s="485"/>
      <c r="I219" s="511"/>
      <c r="J219" s="483">
        <v>2</v>
      </c>
      <c r="K219" s="484">
        <v>2</v>
      </c>
      <c r="L219" s="485"/>
      <c r="M219" s="511"/>
      <c r="N219" s="483">
        <v>2</v>
      </c>
      <c r="O219" s="1186">
        <v>2</v>
      </c>
      <c r="P219" s="1187"/>
      <c r="Q219" s="1188"/>
    </row>
    <row r="220" ht="14.1" customHeight="1" spans="1:17">
      <c r="A220" s="477"/>
      <c r="B220" s="478"/>
      <c r="C220" s="478"/>
      <c r="D220" s="478"/>
      <c r="E220" s="479"/>
      <c r="F220" s="483">
        <v>0</v>
      </c>
      <c r="G220" s="484">
        <v>0</v>
      </c>
      <c r="H220" s="485"/>
      <c r="I220" s="511"/>
      <c r="J220" s="483">
        <v>0</v>
      </c>
      <c r="K220" s="484">
        <v>0</v>
      </c>
      <c r="L220" s="485"/>
      <c r="M220" s="511"/>
      <c r="N220" s="483">
        <v>0</v>
      </c>
      <c r="O220" s="1186">
        <v>0</v>
      </c>
      <c r="P220" s="1187"/>
      <c r="Q220" s="1188"/>
    </row>
    <row r="221" ht="14.1" customHeight="1" spans="1:17">
      <c r="A221" s="477"/>
      <c r="B221" s="478"/>
      <c r="C221" s="478"/>
      <c r="D221" s="478"/>
      <c r="E221" s="479"/>
      <c r="F221" s="483">
        <v>1</v>
      </c>
      <c r="G221" s="484">
        <v>2</v>
      </c>
      <c r="H221" s="485"/>
      <c r="I221" s="511"/>
      <c r="J221" s="486">
        <v>3</v>
      </c>
      <c r="K221" s="487">
        <v>4</v>
      </c>
      <c r="L221" s="485"/>
      <c r="M221" s="511"/>
      <c r="N221" s="486">
        <v>5</v>
      </c>
      <c r="O221" s="1189">
        <v>1</v>
      </c>
      <c r="P221" s="1187"/>
      <c r="Q221" s="1188"/>
    </row>
    <row r="222" ht="14.1" customHeight="1" spans="1:17">
      <c r="A222" s="489"/>
      <c r="B222" s="490"/>
      <c r="C222" s="490"/>
      <c r="D222" s="490"/>
      <c r="E222" s="491"/>
      <c r="F222" s="533"/>
      <c r="G222" s="768"/>
      <c r="H222" s="769"/>
      <c r="I222" s="773"/>
      <c r="J222" s="1195" t="s">
        <v>60</v>
      </c>
      <c r="K222" s="1196" t="s">
        <v>60</v>
      </c>
      <c r="L222" s="1197"/>
      <c r="M222" s="1198"/>
      <c r="N222" s="1195" t="s">
        <v>60</v>
      </c>
      <c r="O222" s="1199" t="s">
        <v>60</v>
      </c>
      <c r="P222" s="1200"/>
      <c r="Q222" s="1201"/>
    </row>
    <row r="223" ht="14.1" customHeight="1" spans="1:17">
      <c r="A223" s="265">
        <v>3</v>
      </c>
      <c r="B223" s="266" t="s">
        <v>24</v>
      </c>
      <c r="C223" s="267"/>
      <c r="D223" s="265">
        <v>1</v>
      </c>
      <c r="E223" s="265"/>
      <c r="F223" s="268" t="s">
        <v>25</v>
      </c>
      <c r="G223" s="269" t="s">
        <v>25</v>
      </c>
      <c r="H223" s="270"/>
      <c r="I223" s="272"/>
      <c r="J223" s="268" t="s">
        <v>25</v>
      </c>
      <c r="K223" s="269" t="s">
        <v>25</v>
      </c>
      <c r="L223" s="270"/>
      <c r="M223" s="272"/>
      <c r="N223" s="268" t="s">
        <v>25</v>
      </c>
      <c r="O223" s="269" t="s">
        <v>25</v>
      </c>
      <c r="P223" s="270"/>
      <c r="Q223" s="272"/>
    </row>
    <row r="224" ht="14.1" customHeight="1" spans="1:17">
      <c r="A224" s="265"/>
      <c r="B224" s="266" t="s">
        <v>26</v>
      </c>
      <c r="C224" s="267"/>
      <c r="D224" s="265">
        <v>2</v>
      </c>
      <c r="E224" s="265"/>
      <c r="F224" s="268" t="s">
        <v>25</v>
      </c>
      <c r="G224" s="269" t="s">
        <v>25</v>
      </c>
      <c r="H224" s="270"/>
      <c r="I224" s="272"/>
      <c r="J224" s="268" t="s">
        <v>25</v>
      </c>
      <c r="K224" s="269" t="s">
        <v>25</v>
      </c>
      <c r="L224" s="270"/>
      <c r="M224" s="272"/>
      <c r="N224" s="268" t="s">
        <v>25</v>
      </c>
      <c r="O224" s="269" t="s">
        <v>25</v>
      </c>
      <c r="P224" s="270"/>
      <c r="Q224" s="272"/>
    </row>
    <row r="225" ht="14.1" customHeight="1" spans="1:17">
      <c r="A225" s="265"/>
      <c r="B225" s="266" t="s">
        <v>27</v>
      </c>
      <c r="C225" s="267"/>
      <c r="D225" s="265">
        <v>3</v>
      </c>
      <c r="E225" s="265"/>
      <c r="F225" s="268" t="s">
        <v>25</v>
      </c>
      <c r="G225" s="269" t="s">
        <v>25</v>
      </c>
      <c r="H225" s="270"/>
      <c r="I225" s="272"/>
      <c r="J225" s="268" t="s">
        <v>25</v>
      </c>
      <c r="K225" s="269" t="s">
        <v>25</v>
      </c>
      <c r="L225" s="270"/>
      <c r="M225" s="272"/>
      <c r="N225" s="268" t="s">
        <v>25</v>
      </c>
      <c r="O225" s="269" t="s">
        <v>25</v>
      </c>
      <c r="P225" s="270"/>
      <c r="Q225" s="272"/>
    </row>
    <row r="226" ht="14.1" customHeight="1" spans="1:17">
      <c r="A226" s="265"/>
      <c r="B226" s="266" t="s">
        <v>28</v>
      </c>
      <c r="C226" s="267"/>
      <c r="D226" s="265">
        <v>4</v>
      </c>
      <c r="E226" s="265"/>
      <c r="F226" s="268" t="s">
        <v>25</v>
      </c>
      <c r="G226" s="269" t="s">
        <v>25</v>
      </c>
      <c r="H226" s="270"/>
      <c r="I226" s="272"/>
      <c r="J226" s="268" t="s">
        <v>25</v>
      </c>
      <c r="K226" s="269" t="s">
        <v>25</v>
      </c>
      <c r="L226" s="270"/>
      <c r="M226" s="272"/>
      <c r="N226" s="268" t="s">
        <v>25</v>
      </c>
      <c r="O226" s="269" t="s">
        <v>25</v>
      </c>
      <c r="P226" s="270"/>
      <c r="Q226" s="272"/>
    </row>
    <row r="227" ht="14.1" customHeight="1" spans="1:17">
      <c r="A227" s="265"/>
      <c r="B227" s="266" t="s">
        <v>29</v>
      </c>
      <c r="C227" s="267"/>
      <c r="D227" s="265">
        <v>5</v>
      </c>
      <c r="E227" s="265"/>
      <c r="F227" s="268" t="s">
        <v>25</v>
      </c>
      <c r="G227" s="269" t="s">
        <v>25</v>
      </c>
      <c r="H227" s="270"/>
      <c r="I227" s="272"/>
      <c r="J227" s="268" t="s">
        <v>25</v>
      </c>
      <c r="K227" s="269" t="s">
        <v>25</v>
      </c>
      <c r="L227" s="270"/>
      <c r="M227" s="272"/>
      <c r="N227" s="268" t="s">
        <v>25</v>
      </c>
      <c r="O227" s="269" t="s">
        <v>25</v>
      </c>
      <c r="P227" s="270"/>
      <c r="Q227" s="272"/>
    </row>
    <row r="228" ht="14.1" customHeight="1" spans="1:17">
      <c r="A228" s="265">
        <v>4</v>
      </c>
      <c r="B228" s="266" t="s">
        <v>30</v>
      </c>
      <c r="C228" s="267"/>
      <c r="D228" s="265">
        <v>6</v>
      </c>
      <c r="E228" s="265"/>
      <c r="F228" s="268" t="s">
        <v>25</v>
      </c>
      <c r="G228" s="269" t="s">
        <v>25</v>
      </c>
      <c r="H228" s="270"/>
      <c r="I228" s="272"/>
      <c r="J228" s="268" t="s">
        <v>25</v>
      </c>
      <c r="K228" s="269" t="s">
        <v>25</v>
      </c>
      <c r="L228" s="270"/>
      <c r="M228" s="272"/>
      <c r="N228" s="268" t="s">
        <v>25</v>
      </c>
      <c r="O228" s="269" t="s">
        <v>25</v>
      </c>
      <c r="P228" s="270"/>
      <c r="Q228" s="272"/>
    </row>
    <row r="229" ht="14.1" customHeight="1" spans="1:17">
      <c r="A229" s="265"/>
      <c r="B229" s="266" t="s">
        <v>31</v>
      </c>
      <c r="C229" s="267"/>
      <c r="D229" s="265">
        <v>7</v>
      </c>
      <c r="E229" s="265"/>
      <c r="F229" s="268" t="s">
        <v>25</v>
      </c>
      <c r="G229" s="269" t="s">
        <v>25</v>
      </c>
      <c r="H229" s="270"/>
      <c r="I229" s="272"/>
      <c r="J229" s="268" t="s">
        <v>25</v>
      </c>
      <c r="K229" s="269" t="s">
        <v>25</v>
      </c>
      <c r="L229" s="270"/>
      <c r="M229" s="272"/>
      <c r="N229" s="268" t="s">
        <v>25</v>
      </c>
      <c r="O229" s="269" t="s">
        <v>25</v>
      </c>
      <c r="P229" s="270"/>
      <c r="Q229" s="272"/>
    </row>
    <row r="230" ht="14.1" customHeight="1" spans="1:17">
      <c r="A230" s="265"/>
      <c r="B230" s="266" t="s">
        <v>32</v>
      </c>
      <c r="C230" s="267"/>
      <c r="D230" s="265">
        <v>8</v>
      </c>
      <c r="E230" s="265"/>
      <c r="F230" s="268" t="s">
        <v>25</v>
      </c>
      <c r="G230" s="269" t="s">
        <v>25</v>
      </c>
      <c r="H230" s="270"/>
      <c r="I230" s="272"/>
      <c r="J230" s="268" t="s">
        <v>25</v>
      </c>
      <c r="K230" s="269" t="s">
        <v>25</v>
      </c>
      <c r="L230" s="270"/>
      <c r="M230" s="272"/>
      <c r="N230" s="268" t="s">
        <v>25</v>
      </c>
      <c r="O230" s="269" t="s">
        <v>25</v>
      </c>
      <c r="P230" s="270"/>
      <c r="Q230" s="272"/>
    </row>
    <row r="231" ht="14.1" customHeight="1" spans="1:17">
      <c r="A231" s="265"/>
      <c r="B231" s="1415" t="s">
        <v>33</v>
      </c>
      <c r="C231" s="267"/>
      <c r="D231" s="265">
        <v>9</v>
      </c>
      <c r="E231" s="265"/>
      <c r="F231" s="268" t="s">
        <v>34</v>
      </c>
      <c r="G231" s="269" t="s">
        <v>34</v>
      </c>
      <c r="H231" s="270"/>
      <c r="I231" s="272"/>
      <c r="J231" s="268" t="s">
        <v>34</v>
      </c>
      <c r="K231" s="269" t="s">
        <v>34</v>
      </c>
      <c r="L231" s="270"/>
      <c r="M231" s="272"/>
      <c r="N231" s="268" t="s">
        <v>34</v>
      </c>
      <c r="O231" s="269" t="s">
        <v>34</v>
      </c>
      <c r="P231" s="270"/>
      <c r="Q231" s="272"/>
    </row>
    <row r="232" ht="14.1" customHeight="1" spans="1:17">
      <c r="A232" s="265">
        <v>5</v>
      </c>
      <c r="B232" s="266" t="s">
        <v>35</v>
      </c>
      <c r="C232" s="267"/>
      <c r="D232" s="265">
        <v>10</v>
      </c>
      <c r="E232" s="265"/>
      <c r="F232" s="268" t="s">
        <v>34</v>
      </c>
      <c r="G232" s="269" t="s">
        <v>34</v>
      </c>
      <c r="H232" s="270"/>
      <c r="I232" s="272"/>
      <c r="J232" s="268" t="s">
        <v>34</v>
      </c>
      <c r="K232" s="269" t="s">
        <v>34</v>
      </c>
      <c r="L232" s="270"/>
      <c r="M232" s="272"/>
      <c r="N232" s="268" t="s">
        <v>34</v>
      </c>
      <c r="O232" s="269" t="s">
        <v>34</v>
      </c>
      <c r="P232" s="270"/>
      <c r="Q232" s="272"/>
    </row>
    <row r="233" ht="14.1" customHeight="1" spans="1:17">
      <c r="A233" s="265"/>
      <c r="B233" s="266" t="s">
        <v>36</v>
      </c>
      <c r="C233" s="267"/>
      <c r="D233" s="265">
        <v>11</v>
      </c>
      <c r="E233" s="265"/>
      <c r="F233" s="268" t="s">
        <v>34</v>
      </c>
      <c r="G233" s="269" t="s">
        <v>34</v>
      </c>
      <c r="H233" s="270"/>
      <c r="I233" s="272"/>
      <c r="J233" s="268" t="s">
        <v>34</v>
      </c>
      <c r="K233" s="269" t="s">
        <v>34</v>
      </c>
      <c r="L233" s="270"/>
      <c r="M233" s="272"/>
      <c r="N233" s="268" t="s">
        <v>34</v>
      </c>
      <c r="O233" s="269" t="s">
        <v>34</v>
      </c>
      <c r="P233" s="270"/>
      <c r="Q233" s="272"/>
    </row>
    <row r="234" ht="14.1" customHeight="1" spans="1:17">
      <c r="A234" s="265"/>
      <c r="B234" s="266" t="s">
        <v>37</v>
      </c>
      <c r="C234" s="267"/>
      <c r="D234" s="265">
        <v>12</v>
      </c>
      <c r="E234" s="265"/>
      <c r="F234" s="268" t="s">
        <v>34</v>
      </c>
      <c r="G234" s="269" t="s">
        <v>34</v>
      </c>
      <c r="H234" s="270"/>
      <c r="I234" s="272"/>
      <c r="J234" s="268" t="s">
        <v>34</v>
      </c>
      <c r="K234" s="269" t="s">
        <v>34</v>
      </c>
      <c r="L234" s="270"/>
      <c r="M234" s="272"/>
      <c r="N234" s="268" t="s">
        <v>34</v>
      </c>
      <c r="O234" s="269" t="s">
        <v>34</v>
      </c>
      <c r="P234" s="270"/>
      <c r="Q234" s="272"/>
    </row>
    <row r="235" ht="14.1" customHeight="1" spans="1:17">
      <c r="A235" s="265"/>
      <c r="B235" s="266" t="s">
        <v>38</v>
      </c>
      <c r="C235" s="267"/>
      <c r="D235" s="265">
        <v>13</v>
      </c>
      <c r="E235" s="265"/>
      <c r="F235" s="268" t="s">
        <v>34</v>
      </c>
      <c r="G235" s="269" t="s">
        <v>34</v>
      </c>
      <c r="H235" s="270"/>
      <c r="I235" s="272"/>
      <c r="J235" s="268" t="s">
        <v>34</v>
      </c>
      <c r="K235" s="269" t="s">
        <v>34</v>
      </c>
      <c r="L235" s="270"/>
      <c r="M235" s="272"/>
      <c r="N235" s="268" t="s">
        <v>34</v>
      </c>
      <c r="O235" s="269" t="s">
        <v>34</v>
      </c>
      <c r="P235" s="270"/>
      <c r="Q235" s="272"/>
    </row>
    <row r="236" ht="14.1" customHeight="1" spans="1:17">
      <c r="A236" s="265">
        <v>6</v>
      </c>
      <c r="B236" s="266" t="s">
        <v>39</v>
      </c>
      <c r="C236" s="267"/>
      <c r="D236" s="265">
        <v>14</v>
      </c>
      <c r="E236" s="265"/>
      <c r="F236" s="268" t="s">
        <v>34</v>
      </c>
      <c r="G236" s="269" t="s">
        <v>34</v>
      </c>
      <c r="H236" s="270"/>
      <c r="I236" s="272"/>
      <c r="J236" s="268" t="s">
        <v>34</v>
      </c>
      <c r="K236" s="269" t="s">
        <v>34</v>
      </c>
      <c r="L236" s="270"/>
      <c r="M236" s="272"/>
      <c r="N236" s="268" t="s">
        <v>34</v>
      </c>
      <c r="O236" s="269" t="s">
        <v>34</v>
      </c>
      <c r="P236" s="270"/>
      <c r="Q236" s="272"/>
    </row>
    <row r="237" ht="14.1" customHeight="1" spans="1:17">
      <c r="A237" s="265"/>
      <c r="B237" s="266" t="s">
        <v>40</v>
      </c>
      <c r="C237" s="267"/>
      <c r="D237" s="265">
        <v>15</v>
      </c>
      <c r="E237" s="265"/>
      <c r="F237" s="268" t="s">
        <v>34</v>
      </c>
      <c r="G237" s="269" t="s">
        <v>34</v>
      </c>
      <c r="H237" s="270"/>
      <c r="I237" s="272"/>
      <c r="J237" s="268" t="s">
        <v>34</v>
      </c>
      <c r="K237" s="269" t="s">
        <v>34</v>
      </c>
      <c r="L237" s="270"/>
      <c r="M237" s="272"/>
      <c r="N237" s="268" t="s">
        <v>34</v>
      </c>
      <c r="O237" s="269" t="s">
        <v>34</v>
      </c>
      <c r="P237" s="270"/>
      <c r="Q237" s="272"/>
    </row>
    <row r="238" ht="14.1" customHeight="1" spans="1:17">
      <c r="A238" s="265"/>
      <c r="B238" s="266" t="s">
        <v>41</v>
      </c>
      <c r="C238" s="267"/>
      <c r="D238" s="265">
        <v>16</v>
      </c>
      <c r="E238" s="265"/>
      <c r="F238" s="268" t="s">
        <v>34</v>
      </c>
      <c r="G238" s="269" t="s">
        <v>34</v>
      </c>
      <c r="H238" s="270"/>
      <c r="I238" s="272"/>
      <c r="J238" s="268" t="s">
        <v>34</v>
      </c>
      <c r="K238" s="269" t="s">
        <v>34</v>
      </c>
      <c r="L238" s="270"/>
      <c r="M238" s="272"/>
      <c r="N238" s="268" t="s">
        <v>34</v>
      </c>
      <c r="O238" s="269" t="s">
        <v>34</v>
      </c>
      <c r="P238" s="270"/>
      <c r="Q238" s="272"/>
    </row>
    <row r="239" ht="14.1" customHeight="1" spans="1:17">
      <c r="A239" s="265"/>
      <c r="B239" s="266" t="s">
        <v>42</v>
      </c>
      <c r="C239" s="267"/>
      <c r="D239" s="265">
        <v>17</v>
      </c>
      <c r="E239" s="265"/>
      <c r="F239" s="268" t="s">
        <v>34</v>
      </c>
      <c r="G239" s="269" t="s">
        <v>34</v>
      </c>
      <c r="H239" s="270"/>
      <c r="I239" s="272"/>
      <c r="J239" s="268" t="s">
        <v>34</v>
      </c>
      <c r="K239" s="269" t="s">
        <v>34</v>
      </c>
      <c r="L239" s="270"/>
      <c r="M239" s="272"/>
      <c r="N239" s="268" t="s">
        <v>34</v>
      </c>
      <c r="O239" s="269" t="s">
        <v>34</v>
      </c>
      <c r="P239" s="270"/>
      <c r="Q239" s="272"/>
    </row>
    <row r="240" ht="14.1" customHeight="1" spans="1:17">
      <c r="A240" s="265"/>
      <c r="B240" s="266" t="s">
        <v>43</v>
      </c>
      <c r="C240" s="267"/>
      <c r="D240" s="265">
        <v>18</v>
      </c>
      <c r="E240" s="265"/>
      <c r="F240" s="268" t="s">
        <v>34</v>
      </c>
      <c r="G240" s="269" t="s">
        <v>34</v>
      </c>
      <c r="H240" s="270"/>
      <c r="I240" s="272"/>
      <c r="J240" s="268" t="s">
        <v>34</v>
      </c>
      <c r="K240" s="269" t="s">
        <v>34</v>
      </c>
      <c r="L240" s="270"/>
      <c r="M240" s="272"/>
      <c r="N240" s="268" t="s">
        <v>34</v>
      </c>
      <c r="O240" s="269" t="s">
        <v>34</v>
      </c>
      <c r="P240" s="270"/>
      <c r="Q240" s="272"/>
    </row>
    <row r="241" ht="14.1" customHeight="1" spans="1:17">
      <c r="A241" s="265">
        <v>7</v>
      </c>
      <c r="B241" s="266" t="s">
        <v>30</v>
      </c>
      <c r="C241" s="267"/>
      <c r="D241" s="265">
        <v>19</v>
      </c>
      <c r="E241" s="265"/>
      <c r="F241" s="268"/>
      <c r="G241" s="269"/>
      <c r="H241" s="271"/>
      <c r="I241" s="329"/>
      <c r="J241" s="551"/>
      <c r="K241" s="552"/>
      <c r="L241" s="553"/>
      <c r="M241" s="558"/>
      <c r="N241" s="551"/>
      <c r="O241" s="552"/>
      <c r="P241" s="553"/>
      <c r="Q241" s="558"/>
    </row>
    <row r="242" ht="14.1" customHeight="1" spans="1:17">
      <c r="A242" s="265"/>
      <c r="B242" s="266" t="s">
        <v>31</v>
      </c>
      <c r="C242" s="267"/>
      <c r="D242" s="265">
        <v>20</v>
      </c>
      <c r="E242" s="265"/>
      <c r="F242" s="268"/>
      <c r="G242" s="269"/>
      <c r="H242" s="271"/>
      <c r="I242" s="329"/>
      <c r="J242" s="554"/>
      <c r="K242" s="555"/>
      <c r="L242" s="799"/>
      <c r="M242" s="810"/>
      <c r="N242" s="554"/>
      <c r="O242" s="555"/>
      <c r="P242" s="799"/>
      <c r="Q242" s="810"/>
    </row>
    <row r="243" ht="14.1" customHeight="1" spans="1:17">
      <c r="A243" s="269" t="s">
        <v>44</v>
      </c>
      <c r="B243" s="270"/>
      <c r="C243" s="270"/>
      <c r="D243" s="270"/>
      <c r="E243" s="272"/>
      <c r="F243" s="495">
        <v>10</v>
      </c>
      <c r="G243" s="496">
        <v>10</v>
      </c>
      <c r="H243" s="497"/>
      <c r="I243" s="515"/>
      <c r="J243" s="495">
        <v>10</v>
      </c>
      <c r="K243" s="496">
        <v>10</v>
      </c>
      <c r="L243" s="497"/>
      <c r="M243" s="515"/>
      <c r="N243" s="495">
        <v>10</v>
      </c>
      <c r="O243" s="496">
        <v>10</v>
      </c>
      <c r="P243" s="497"/>
      <c r="Q243" s="515"/>
    </row>
    <row r="244" ht="14.1" customHeight="1" spans="1:17">
      <c r="A244" s="269" t="s">
        <v>45</v>
      </c>
      <c r="B244" s="270"/>
      <c r="C244" s="270"/>
      <c r="D244" s="270"/>
      <c r="E244" s="272"/>
      <c r="F244" s="268" t="str">
        <f t="shared" ref="F244:K244" si="4">IF(18-COUNTA(F223:F240)=0,"",IF(F241="","",18-COUNTA(F223:F240)))</f>
        <v/>
      </c>
      <c r="G244" s="269" t="str">
        <f t="shared" si="4"/>
        <v/>
      </c>
      <c r="H244" s="270"/>
      <c r="I244" s="272"/>
      <c r="J244" s="268" t="str">
        <f t="shared" si="4"/>
        <v/>
      </c>
      <c r="K244" s="269" t="str">
        <f t="shared" si="4"/>
        <v/>
      </c>
      <c r="L244" s="270"/>
      <c r="M244" s="272"/>
      <c r="N244" s="268" t="str">
        <f>IF(18-COUNTA(N223:N240)=0,"",IF(N241="","",18-COUNTA(N223:N240)))</f>
        <v/>
      </c>
      <c r="O244" s="269" t="str">
        <f>IF(18-COUNTA(O223:O240)=0,"",IF(O241="","",18-COUNTA(O223:O240)))</f>
        <v/>
      </c>
      <c r="P244" s="270"/>
      <c r="Q244" s="272"/>
    </row>
    <row r="245" ht="14.1" customHeight="1" spans="1:17">
      <c r="A245" s="279"/>
      <c r="B245" s="280"/>
      <c r="C245" s="281"/>
      <c r="D245" s="282"/>
      <c r="E245" s="281"/>
      <c r="F245" s="283"/>
      <c r="G245" s="283"/>
      <c r="H245" s="284"/>
      <c r="I245" s="284"/>
      <c r="J245" s="285"/>
      <c r="K245" s="285"/>
      <c r="L245" s="284"/>
      <c r="M245" s="284"/>
      <c r="N245" s="285"/>
      <c r="O245" s="285"/>
      <c r="P245" s="284"/>
      <c r="Q245" s="284"/>
    </row>
    <row r="246" ht="14.1" customHeight="1" spans="1:17">
      <c r="A246" s="279"/>
      <c r="B246" s="280"/>
      <c r="C246" s="281"/>
      <c r="D246" s="282"/>
      <c r="E246" s="281"/>
      <c r="F246" s="283"/>
      <c r="G246" s="283"/>
      <c r="H246" s="284"/>
      <c r="I246" s="332"/>
      <c r="J246" s="285"/>
      <c r="K246" s="285"/>
      <c r="L246" s="284"/>
      <c r="M246" s="284"/>
      <c r="N246" s="285"/>
      <c r="O246" s="285"/>
      <c r="P246" s="284"/>
      <c r="Q246" s="284"/>
    </row>
    <row r="247" ht="14.1" customHeight="1" spans="1:17">
      <c r="A247" s="279"/>
      <c r="B247" s="280"/>
      <c r="C247" s="281"/>
      <c r="D247" s="282"/>
      <c r="E247" s="281"/>
      <c r="F247" s="283"/>
      <c r="G247" s="283"/>
      <c r="H247" s="284"/>
      <c r="I247" s="284"/>
      <c r="J247" s="285"/>
      <c r="K247" s="285"/>
      <c r="L247" s="284"/>
      <c r="M247" s="284"/>
      <c r="N247" s="285"/>
      <c r="O247" s="285"/>
      <c r="P247" s="284"/>
      <c r="Q247" s="284"/>
    </row>
    <row r="248" ht="14.1" customHeight="1" spans="1:17">
      <c r="A248" s="279"/>
      <c r="B248" s="280"/>
      <c r="C248" s="281"/>
      <c r="D248" s="282"/>
      <c r="E248" s="281"/>
      <c r="F248" s="283"/>
      <c r="G248" s="283"/>
      <c r="H248" s="284"/>
      <c r="I248" s="284"/>
      <c r="J248" s="285"/>
      <c r="K248" s="285"/>
      <c r="L248" s="284"/>
      <c r="M248" s="284"/>
      <c r="N248" s="285"/>
      <c r="O248" s="285"/>
      <c r="P248" s="284"/>
      <c r="Q248" s="284"/>
    </row>
    <row r="249" ht="14.1" customHeight="1" spans="1:17">
      <c r="A249" s="279"/>
      <c r="B249" s="280"/>
      <c r="C249" s="281"/>
      <c r="D249" s="282"/>
      <c r="E249" s="281"/>
      <c r="F249" s="284"/>
      <c r="G249" s="284"/>
      <c r="H249" s="284"/>
      <c r="I249" s="284"/>
      <c r="J249" s="285"/>
      <c r="K249" s="285"/>
      <c r="L249" s="284"/>
      <c r="M249" s="284"/>
      <c r="N249" s="285"/>
      <c r="O249" s="285"/>
      <c r="P249" s="284"/>
      <c r="Q249" s="284"/>
    </row>
    <row r="250" ht="14.1" customHeight="1" spans="1:17">
      <c r="A250" s="279"/>
      <c r="B250" s="280"/>
      <c r="C250" s="281"/>
      <c r="D250" s="282"/>
      <c r="E250" s="281"/>
      <c r="F250" s="283"/>
      <c r="G250" s="283"/>
      <c r="H250" s="284"/>
      <c r="I250" s="284"/>
      <c r="J250" s="285"/>
      <c r="K250" s="333"/>
      <c r="L250" s="284"/>
      <c r="M250" s="284"/>
      <c r="N250" s="285"/>
      <c r="O250" s="333"/>
      <c r="P250" s="284"/>
      <c r="Q250" s="284"/>
    </row>
    <row r="251" ht="14.1" customHeight="1" spans="1:17">
      <c r="A251" s="279"/>
      <c r="B251" s="280"/>
      <c r="C251" s="281"/>
      <c r="D251" s="282"/>
      <c r="E251" s="281"/>
      <c r="F251" s="285"/>
      <c r="G251" s="285"/>
      <c r="H251" s="284"/>
      <c r="I251" s="284"/>
      <c r="J251" s="285"/>
      <c r="K251" s="285"/>
      <c r="L251" s="284"/>
      <c r="M251" s="284"/>
      <c r="N251" s="285"/>
      <c r="O251" s="285"/>
      <c r="P251" s="284"/>
      <c r="Q251" s="284"/>
    </row>
    <row r="252" ht="14.1" customHeight="1" spans="1:17">
      <c r="A252" s="279"/>
      <c r="B252" s="280"/>
      <c r="C252" s="281"/>
      <c r="D252" s="282"/>
      <c r="E252" s="281"/>
      <c r="F252" s="285"/>
      <c r="G252" s="285"/>
      <c r="H252" s="284"/>
      <c r="I252" s="284"/>
      <c r="J252" s="285"/>
      <c r="K252" s="285"/>
      <c r="L252" s="284"/>
      <c r="M252" s="284"/>
      <c r="N252" s="285"/>
      <c r="O252" s="285"/>
      <c r="P252" s="284"/>
      <c r="Q252" s="284"/>
    </row>
    <row r="253" ht="14.1" customHeight="1" spans="1:17">
      <c r="A253" s="279"/>
      <c r="B253" s="280"/>
      <c r="C253" s="281"/>
      <c r="D253" s="282"/>
      <c r="E253" s="281"/>
      <c r="F253" s="286"/>
      <c r="G253" s="287"/>
      <c r="H253" s="288"/>
      <c r="I253" s="288"/>
      <c r="J253" s="285"/>
      <c r="K253" s="333"/>
      <c r="L253" s="284"/>
      <c r="M253" s="284"/>
      <c r="N253" s="285"/>
      <c r="O253" s="333"/>
      <c r="P253" s="284"/>
      <c r="Q253" s="284"/>
    </row>
    <row r="254" ht="14.1" customHeight="1" spans="1:17">
      <c r="A254" s="279"/>
      <c r="B254" s="280"/>
      <c r="C254" s="281"/>
      <c r="D254" s="282"/>
      <c r="E254" s="281"/>
      <c r="F254" s="285"/>
      <c r="G254" s="289"/>
      <c r="H254" s="284"/>
      <c r="I254" s="284"/>
      <c r="J254" s="285"/>
      <c r="K254" s="285"/>
      <c r="L254" s="284"/>
      <c r="M254" s="284"/>
      <c r="N254" s="285"/>
      <c r="O254" s="285"/>
      <c r="P254" s="284"/>
      <c r="Q254" s="284"/>
    </row>
    <row r="255" ht="14.1" customHeight="1" spans="1:17">
      <c r="A255" s="279"/>
      <c r="B255" s="280"/>
      <c r="C255" s="281"/>
      <c r="D255" s="282"/>
      <c r="E255" s="281"/>
      <c r="F255" s="285"/>
      <c r="G255" s="289"/>
      <c r="H255" s="284"/>
      <c r="I255" s="284"/>
      <c r="J255" s="285"/>
      <c r="K255" s="285"/>
      <c r="L255" s="284"/>
      <c r="M255" s="334"/>
      <c r="N255" s="285"/>
      <c r="O255" s="285"/>
      <c r="P255" s="284"/>
      <c r="Q255" s="334"/>
    </row>
    <row r="256" ht="14.1" customHeight="1" spans="1:17">
      <c r="A256" s="279"/>
      <c r="B256" s="280"/>
      <c r="C256" s="281"/>
      <c r="D256" s="282"/>
      <c r="E256" s="281"/>
      <c r="F256" s="285"/>
      <c r="G256" s="285"/>
      <c r="H256" s="284"/>
      <c r="I256" s="284"/>
      <c r="J256" s="285"/>
      <c r="K256" s="285"/>
      <c r="L256" s="284"/>
      <c r="M256" s="284"/>
      <c r="N256" s="285"/>
      <c r="O256" s="285"/>
      <c r="P256" s="284"/>
      <c r="Q256" s="284"/>
    </row>
    <row r="257" ht="14.1" customHeight="1" spans="1:17">
      <c r="A257" s="279"/>
      <c r="B257" s="280"/>
      <c r="C257" s="281"/>
      <c r="D257" s="282"/>
      <c r="E257" s="281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</row>
    <row r="258" ht="14.1" customHeight="1" spans="1:17">
      <c r="A258" s="279"/>
      <c r="B258" s="280"/>
      <c r="C258" s="281"/>
      <c r="D258" s="282"/>
      <c r="E258" s="281"/>
      <c r="F258" s="285"/>
      <c r="G258" s="285"/>
      <c r="H258" s="284"/>
      <c r="I258" s="284"/>
      <c r="J258" s="285"/>
      <c r="K258" s="285"/>
      <c r="L258" s="284"/>
      <c r="M258" s="284"/>
      <c r="N258" s="285"/>
      <c r="O258" s="285"/>
      <c r="P258" s="284"/>
      <c r="Q258" s="284"/>
    </row>
    <row r="259" ht="14.1" customHeight="1" spans="1:17">
      <c r="A259" s="279"/>
      <c r="B259" s="280"/>
      <c r="C259" s="281"/>
      <c r="D259" s="282"/>
      <c r="E259" s="281"/>
      <c r="F259" s="285"/>
      <c r="G259" s="285"/>
      <c r="H259" s="284"/>
      <c r="I259" s="284"/>
      <c r="J259" s="285"/>
      <c r="K259" s="285"/>
      <c r="L259" s="284"/>
      <c r="M259" s="284"/>
      <c r="N259" s="285"/>
      <c r="O259" s="285"/>
      <c r="P259" s="284"/>
      <c r="Q259" s="284"/>
    </row>
    <row r="260" ht="14.1" customHeight="1" spans="1:17">
      <c r="A260" s="279"/>
      <c r="B260" s="280"/>
      <c r="C260" s="281"/>
      <c r="D260" s="282"/>
      <c r="E260" s="281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</row>
    <row r="261" ht="14.1" customHeight="1" spans="1:17">
      <c r="A261" s="290" t="s">
        <v>46</v>
      </c>
      <c r="B261" s="291"/>
      <c r="C261" s="291"/>
      <c r="D261" s="291"/>
      <c r="E261" s="292"/>
      <c r="F261" s="495" t="str">
        <f>IF(SUM(H245:H260)=0,"",SUM(H245:H260))</f>
        <v/>
      </c>
      <c r="G261" s="496">
        <f>IF((COUNTA(F223:F240)+SUM(I245:I260)+COUNTA(F242))=0,"",COUNTA(F223:F240)+SUM(I245:I260)+COUNTA(F242))</f>
        <v>18</v>
      </c>
      <c r="H261" s="497"/>
      <c r="I261" s="515"/>
      <c r="J261" s="495" t="str">
        <f>IF(SUM(L245:L260)=0,"",SUM(L245:L260))</f>
        <v/>
      </c>
      <c r="K261" s="496">
        <f>IF((COUNTA(J223:J240)+SUM(M245:M260)+COUNTA(J242))=0,"",COUNTA(J223:J240)+SUM(M245:M260)+COUNTA(J242))</f>
        <v>18</v>
      </c>
      <c r="L261" s="497"/>
      <c r="M261" s="515"/>
      <c r="N261" s="495" t="str">
        <f>IF(SUM(P245:P260)=0,"",SUM(P245:P260))</f>
        <v/>
      </c>
      <c r="O261" s="496">
        <f>IF((COUNTA(N223:N240)+SUM(Q245:Q260)+COUNTA(N242))=0,"",COUNTA(N223:N240)+SUM(Q245:Q260)+COUNTA(N242))</f>
        <v>18</v>
      </c>
      <c r="P261" s="497"/>
      <c r="Q261" s="515"/>
    </row>
    <row r="262" ht="14.1" customHeight="1" spans="1:17">
      <c r="A262" s="498" t="s">
        <v>47</v>
      </c>
      <c r="B262" s="499"/>
      <c r="C262" s="500" t="s">
        <v>48</v>
      </c>
      <c r="D262" s="501"/>
      <c r="E262" s="501"/>
      <c r="F262" s="501"/>
      <c r="G262" s="501" t="s">
        <v>49</v>
      </c>
      <c r="H262" s="501"/>
      <c r="I262" s="501"/>
      <c r="J262" s="501"/>
      <c r="K262" s="516" t="s">
        <v>50</v>
      </c>
      <c r="L262" s="516"/>
      <c r="M262" s="516"/>
      <c r="N262" s="501" t="s">
        <v>51</v>
      </c>
      <c r="O262" s="501"/>
      <c r="P262" s="501"/>
      <c r="Q262" s="537"/>
    </row>
    <row r="263" ht="14.1" customHeight="1" spans="1:17">
      <c r="A263" s="498" t="s">
        <v>52</v>
      </c>
      <c r="B263" s="499"/>
      <c r="C263" s="423"/>
      <c r="D263" s="424"/>
      <c r="E263" s="424"/>
      <c r="F263" s="424"/>
      <c r="G263" s="424"/>
      <c r="H263" s="424"/>
      <c r="I263" s="424"/>
      <c r="J263" s="424"/>
      <c r="K263" s="796"/>
      <c r="L263" s="796"/>
      <c r="M263" s="796"/>
      <c r="N263" s="796"/>
      <c r="O263" s="796"/>
      <c r="P263" s="796"/>
      <c r="Q263" s="808"/>
    </row>
    <row r="264" ht="14.1" customHeight="1" spans="1:17">
      <c r="A264" s="498" t="s">
        <v>53</v>
      </c>
      <c r="B264" s="499"/>
      <c r="C264" s="761"/>
      <c r="D264" s="762"/>
      <c r="E264" s="762"/>
      <c r="F264" s="762"/>
      <c r="G264" s="762"/>
      <c r="H264" s="762"/>
      <c r="I264" s="762"/>
      <c r="J264" s="762"/>
      <c r="K264" s="762"/>
      <c r="L264" s="762"/>
      <c r="M264" s="762"/>
      <c r="N264" s="762"/>
      <c r="O264" s="762"/>
      <c r="P264" s="762"/>
      <c r="Q264" s="775"/>
    </row>
    <row r="265" ht="14.1" customHeight="1" spans="1:17">
      <c r="A265" s="763" t="s">
        <v>54</v>
      </c>
      <c r="B265" s="764"/>
      <c r="C265" s="765"/>
      <c r="D265" s="766"/>
      <c r="E265" s="766"/>
      <c r="F265" s="766"/>
      <c r="G265" s="766"/>
      <c r="H265" s="766"/>
      <c r="I265" s="766"/>
      <c r="J265" s="766"/>
      <c r="K265" s="766"/>
      <c r="L265" s="766"/>
      <c r="M265" s="766"/>
      <c r="N265" s="766"/>
      <c r="O265" s="766"/>
      <c r="P265" s="766"/>
      <c r="Q265" s="776"/>
    </row>
    <row r="266" spans="1:17">
      <c r="A266" s="467" t="s">
        <v>16</v>
      </c>
      <c r="B266" s="467"/>
      <c r="C266" s="467"/>
      <c r="D266" s="467"/>
      <c r="E266" s="467"/>
      <c r="F266" s="467"/>
      <c r="G266" s="1177"/>
      <c r="H266" s="1177"/>
      <c r="I266" s="1177"/>
      <c r="J266" s="1177"/>
      <c r="K266" s="1177"/>
      <c r="L266" s="1177"/>
      <c r="M266" s="1177"/>
      <c r="N266" s="1177"/>
      <c r="O266" s="1177"/>
      <c r="P266" s="1177"/>
      <c r="Q266" s="1177"/>
    </row>
    <row r="267" ht="20.25" spans="1:17">
      <c r="A267" s="468" t="s">
        <v>17</v>
      </c>
      <c r="B267" s="468"/>
      <c r="C267" s="468"/>
      <c r="D267" s="468"/>
      <c r="E267" s="468"/>
      <c r="F267" s="468"/>
      <c r="G267" s="468"/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</row>
    <row r="268" spans="1:17">
      <c r="A268" s="469" t="s">
        <v>255</v>
      </c>
      <c r="B268" s="469"/>
      <c r="C268" s="469"/>
      <c r="D268" s="469"/>
      <c r="E268" s="469"/>
      <c r="F268" s="469"/>
      <c r="G268" s="470" t="s">
        <v>19</v>
      </c>
      <c r="H268" s="470"/>
      <c r="I268" s="470"/>
      <c r="J268" s="470"/>
      <c r="K268" s="470"/>
      <c r="L268" s="770" t="s">
        <v>20</v>
      </c>
      <c r="M268" s="770"/>
      <c r="N268" s="770"/>
      <c r="O268" s="770"/>
      <c r="P268" s="770"/>
      <c r="Q268" s="770"/>
    </row>
    <row r="269" ht="14.1" customHeight="1" spans="1:17">
      <c r="A269" s="471"/>
      <c r="B269" s="472"/>
      <c r="C269" s="472"/>
      <c r="D269" s="472"/>
      <c r="E269" s="473"/>
      <c r="F269" s="474" t="s">
        <v>266</v>
      </c>
      <c r="G269" s="475"/>
      <c r="H269" s="476"/>
      <c r="I269" s="509"/>
      <c r="J269" s="517" t="s">
        <v>266</v>
      </c>
      <c r="K269" s="518" t="s">
        <v>266</v>
      </c>
      <c r="L269" s="519"/>
      <c r="M269" s="520"/>
      <c r="N269" s="564" t="s">
        <v>266</v>
      </c>
      <c r="O269" s="571" t="s">
        <v>266</v>
      </c>
      <c r="P269" s="572"/>
      <c r="Q269" s="581"/>
    </row>
    <row r="270" ht="14.1" customHeight="1" spans="1:17">
      <c r="A270" s="477"/>
      <c r="B270" s="478"/>
      <c r="C270" s="478"/>
      <c r="D270" s="478"/>
      <c r="E270" s="479"/>
      <c r="F270" s="486" t="s">
        <v>271</v>
      </c>
      <c r="G270" s="481"/>
      <c r="H270" s="482"/>
      <c r="I270" s="510"/>
      <c r="J270" s="525" t="s">
        <v>271</v>
      </c>
      <c r="K270" s="522" t="s">
        <v>271</v>
      </c>
      <c r="L270" s="523"/>
      <c r="M270" s="524"/>
      <c r="N270" s="566" t="s">
        <v>271</v>
      </c>
      <c r="O270" s="577" t="s">
        <v>271</v>
      </c>
      <c r="P270" s="578"/>
      <c r="Q270" s="584"/>
    </row>
    <row r="271" ht="14.1" customHeight="1" spans="1:17">
      <c r="A271" s="477"/>
      <c r="B271" s="478"/>
      <c r="C271" s="478"/>
      <c r="D271" s="478"/>
      <c r="E271" s="479"/>
      <c r="F271" s="483" t="s">
        <v>59</v>
      </c>
      <c r="G271" s="484"/>
      <c r="H271" s="485"/>
      <c r="I271" s="511"/>
      <c r="J271" s="529" t="s">
        <v>59</v>
      </c>
      <c r="K271" s="526" t="s">
        <v>59</v>
      </c>
      <c r="L271" s="527"/>
      <c r="M271" s="528"/>
      <c r="N271" s="567" t="s">
        <v>59</v>
      </c>
      <c r="O271" s="575" t="s">
        <v>59</v>
      </c>
      <c r="P271" s="576"/>
      <c r="Q271" s="583"/>
    </row>
    <row r="272" ht="14.1" customHeight="1" spans="1:17">
      <c r="A272" s="477"/>
      <c r="B272" s="478"/>
      <c r="C272" s="478"/>
      <c r="D272" s="478"/>
      <c r="E272" s="479"/>
      <c r="F272" s="483">
        <v>2</v>
      </c>
      <c r="G272" s="484"/>
      <c r="H272" s="485"/>
      <c r="I272" s="511"/>
      <c r="J272" s="529">
        <v>2</v>
      </c>
      <c r="K272" s="526">
        <v>2</v>
      </c>
      <c r="L272" s="527"/>
      <c r="M272" s="528"/>
      <c r="N272" s="567">
        <v>2</v>
      </c>
      <c r="O272" s="575">
        <v>2</v>
      </c>
      <c r="P272" s="576"/>
      <c r="Q272" s="583"/>
    </row>
    <row r="273" ht="14.1" customHeight="1" spans="1:17">
      <c r="A273" s="477"/>
      <c r="B273" s="478"/>
      <c r="C273" s="478"/>
      <c r="D273" s="478"/>
      <c r="E273" s="479"/>
      <c r="F273" s="483">
        <v>2</v>
      </c>
      <c r="G273" s="484"/>
      <c r="H273" s="485"/>
      <c r="I273" s="511"/>
      <c r="J273" s="529">
        <v>3</v>
      </c>
      <c r="K273" s="530">
        <v>3</v>
      </c>
      <c r="L273" s="527"/>
      <c r="M273" s="528"/>
      <c r="N273" s="567">
        <v>4</v>
      </c>
      <c r="O273" s="575">
        <v>4</v>
      </c>
      <c r="P273" s="576"/>
      <c r="Q273" s="583"/>
    </row>
    <row r="274" ht="14.1" customHeight="1" spans="1:17">
      <c r="A274" s="477"/>
      <c r="B274" s="478"/>
      <c r="C274" s="478"/>
      <c r="D274" s="478"/>
      <c r="E274" s="479"/>
      <c r="F274" s="486">
        <v>1</v>
      </c>
      <c r="G274" s="487"/>
      <c r="H274" s="488"/>
      <c r="I274" s="512"/>
      <c r="J274" s="525">
        <v>1</v>
      </c>
      <c r="K274" s="530">
        <v>2</v>
      </c>
      <c r="L274" s="531"/>
      <c r="M274" s="532"/>
      <c r="N274" s="566">
        <v>1</v>
      </c>
      <c r="O274" s="577">
        <v>2</v>
      </c>
      <c r="P274" s="576"/>
      <c r="Q274" s="583"/>
    </row>
    <row r="275" ht="14.1" customHeight="1" spans="1:17">
      <c r="A275" s="489"/>
      <c r="B275" s="490"/>
      <c r="C275" s="490"/>
      <c r="D275" s="490"/>
      <c r="E275" s="491"/>
      <c r="F275" s="547"/>
      <c r="G275" s="768"/>
      <c r="H275" s="769"/>
      <c r="I275" s="773"/>
      <c r="J275" s="772"/>
      <c r="K275" s="534"/>
      <c r="L275" s="535"/>
      <c r="M275" s="536"/>
      <c r="N275" s="487"/>
      <c r="O275" s="487"/>
      <c r="P275" s="488"/>
      <c r="Q275" s="512"/>
    </row>
    <row r="276" ht="14.1" customHeight="1" spans="1:17">
      <c r="A276" s="265">
        <v>3</v>
      </c>
      <c r="B276" s="266" t="s">
        <v>24</v>
      </c>
      <c r="C276" s="267"/>
      <c r="D276" s="265">
        <v>1</v>
      </c>
      <c r="E276" s="265"/>
      <c r="F276" s="900"/>
      <c r="G276" s="888"/>
      <c r="H276" s="889"/>
      <c r="I276" s="895"/>
      <c r="J276" s="900"/>
      <c r="K276" s="888"/>
      <c r="L276" s="889"/>
      <c r="M276" s="895"/>
      <c r="N276" s="900"/>
      <c r="O276" s="888"/>
      <c r="P276" s="889"/>
      <c r="Q276" s="895"/>
    </row>
    <row r="277" ht="14.1" customHeight="1" spans="1:17">
      <c r="A277" s="265"/>
      <c r="B277" s="266" t="s">
        <v>26</v>
      </c>
      <c r="C277" s="267"/>
      <c r="D277" s="265">
        <v>2</v>
      </c>
      <c r="E277" s="265"/>
      <c r="F277" s="900"/>
      <c r="G277" s="888"/>
      <c r="H277" s="889"/>
      <c r="I277" s="895"/>
      <c r="J277" s="900"/>
      <c r="K277" s="888"/>
      <c r="L277" s="889"/>
      <c r="M277" s="895"/>
      <c r="N277" s="900"/>
      <c r="O277" s="888"/>
      <c r="P277" s="889"/>
      <c r="Q277" s="895"/>
    </row>
    <row r="278" ht="14.1" customHeight="1" spans="1:17">
      <c r="A278" s="265"/>
      <c r="B278" s="266" t="s">
        <v>27</v>
      </c>
      <c r="C278" s="267"/>
      <c r="D278" s="265">
        <v>3</v>
      </c>
      <c r="E278" s="265"/>
      <c r="F278" s="900"/>
      <c r="G278" s="888"/>
      <c r="H278" s="889"/>
      <c r="I278" s="895"/>
      <c r="J278" s="900"/>
      <c r="K278" s="888"/>
      <c r="L278" s="889"/>
      <c r="M278" s="895"/>
      <c r="N278" s="900"/>
      <c r="O278" s="888"/>
      <c r="P278" s="889"/>
      <c r="Q278" s="895"/>
    </row>
    <row r="279" ht="14.1" customHeight="1" spans="1:17">
      <c r="A279" s="265"/>
      <c r="B279" s="266" t="s">
        <v>28</v>
      </c>
      <c r="C279" s="267"/>
      <c r="D279" s="265">
        <v>4</v>
      </c>
      <c r="E279" s="265"/>
      <c r="F279" s="900"/>
      <c r="G279" s="888"/>
      <c r="H279" s="889"/>
      <c r="I279" s="895"/>
      <c r="J279" s="900"/>
      <c r="K279" s="888"/>
      <c r="L279" s="889"/>
      <c r="M279" s="895"/>
      <c r="N279" s="268"/>
      <c r="O279" s="888"/>
      <c r="P279" s="889"/>
      <c r="Q279" s="895"/>
    </row>
    <row r="280" ht="14.1" customHeight="1" spans="1:17">
      <c r="A280" s="265"/>
      <c r="B280" s="266" t="s">
        <v>29</v>
      </c>
      <c r="C280" s="267"/>
      <c r="D280" s="265">
        <v>5</v>
      </c>
      <c r="E280" s="265"/>
      <c r="F280" s="268"/>
      <c r="G280" s="269"/>
      <c r="H280" s="271"/>
      <c r="I280" s="329"/>
      <c r="J280" s="268"/>
      <c r="K280" s="269"/>
      <c r="L280" s="271"/>
      <c r="M280" s="329"/>
      <c r="N280" s="268"/>
      <c r="O280" s="269"/>
      <c r="P280" s="271"/>
      <c r="Q280" s="329"/>
    </row>
    <row r="281" ht="14.1" customHeight="1" spans="1:17">
      <c r="A281" s="265">
        <v>4</v>
      </c>
      <c r="B281" s="266" t="s">
        <v>30</v>
      </c>
      <c r="C281" s="267"/>
      <c r="D281" s="265">
        <v>6</v>
      </c>
      <c r="E281" s="265"/>
      <c r="F281" s="268"/>
      <c r="G281" s="269"/>
      <c r="H281" s="270"/>
      <c r="I281" s="272"/>
      <c r="J281" s="268"/>
      <c r="K281" s="269"/>
      <c r="L281" s="270"/>
      <c r="M281" s="272"/>
      <c r="N281" s="268"/>
      <c r="O281" s="269"/>
      <c r="P281" s="270"/>
      <c r="Q281" s="272"/>
    </row>
    <row r="282" ht="14.1" customHeight="1" spans="1:17">
      <c r="A282" s="265"/>
      <c r="B282" s="266" t="s">
        <v>31</v>
      </c>
      <c r="C282" s="267"/>
      <c r="D282" s="265">
        <v>7</v>
      </c>
      <c r="E282" s="265"/>
      <c r="F282" s="268"/>
      <c r="G282" s="269"/>
      <c r="H282" s="270"/>
      <c r="I282" s="272"/>
      <c r="J282" s="268"/>
      <c r="K282" s="269"/>
      <c r="L282" s="270"/>
      <c r="M282" s="272"/>
      <c r="N282" s="268"/>
      <c r="O282" s="269"/>
      <c r="P282" s="270"/>
      <c r="Q282" s="272"/>
    </row>
    <row r="283" ht="14.1" customHeight="1" spans="1:17">
      <c r="A283" s="265"/>
      <c r="B283" s="266" t="s">
        <v>32</v>
      </c>
      <c r="C283" s="267"/>
      <c r="D283" s="265">
        <v>8</v>
      </c>
      <c r="E283" s="265"/>
      <c r="F283" s="268"/>
      <c r="G283" s="269"/>
      <c r="H283" s="270"/>
      <c r="I283" s="272"/>
      <c r="J283" s="268"/>
      <c r="K283" s="269"/>
      <c r="L283" s="270"/>
      <c r="M283" s="272"/>
      <c r="N283" s="586"/>
      <c r="O283" s="269"/>
      <c r="P283" s="270"/>
      <c r="Q283" s="272"/>
    </row>
    <row r="284" ht="14.1" customHeight="1" spans="1:17">
      <c r="A284" s="265"/>
      <c r="B284" s="1415" t="s">
        <v>33</v>
      </c>
      <c r="C284" s="267"/>
      <c r="D284" s="265">
        <v>9</v>
      </c>
      <c r="E284" s="265"/>
      <c r="F284" s="268"/>
      <c r="G284" s="269"/>
      <c r="H284" s="270"/>
      <c r="I284" s="272"/>
      <c r="J284" s="268"/>
      <c r="K284" s="269"/>
      <c r="L284" s="270"/>
      <c r="M284" s="272"/>
      <c r="N284" s="268"/>
      <c r="O284" s="269"/>
      <c r="P284" s="270"/>
      <c r="Q284" s="272"/>
    </row>
    <row r="285" ht="14.1" customHeight="1" spans="1:17">
      <c r="A285" s="265">
        <v>5</v>
      </c>
      <c r="B285" s="266" t="s">
        <v>35</v>
      </c>
      <c r="C285" s="267"/>
      <c r="D285" s="265">
        <v>10</v>
      </c>
      <c r="E285" s="265"/>
      <c r="F285" s="268"/>
      <c r="G285" s="269"/>
      <c r="H285" s="270"/>
      <c r="I285" s="272"/>
      <c r="J285" s="268"/>
      <c r="K285" s="269"/>
      <c r="L285" s="270"/>
      <c r="M285" s="272"/>
      <c r="N285" s="268"/>
      <c r="O285" s="269"/>
      <c r="P285" s="270"/>
      <c r="Q285" s="272"/>
    </row>
    <row r="286" ht="14.1" customHeight="1" spans="1:17">
      <c r="A286" s="265"/>
      <c r="B286" s="266" t="s">
        <v>36</v>
      </c>
      <c r="C286" s="267"/>
      <c r="D286" s="265">
        <v>11</v>
      </c>
      <c r="E286" s="265"/>
      <c r="F286" s="268"/>
      <c r="G286" s="269"/>
      <c r="H286" s="270"/>
      <c r="I286" s="272"/>
      <c r="J286" s="268"/>
      <c r="K286" s="269"/>
      <c r="L286" s="270"/>
      <c r="M286" s="272"/>
      <c r="N286" s="268"/>
      <c r="O286" s="269"/>
      <c r="P286" s="270"/>
      <c r="Q286" s="272"/>
    </row>
    <row r="287" ht="14.1" customHeight="1" spans="1:17">
      <c r="A287" s="265"/>
      <c r="B287" s="266" t="s">
        <v>37</v>
      </c>
      <c r="C287" s="267"/>
      <c r="D287" s="265">
        <v>12</v>
      </c>
      <c r="E287" s="265"/>
      <c r="F287" s="268"/>
      <c r="G287" s="269"/>
      <c r="H287" s="270"/>
      <c r="I287" s="272"/>
      <c r="J287" s="268"/>
      <c r="K287" s="269"/>
      <c r="L287" s="270"/>
      <c r="M287" s="272"/>
      <c r="N287" s="586" t="s">
        <v>138</v>
      </c>
      <c r="O287" s="269" t="s">
        <v>138</v>
      </c>
      <c r="P287" s="270"/>
      <c r="Q287" s="272"/>
    </row>
    <row r="288" ht="14.1" customHeight="1" spans="1:17">
      <c r="A288" s="265"/>
      <c r="B288" s="266" t="s">
        <v>38</v>
      </c>
      <c r="C288" s="267"/>
      <c r="D288" s="265">
        <v>13</v>
      </c>
      <c r="E288" s="265"/>
      <c r="F288" s="268"/>
      <c r="G288" s="269"/>
      <c r="H288" s="270"/>
      <c r="I288" s="272"/>
      <c r="J288" s="268"/>
      <c r="K288" s="269"/>
      <c r="L288" s="270"/>
      <c r="M288" s="272"/>
      <c r="N288" s="268"/>
      <c r="O288" s="269"/>
      <c r="P288" s="270"/>
      <c r="Q288" s="272"/>
    </row>
    <row r="289" ht="14.1" customHeight="1" spans="1:17">
      <c r="A289" s="265">
        <v>6</v>
      </c>
      <c r="B289" s="266" t="s">
        <v>39</v>
      </c>
      <c r="C289" s="267"/>
      <c r="D289" s="265">
        <v>14</v>
      </c>
      <c r="E289" s="265"/>
      <c r="F289" s="268"/>
      <c r="G289" s="269"/>
      <c r="H289" s="270"/>
      <c r="I289" s="272"/>
      <c r="J289" s="268"/>
      <c r="K289" s="269"/>
      <c r="L289" s="270"/>
      <c r="M289" s="272"/>
      <c r="N289" s="268"/>
      <c r="O289" s="269"/>
      <c r="P289" s="270"/>
      <c r="Q289" s="272"/>
    </row>
    <row r="290" ht="14.1" customHeight="1" spans="1:17">
      <c r="A290" s="265"/>
      <c r="B290" s="266" t="s">
        <v>40</v>
      </c>
      <c r="C290" s="267"/>
      <c r="D290" s="265">
        <v>15</v>
      </c>
      <c r="E290" s="265"/>
      <c r="F290" s="268"/>
      <c r="G290" s="269"/>
      <c r="H290" s="270"/>
      <c r="I290" s="272"/>
      <c r="J290" s="783" t="s">
        <v>272</v>
      </c>
      <c r="K290" s="1207" t="s">
        <v>273</v>
      </c>
      <c r="L290" s="1208"/>
      <c r="M290" s="1209"/>
      <c r="N290" s="586"/>
      <c r="O290" s="269"/>
      <c r="P290" s="270"/>
      <c r="Q290" s="272"/>
    </row>
    <row r="291" ht="14.1" customHeight="1" spans="1:17">
      <c r="A291" s="265"/>
      <c r="B291" s="266" t="s">
        <v>41</v>
      </c>
      <c r="C291" s="267"/>
      <c r="D291" s="265">
        <v>16</v>
      </c>
      <c r="E291" s="265"/>
      <c r="F291" s="268"/>
      <c r="G291" s="269"/>
      <c r="H291" s="270"/>
      <c r="I291" s="272"/>
      <c r="J291" s="783" t="s">
        <v>272</v>
      </c>
      <c r="K291" s="784" t="s">
        <v>273</v>
      </c>
      <c r="L291" s="785"/>
      <c r="M291" s="804"/>
      <c r="N291" s="586"/>
      <c r="O291" s="269"/>
      <c r="P291" s="270"/>
      <c r="Q291" s="272"/>
    </row>
    <row r="292" ht="14.1" customHeight="1" spans="1:17">
      <c r="A292" s="265"/>
      <c r="B292" s="266" t="s">
        <v>42</v>
      </c>
      <c r="C292" s="267"/>
      <c r="D292" s="265">
        <v>17</v>
      </c>
      <c r="E292" s="265"/>
      <c r="F292" s="268" t="s">
        <v>274</v>
      </c>
      <c r="G292" s="269"/>
      <c r="H292" s="270"/>
      <c r="I292" s="272"/>
      <c r="J292" s="783" t="s">
        <v>273</v>
      </c>
      <c r="K292" s="784" t="s">
        <v>272</v>
      </c>
      <c r="L292" s="785"/>
      <c r="M292" s="804"/>
      <c r="N292" s="586"/>
      <c r="O292" s="269"/>
      <c r="P292" s="270"/>
      <c r="Q292" s="272"/>
    </row>
    <row r="293" ht="14.1" customHeight="1" spans="1:17">
      <c r="A293" s="265"/>
      <c r="B293" s="266" t="s">
        <v>43</v>
      </c>
      <c r="C293" s="267"/>
      <c r="D293" s="265">
        <v>18</v>
      </c>
      <c r="E293" s="265"/>
      <c r="F293" s="268" t="s">
        <v>274</v>
      </c>
      <c r="G293" s="269"/>
      <c r="H293" s="270"/>
      <c r="I293" s="272"/>
      <c r="J293" s="783" t="s">
        <v>273</v>
      </c>
      <c r="K293" s="784" t="s">
        <v>272</v>
      </c>
      <c r="L293" s="785"/>
      <c r="M293" s="804"/>
      <c r="N293" s="586" t="s">
        <v>275</v>
      </c>
      <c r="O293" s="269" t="s">
        <v>275</v>
      </c>
      <c r="P293" s="270"/>
      <c r="Q293" s="272"/>
    </row>
    <row r="294" ht="14.1" customHeight="1" spans="1:17">
      <c r="A294" s="265">
        <v>7</v>
      </c>
      <c r="B294" s="266" t="s">
        <v>30</v>
      </c>
      <c r="C294" s="267"/>
      <c r="D294" s="265">
        <v>19</v>
      </c>
      <c r="E294" s="265"/>
      <c r="F294" s="551" t="s">
        <v>65</v>
      </c>
      <c r="G294" s="552"/>
      <c r="H294" s="553"/>
      <c r="I294" s="558"/>
      <c r="J294" s="551" t="s">
        <v>65</v>
      </c>
      <c r="K294" s="552" t="s">
        <v>65</v>
      </c>
      <c r="L294" s="553"/>
      <c r="M294" s="558"/>
      <c r="N294" s="551" t="s">
        <v>65</v>
      </c>
      <c r="O294" s="552" t="s">
        <v>65</v>
      </c>
      <c r="P294" s="553"/>
      <c r="Q294" s="558"/>
    </row>
    <row r="295" ht="14.1" customHeight="1" spans="1:17">
      <c r="A295" s="265"/>
      <c r="B295" s="266" t="s">
        <v>31</v>
      </c>
      <c r="C295" s="267"/>
      <c r="D295" s="265">
        <v>20</v>
      </c>
      <c r="E295" s="265"/>
      <c r="F295" s="554" t="s">
        <v>66</v>
      </c>
      <c r="G295" s="555"/>
      <c r="H295" s="799"/>
      <c r="I295" s="810"/>
      <c r="J295" s="554" t="s">
        <v>66</v>
      </c>
      <c r="K295" s="555" t="s">
        <v>66</v>
      </c>
      <c r="L295" s="799"/>
      <c r="M295" s="810"/>
      <c r="N295" s="554" t="s">
        <v>66</v>
      </c>
      <c r="O295" s="555" t="s">
        <v>66</v>
      </c>
      <c r="P295" s="799"/>
      <c r="Q295" s="810"/>
    </row>
    <row r="296" ht="14.1" customHeight="1" spans="1:17">
      <c r="A296" s="269" t="s">
        <v>44</v>
      </c>
      <c r="B296" s="270"/>
      <c r="C296" s="270"/>
      <c r="D296" s="270"/>
      <c r="E296" s="272"/>
      <c r="F296" s="495">
        <v>6</v>
      </c>
      <c r="G296" s="496"/>
      <c r="H296" s="497"/>
      <c r="I296" s="515"/>
      <c r="J296" s="495">
        <v>4</v>
      </c>
      <c r="K296" s="496">
        <v>4</v>
      </c>
      <c r="L296" s="497"/>
      <c r="M296" s="515"/>
      <c r="N296" s="495">
        <v>2</v>
      </c>
      <c r="O296" s="496">
        <v>2</v>
      </c>
      <c r="P296" s="497"/>
      <c r="Q296" s="515"/>
    </row>
    <row r="297" ht="14.1" customHeight="1" spans="1:17">
      <c r="A297" s="269" t="s">
        <v>45</v>
      </c>
      <c r="B297" s="270"/>
      <c r="C297" s="270"/>
      <c r="D297" s="270"/>
      <c r="E297" s="272"/>
      <c r="F297" s="268">
        <f t="shared" ref="F297:K297" si="5">IF(18-COUNTA(F276:F293)=0,"",IF(F294="","",18-COUNTA(F276:F293)))</f>
        <v>16</v>
      </c>
      <c r="G297" s="269" t="str">
        <f t="shared" si="5"/>
        <v/>
      </c>
      <c r="H297" s="270"/>
      <c r="I297" s="272"/>
      <c r="J297" s="268">
        <f t="shared" si="5"/>
        <v>14</v>
      </c>
      <c r="K297" s="269">
        <f t="shared" si="5"/>
        <v>14</v>
      </c>
      <c r="L297" s="270"/>
      <c r="M297" s="272"/>
      <c r="N297" s="268">
        <f>IF(18-COUNTA(N276:N293)=0,"",IF(N294="","",18-COUNTA(N276:N293)))</f>
        <v>16</v>
      </c>
      <c r="O297" s="269">
        <f>IF(18-COUNTA(O276:O293)=0,"",IF(O294="","",18-COUNTA(O276:O293)))</f>
        <v>16</v>
      </c>
      <c r="P297" s="270"/>
      <c r="Q297" s="272"/>
    </row>
    <row r="298" ht="14.1" customHeight="1" spans="1:17">
      <c r="A298" s="279" t="s">
        <v>67</v>
      </c>
      <c r="B298" s="280"/>
      <c r="C298" s="281" t="s">
        <v>68</v>
      </c>
      <c r="D298" s="282" t="s">
        <v>69</v>
      </c>
      <c r="E298" s="281" t="s">
        <v>76</v>
      </c>
      <c r="F298" s="285" t="s">
        <v>106</v>
      </c>
      <c r="G298" s="285"/>
      <c r="H298" s="284">
        <v>4</v>
      </c>
      <c r="I298" s="284">
        <v>3.5</v>
      </c>
      <c r="J298" s="285" t="s">
        <v>106</v>
      </c>
      <c r="K298" s="285"/>
      <c r="L298" s="284">
        <v>2</v>
      </c>
      <c r="M298" s="284">
        <v>1.5</v>
      </c>
      <c r="N298" s="285" t="s">
        <v>106</v>
      </c>
      <c r="O298" s="285"/>
      <c r="P298" s="284">
        <v>2</v>
      </c>
      <c r="Q298" s="284">
        <v>2</v>
      </c>
    </row>
    <row r="299" ht="14.1" customHeight="1" spans="1:17">
      <c r="A299" s="279" t="s">
        <v>67</v>
      </c>
      <c r="B299" s="280"/>
      <c r="C299" s="281" t="s">
        <v>78</v>
      </c>
      <c r="D299" s="282" t="s">
        <v>72</v>
      </c>
      <c r="E299" s="281" t="s">
        <v>76</v>
      </c>
      <c r="F299" s="285" t="s">
        <v>276</v>
      </c>
      <c r="G299" s="285"/>
      <c r="H299" s="284">
        <v>5</v>
      </c>
      <c r="I299" s="284">
        <v>4.5</v>
      </c>
      <c r="J299" s="285" t="s">
        <v>277</v>
      </c>
      <c r="K299" s="285"/>
      <c r="L299" s="284">
        <v>4</v>
      </c>
      <c r="M299" s="284">
        <v>3</v>
      </c>
      <c r="N299" s="285" t="s">
        <v>278</v>
      </c>
      <c r="O299" s="285"/>
      <c r="P299" s="284">
        <v>4</v>
      </c>
      <c r="Q299" s="284">
        <v>3.5</v>
      </c>
    </row>
    <row r="300" ht="14.1" customHeight="1" spans="1:17">
      <c r="A300" s="279" t="s">
        <v>67</v>
      </c>
      <c r="B300" s="280"/>
      <c r="C300" s="281" t="s">
        <v>78</v>
      </c>
      <c r="D300" s="282" t="s">
        <v>72</v>
      </c>
      <c r="E300" s="281" t="s">
        <v>76</v>
      </c>
      <c r="F300" s="285" t="s">
        <v>279</v>
      </c>
      <c r="G300" s="285"/>
      <c r="H300" s="284">
        <v>5</v>
      </c>
      <c r="I300" s="284">
        <v>4.5</v>
      </c>
      <c r="J300" s="285" t="s">
        <v>280</v>
      </c>
      <c r="K300" s="285"/>
      <c r="L300" s="284">
        <v>4</v>
      </c>
      <c r="M300" s="284">
        <v>3</v>
      </c>
      <c r="N300" s="285"/>
      <c r="O300" s="285"/>
      <c r="P300" s="284"/>
      <c r="Q300" s="284"/>
    </row>
    <row r="301" ht="14.1" customHeight="1" spans="1:17">
      <c r="A301" s="279" t="s">
        <v>67</v>
      </c>
      <c r="B301" s="280"/>
      <c r="C301" s="281" t="s">
        <v>75</v>
      </c>
      <c r="D301" s="282" t="s">
        <v>72</v>
      </c>
      <c r="E301" s="281" t="s">
        <v>76</v>
      </c>
      <c r="F301" s="285"/>
      <c r="G301" s="285"/>
      <c r="H301" s="284"/>
      <c r="I301" s="284"/>
      <c r="J301" s="285" t="s">
        <v>281</v>
      </c>
      <c r="K301" s="285"/>
      <c r="L301" s="284">
        <v>4</v>
      </c>
      <c r="M301" s="284">
        <v>3</v>
      </c>
      <c r="N301" s="285" t="s">
        <v>282</v>
      </c>
      <c r="O301" s="333"/>
      <c r="P301" s="284">
        <v>4</v>
      </c>
      <c r="Q301" s="284">
        <v>3.5</v>
      </c>
    </row>
    <row r="302" ht="14.1" customHeight="1" spans="1:17">
      <c r="A302" s="279" t="s">
        <v>67</v>
      </c>
      <c r="B302" s="280"/>
      <c r="C302" s="281" t="s">
        <v>78</v>
      </c>
      <c r="D302" s="282" t="s">
        <v>72</v>
      </c>
      <c r="E302" s="281" t="s">
        <v>70</v>
      </c>
      <c r="F302" s="285"/>
      <c r="G302" s="333"/>
      <c r="H302" s="284"/>
      <c r="I302" s="284"/>
      <c r="J302" s="285" t="s">
        <v>283</v>
      </c>
      <c r="K302" s="333"/>
      <c r="L302" s="284">
        <v>4</v>
      </c>
      <c r="M302" s="284">
        <v>3</v>
      </c>
      <c r="N302" s="285"/>
      <c r="O302" s="285"/>
      <c r="P302" s="284"/>
      <c r="Q302" s="284"/>
    </row>
    <row r="303" ht="14.1" customHeight="1" spans="1:17">
      <c r="A303" s="279" t="s">
        <v>67</v>
      </c>
      <c r="B303" s="280"/>
      <c r="C303" s="281" t="s">
        <v>78</v>
      </c>
      <c r="D303" s="282" t="s">
        <v>72</v>
      </c>
      <c r="E303" s="281" t="s">
        <v>76</v>
      </c>
      <c r="F303" s="285"/>
      <c r="G303" s="285"/>
      <c r="H303" s="284"/>
      <c r="I303" s="284"/>
      <c r="J303" s="285" t="s">
        <v>284</v>
      </c>
      <c r="K303" s="285"/>
      <c r="L303" s="284">
        <v>4</v>
      </c>
      <c r="M303" s="284">
        <v>3</v>
      </c>
      <c r="N303" s="285"/>
      <c r="O303" s="333"/>
      <c r="P303" s="284"/>
      <c r="Q303" s="284"/>
    </row>
    <row r="304" ht="14.1" customHeight="1" spans="1:17">
      <c r="A304" s="279"/>
      <c r="B304" s="280"/>
      <c r="C304" s="281"/>
      <c r="D304" s="282"/>
      <c r="E304" s="281"/>
      <c r="F304" s="285"/>
      <c r="G304" s="285"/>
      <c r="H304" s="284"/>
      <c r="I304" s="284"/>
      <c r="J304" s="285"/>
      <c r="K304" s="285"/>
      <c r="L304" s="284"/>
      <c r="M304" s="284"/>
      <c r="N304" s="285"/>
      <c r="O304" s="285"/>
      <c r="P304" s="284"/>
      <c r="Q304" s="284"/>
    </row>
    <row r="305" ht="14.1" customHeight="1" spans="1:17">
      <c r="A305" s="279"/>
      <c r="B305" s="280"/>
      <c r="C305" s="281"/>
      <c r="D305" s="282"/>
      <c r="E305" s="281"/>
      <c r="F305" s="285"/>
      <c r="G305" s="285"/>
      <c r="H305" s="284"/>
      <c r="I305" s="284"/>
      <c r="J305" s="285"/>
      <c r="K305" s="285"/>
      <c r="L305" s="284"/>
      <c r="M305" s="284"/>
      <c r="N305" s="285"/>
      <c r="O305" s="285"/>
      <c r="P305" s="284"/>
      <c r="Q305" s="284"/>
    </row>
    <row r="306" ht="14.1" customHeight="1" spans="1:17">
      <c r="A306" s="279"/>
      <c r="B306" s="280"/>
      <c r="C306" s="281"/>
      <c r="D306" s="282"/>
      <c r="E306" s="281"/>
      <c r="F306" s="285"/>
      <c r="G306" s="285"/>
      <c r="H306" s="284"/>
      <c r="I306" s="284"/>
      <c r="J306" s="285"/>
      <c r="K306" s="333"/>
      <c r="L306" s="284"/>
      <c r="M306" s="284"/>
      <c r="N306" s="285"/>
      <c r="O306" s="333"/>
      <c r="P306" s="284"/>
      <c r="Q306" s="284"/>
    </row>
    <row r="307" ht="14.1" customHeight="1" spans="1:17">
      <c r="A307" s="279"/>
      <c r="B307" s="280"/>
      <c r="C307" s="281"/>
      <c r="D307" s="282"/>
      <c r="E307" s="281"/>
      <c r="F307" s="285"/>
      <c r="G307" s="285"/>
      <c r="H307" s="284"/>
      <c r="I307" s="284"/>
      <c r="J307" s="285"/>
      <c r="K307" s="285"/>
      <c r="L307" s="284"/>
      <c r="M307" s="284"/>
      <c r="N307" s="285"/>
      <c r="O307" s="285"/>
      <c r="P307" s="284"/>
      <c r="Q307" s="284"/>
    </row>
    <row r="308" ht="14.1" customHeight="1" spans="1:17">
      <c r="A308" s="279"/>
      <c r="B308" s="280"/>
      <c r="C308" s="281"/>
      <c r="D308" s="282"/>
      <c r="E308" s="281"/>
      <c r="F308" s="349"/>
      <c r="G308" s="349"/>
      <c r="H308" s="347"/>
      <c r="I308" s="347"/>
      <c r="J308" s="418"/>
      <c r="K308" s="419"/>
      <c r="L308" s="284"/>
      <c r="M308" s="284"/>
      <c r="N308" s="285"/>
      <c r="O308" s="285"/>
      <c r="P308" s="284"/>
      <c r="Q308" s="284"/>
    </row>
    <row r="309" ht="14.1" customHeight="1" spans="1:17">
      <c r="A309" s="279"/>
      <c r="B309" s="280"/>
      <c r="C309" s="281"/>
      <c r="D309" s="282"/>
      <c r="E309" s="281"/>
      <c r="F309" s="349"/>
      <c r="G309" s="349"/>
      <c r="H309" s="284"/>
      <c r="I309" s="284"/>
      <c r="J309" s="285"/>
      <c r="K309" s="285"/>
      <c r="L309" s="284"/>
      <c r="M309" s="284"/>
      <c r="N309" s="418"/>
      <c r="O309" s="419"/>
      <c r="P309" s="284"/>
      <c r="Q309" s="284"/>
    </row>
    <row r="310" ht="14.1" customHeight="1" spans="1:17">
      <c r="A310" s="279" t="s">
        <v>67</v>
      </c>
      <c r="B310" s="280"/>
      <c r="C310" s="281" t="s">
        <v>68</v>
      </c>
      <c r="D310" s="282" t="s">
        <v>72</v>
      </c>
      <c r="E310" s="281" t="s">
        <v>70</v>
      </c>
      <c r="F310" s="285"/>
      <c r="G310" s="285"/>
      <c r="H310" s="284"/>
      <c r="I310" s="284"/>
      <c r="J310" s="285"/>
      <c r="K310" s="285"/>
      <c r="L310" s="284"/>
      <c r="M310" s="284"/>
      <c r="N310" s="285" t="s">
        <v>142</v>
      </c>
      <c r="O310" s="285"/>
      <c r="P310" s="284">
        <v>2</v>
      </c>
      <c r="Q310" s="284">
        <v>2</v>
      </c>
    </row>
    <row r="311" ht="14.1" customHeight="1" spans="1:17">
      <c r="A311" s="279" t="s">
        <v>67</v>
      </c>
      <c r="B311" s="280"/>
      <c r="C311" s="281" t="s">
        <v>68</v>
      </c>
      <c r="D311" s="282" t="s">
        <v>72</v>
      </c>
      <c r="E311" s="281" t="s">
        <v>70</v>
      </c>
      <c r="F311" s="285"/>
      <c r="G311" s="285"/>
      <c r="H311" s="284"/>
      <c r="I311" s="284"/>
      <c r="J311" s="285"/>
      <c r="K311" s="285"/>
      <c r="L311" s="284"/>
      <c r="M311" s="284"/>
      <c r="N311" s="285" t="s">
        <v>149</v>
      </c>
      <c r="O311" s="285"/>
      <c r="P311" s="284">
        <v>4</v>
      </c>
      <c r="Q311" s="284">
        <v>4</v>
      </c>
    </row>
    <row r="312" ht="14.1" customHeight="1" spans="1:17">
      <c r="A312" s="279" t="s">
        <v>67</v>
      </c>
      <c r="B312" s="280"/>
      <c r="C312" s="281" t="s">
        <v>68</v>
      </c>
      <c r="D312" s="282" t="s">
        <v>72</v>
      </c>
      <c r="E312" s="352" t="s">
        <v>76</v>
      </c>
      <c r="F312" s="1202"/>
      <c r="G312" s="1203"/>
      <c r="H312" s="1204"/>
      <c r="I312" s="1204"/>
      <c r="J312" s="285"/>
      <c r="K312" s="285"/>
      <c r="L312" s="284"/>
      <c r="M312" s="284"/>
      <c r="N312" s="285" t="s">
        <v>148</v>
      </c>
      <c r="O312" s="285"/>
      <c r="P312" s="284">
        <v>4</v>
      </c>
      <c r="Q312" s="284">
        <v>4</v>
      </c>
    </row>
    <row r="313" ht="14.1" customHeight="1" spans="1:17">
      <c r="A313" s="279" t="s">
        <v>85</v>
      </c>
      <c r="B313" s="280"/>
      <c r="C313" s="281" t="s">
        <v>86</v>
      </c>
      <c r="D313" s="282" t="s">
        <v>72</v>
      </c>
      <c r="E313" s="281" t="s">
        <v>70</v>
      </c>
      <c r="F313" s="285" t="s">
        <v>285</v>
      </c>
      <c r="G313" s="333"/>
      <c r="H313" s="284">
        <v>2</v>
      </c>
      <c r="I313" s="284">
        <v>2</v>
      </c>
      <c r="J313" s="418"/>
      <c r="K313" s="419"/>
      <c r="L313" s="284"/>
      <c r="M313" s="284"/>
      <c r="N313" s="285"/>
      <c r="O313" s="285"/>
      <c r="P313" s="284"/>
      <c r="Q313" s="284"/>
    </row>
    <row r="314" ht="14.1" customHeight="1" spans="1:17">
      <c r="A314" s="279" t="s">
        <v>83</v>
      </c>
      <c r="B314" s="280"/>
      <c r="C314" s="281" t="s">
        <v>68</v>
      </c>
      <c r="D314" s="282" t="s">
        <v>69</v>
      </c>
      <c r="E314" s="281" t="s">
        <v>70</v>
      </c>
      <c r="F314" s="285" t="s">
        <v>286</v>
      </c>
      <c r="G314" s="333"/>
      <c r="H314" s="284">
        <v>2</v>
      </c>
      <c r="I314" s="284">
        <v>2</v>
      </c>
      <c r="J314" s="285"/>
      <c r="K314" s="285"/>
      <c r="L314" s="284"/>
      <c r="M314" s="284"/>
      <c r="N314" s="418"/>
      <c r="O314" s="419"/>
      <c r="P314" s="284"/>
      <c r="Q314" s="284"/>
    </row>
    <row r="315" ht="14.1" customHeight="1" spans="1:17">
      <c r="A315" s="279" t="s">
        <v>67</v>
      </c>
      <c r="B315" s="280"/>
      <c r="C315" s="281" t="s">
        <v>68</v>
      </c>
      <c r="D315" s="282" t="s">
        <v>69</v>
      </c>
      <c r="E315" s="352" t="s">
        <v>76</v>
      </c>
      <c r="F315" s="286"/>
      <c r="G315" s="286"/>
      <c r="H315" s="284"/>
      <c r="I315" s="284"/>
      <c r="J315" s="285"/>
      <c r="K315" s="285"/>
      <c r="L315" s="284"/>
      <c r="M315" s="284"/>
      <c r="N315" s="285" t="s">
        <v>147</v>
      </c>
      <c r="O315" s="285"/>
      <c r="P315" s="284">
        <v>4</v>
      </c>
      <c r="Q315" s="284">
        <v>4</v>
      </c>
    </row>
    <row r="316" ht="14.1" customHeight="1" spans="1:17">
      <c r="A316" s="279" t="s">
        <v>67</v>
      </c>
      <c r="B316" s="280"/>
      <c r="C316" s="281" t="s">
        <v>68</v>
      </c>
      <c r="D316" s="282" t="s">
        <v>69</v>
      </c>
      <c r="E316" s="281" t="s">
        <v>70</v>
      </c>
      <c r="F316" s="349" t="s">
        <v>287</v>
      </c>
      <c r="G316" s="349"/>
      <c r="H316" s="347">
        <v>4</v>
      </c>
      <c r="I316" s="347">
        <v>4</v>
      </c>
      <c r="J316" s="285" t="s">
        <v>108</v>
      </c>
      <c r="K316" s="285"/>
      <c r="L316" s="284">
        <v>2</v>
      </c>
      <c r="M316" s="284">
        <v>2</v>
      </c>
      <c r="N316" s="285" t="s">
        <v>108</v>
      </c>
      <c r="O316" s="285"/>
      <c r="P316" s="284">
        <v>2</v>
      </c>
      <c r="Q316" s="284">
        <v>2</v>
      </c>
    </row>
    <row r="317" ht="14.1" customHeight="1" spans="1:17">
      <c r="A317" s="279" t="s">
        <v>67</v>
      </c>
      <c r="B317" s="280"/>
      <c r="C317" s="281" t="s">
        <v>68</v>
      </c>
      <c r="D317" s="282" t="s">
        <v>176</v>
      </c>
      <c r="E317" s="281" t="s">
        <v>70</v>
      </c>
      <c r="F317" s="285" t="s">
        <v>107</v>
      </c>
      <c r="G317" s="285"/>
      <c r="H317" s="284">
        <v>2</v>
      </c>
      <c r="I317" s="284">
        <v>1</v>
      </c>
      <c r="J317" s="285" t="s">
        <v>107</v>
      </c>
      <c r="K317" s="285"/>
      <c r="L317" s="284">
        <v>2</v>
      </c>
      <c r="M317" s="284">
        <v>1</v>
      </c>
      <c r="N317" s="285" t="s">
        <v>107</v>
      </c>
      <c r="O317" s="285"/>
      <c r="P317" s="284">
        <v>2</v>
      </c>
      <c r="Q317" s="284">
        <v>1</v>
      </c>
    </row>
    <row r="318" ht="14.1" customHeight="1" spans="1:17">
      <c r="A318" s="290" t="s">
        <v>46</v>
      </c>
      <c r="B318" s="291"/>
      <c r="C318" s="291"/>
      <c r="D318" s="291"/>
      <c r="E318" s="292"/>
      <c r="F318" s="495">
        <f>IF(SUM(H298:H317)=0,"",SUM(H298:H317))</f>
        <v>24</v>
      </c>
      <c r="G318" s="496">
        <f>IF((COUNTA(F276:F293)+SUM(I298:I317)+COUNTA(F295))=0,"",COUNTA(F276:F293)+SUM(I298:I317)+COUNTA(F295))</f>
        <v>24.5</v>
      </c>
      <c r="H318" s="497"/>
      <c r="I318" s="515"/>
      <c r="J318" s="495">
        <f>IF(SUM(L298:L317)=0,"",SUM(L298:L317))</f>
        <v>26</v>
      </c>
      <c r="K318" s="496">
        <f>IF((COUNTA(J276:J293)+SUM(M298:M317)+COUNTA(J295))=0,"",COUNTA(J276:J293)+SUM(M298:M317)+COUNTA(J295))</f>
        <v>24.5</v>
      </c>
      <c r="L318" s="497"/>
      <c r="M318" s="515"/>
      <c r="N318" s="495">
        <f>IF(SUM(P298:P317)=0,"",SUM(P298:P317))</f>
        <v>28</v>
      </c>
      <c r="O318" s="496">
        <f>IF((COUNTA(N276:N293)+SUM(Q298:Q317)+COUNTA(N295))=0,"",COUNTA(N276:N293)+SUM(Q298:Q317)+COUNTA(N295))</f>
        <v>29</v>
      </c>
      <c r="P318" s="497"/>
      <c r="Q318" s="515"/>
    </row>
    <row r="319" ht="14.1" customHeight="1" spans="1:17">
      <c r="A319" s="498" t="s">
        <v>47</v>
      </c>
      <c r="B319" s="499"/>
      <c r="C319" s="500" t="s">
        <v>48</v>
      </c>
      <c r="D319" s="501"/>
      <c r="E319" s="501"/>
      <c r="F319" s="501"/>
      <c r="G319" s="501" t="s">
        <v>49</v>
      </c>
      <c r="H319" s="501"/>
      <c r="I319" s="501"/>
      <c r="J319" s="501"/>
      <c r="K319" s="516" t="s">
        <v>50</v>
      </c>
      <c r="L319" s="516"/>
      <c r="M319" s="516"/>
      <c r="N319" s="501" t="s">
        <v>51</v>
      </c>
      <c r="O319" s="501"/>
      <c r="P319" s="501"/>
      <c r="Q319" s="537"/>
    </row>
    <row r="320" ht="14.1" customHeight="1" spans="1:17">
      <c r="A320" s="498" t="s">
        <v>52</v>
      </c>
      <c r="B320" s="499"/>
      <c r="C320" s="1205" t="s">
        <v>288</v>
      </c>
      <c r="D320" s="1206"/>
      <c r="E320" s="1206"/>
      <c r="F320" s="1206"/>
      <c r="G320" s="1206"/>
      <c r="H320" s="1206"/>
      <c r="I320" s="1206"/>
      <c r="J320" s="1206"/>
      <c r="K320" s="424" t="s">
        <v>118</v>
      </c>
      <c r="L320" s="424"/>
      <c r="M320" s="424"/>
      <c r="N320" s="424"/>
      <c r="O320" s="424"/>
      <c r="P320" s="424"/>
      <c r="Q320" s="460"/>
    </row>
    <row r="321" ht="14.1" customHeight="1" spans="1:17">
      <c r="A321" s="498" t="s">
        <v>53</v>
      </c>
      <c r="B321" s="499"/>
      <c r="C321" s="542" t="s">
        <v>156</v>
      </c>
      <c r="D321" s="443"/>
      <c r="E321" s="443"/>
      <c r="F321" s="443"/>
      <c r="G321" s="762"/>
      <c r="H321" s="762"/>
      <c r="I321" s="762"/>
      <c r="J321" s="762"/>
      <c r="K321" s="762"/>
      <c r="L321" s="762"/>
      <c r="M321" s="762"/>
      <c r="N321" s="762"/>
      <c r="O321" s="762"/>
      <c r="P321" s="762"/>
      <c r="Q321" s="775"/>
    </row>
    <row r="322" ht="14.1" customHeight="1" spans="1:17">
      <c r="A322" s="763" t="s">
        <v>54</v>
      </c>
      <c r="B322" s="764"/>
      <c r="C322" s="765"/>
      <c r="D322" s="766"/>
      <c r="E322" s="766"/>
      <c r="F322" s="766"/>
      <c r="G322" s="766"/>
      <c r="H322" s="766"/>
      <c r="I322" s="766"/>
      <c r="J322" s="766"/>
      <c r="K322" s="766"/>
      <c r="L322" s="766"/>
      <c r="M322" s="766"/>
      <c r="N322" s="766"/>
      <c r="O322" s="766"/>
      <c r="P322" s="766"/>
      <c r="Q322" s="776"/>
    </row>
    <row r="323" spans="1:17">
      <c r="A323" s="467" t="s">
        <v>16</v>
      </c>
      <c r="B323" s="467"/>
      <c r="C323" s="467"/>
      <c r="D323" s="467"/>
      <c r="E323" s="467"/>
      <c r="F323" s="467"/>
      <c r="G323" s="1177"/>
      <c r="H323" s="1177"/>
      <c r="I323" s="1177"/>
      <c r="J323" s="1177"/>
      <c r="K323" s="1177"/>
      <c r="L323" s="1177"/>
      <c r="M323" s="1177"/>
      <c r="N323" s="1177"/>
      <c r="O323" s="1177"/>
      <c r="P323" s="1177"/>
      <c r="Q323" s="1177"/>
    </row>
    <row r="324" ht="20.25" spans="1:17">
      <c r="A324" s="468" t="s">
        <v>17</v>
      </c>
      <c r="B324" s="468"/>
      <c r="C324" s="468"/>
      <c r="D324" s="468"/>
      <c r="E324" s="468"/>
      <c r="F324" s="468"/>
      <c r="G324" s="468"/>
      <c r="H324" s="468"/>
      <c r="I324" s="468"/>
      <c r="J324" s="468"/>
      <c r="K324" s="468"/>
      <c r="L324" s="468"/>
      <c r="M324" s="468"/>
      <c r="N324" s="468"/>
      <c r="O324" s="468"/>
      <c r="P324" s="468"/>
      <c r="Q324" s="468"/>
    </row>
    <row r="325" spans="1:17">
      <c r="A325" s="469" t="s">
        <v>255</v>
      </c>
      <c r="B325" s="469"/>
      <c r="C325" s="469"/>
      <c r="D325" s="469"/>
      <c r="E325" s="469"/>
      <c r="F325" s="469"/>
      <c r="G325" s="470" t="s">
        <v>19</v>
      </c>
      <c r="H325" s="470"/>
      <c r="I325" s="470"/>
      <c r="J325" s="470"/>
      <c r="K325" s="470"/>
      <c r="L325" s="770" t="s">
        <v>20</v>
      </c>
      <c r="M325" s="770"/>
      <c r="N325" s="770"/>
      <c r="O325" s="770"/>
      <c r="P325" s="770"/>
      <c r="Q325" s="770"/>
    </row>
    <row r="326" ht="14.1" customHeight="1" spans="1:17">
      <c r="A326" s="471"/>
      <c r="B326" s="472"/>
      <c r="C326" s="472"/>
      <c r="D326" s="472"/>
      <c r="E326" s="473"/>
      <c r="F326" s="564" t="s">
        <v>266</v>
      </c>
      <c r="G326" s="571" t="s">
        <v>266</v>
      </c>
      <c r="H326" s="572"/>
      <c r="I326" s="581"/>
      <c r="J326" s="564" t="s">
        <v>266</v>
      </c>
      <c r="K326" s="571" t="s">
        <v>266</v>
      </c>
      <c r="L326" s="572"/>
      <c r="M326" s="581"/>
      <c r="N326" s="564" t="s">
        <v>266</v>
      </c>
      <c r="O326" s="571" t="s">
        <v>266</v>
      </c>
      <c r="P326" s="572"/>
      <c r="Q326" s="581"/>
    </row>
    <row r="327" ht="14.1" customHeight="1" spans="1:17">
      <c r="A327" s="477"/>
      <c r="B327" s="478"/>
      <c r="C327" s="478"/>
      <c r="D327" s="478"/>
      <c r="E327" s="479"/>
      <c r="F327" s="566" t="s">
        <v>271</v>
      </c>
      <c r="G327" s="577" t="s">
        <v>271</v>
      </c>
      <c r="H327" s="578"/>
      <c r="I327" s="584"/>
      <c r="J327" s="566" t="s">
        <v>271</v>
      </c>
      <c r="K327" s="577" t="s">
        <v>271</v>
      </c>
      <c r="L327" s="578"/>
      <c r="M327" s="584"/>
      <c r="N327" s="566" t="s">
        <v>271</v>
      </c>
      <c r="O327" s="577" t="s">
        <v>271</v>
      </c>
      <c r="P327" s="578"/>
      <c r="Q327" s="584"/>
    </row>
    <row r="328" ht="14.1" customHeight="1" spans="1:17">
      <c r="A328" s="477"/>
      <c r="B328" s="478"/>
      <c r="C328" s="478"/>
      <c r="D328" s="478"/>
      <c r="E328" s="479"/>
      <c r="F328" s="567" t="s">
        <v>59</v>
      </c>
      <c r="G328" s="575" t="s">
        <v>59</v>
      </c>
      <c r="H328" s="576"/>
      <c r="I328" s="583"/>
      <c r="J328" s="567" t="s">
        <v>59</v>
      </c>
      <c r="K328" s="575" t="s">
        <v>59</v>
      </c>
      <c r="L328" s="576"/>
      <c r="M328" s="583"/>
      <c r="N328" s="567" t="s">
        <v>59</v>
      </c>
      <c r="O328" s="575" t="s">
        <v>59</v>
      </c>
      <c r="P328" s="576"/>
      <c r="Q328" s="583"/>
    </row>
    <row r="329" ht="14.1" customHeight="1" spans="1:17">
      <c r="A329" s="477"/>
      <c r="B329" s="478"/>
      <c r="C329" s="478"/>
      <c r="D329" s="478"/>
      <c r="E329" s="479"/>
      <c r="F329" s="567">
        <v>2</v>
      </c>
      <c r="G329" s="575">
        <v>2</v>
      </c>
      <c r="H329" s="576"/>
      <c r="I329" s="583"/>
      <c r="J329" s="567">
        <v>2</v>
      </c>
      <c r="K329" s="575">
        <v>2</v>
      </c>
      <c r="L329" s="576"/>
      <c r="M329" s="583"/>
      <c r="N329" s="567">
        <v>2</v>
      </c>
      <c r="O329" s="575">
        <v>2</v>
      </c>
      <c r="P329" s="576"/>
      <c r="Q329" s="583"/>
    </row>
    <row r="330" ht="14.1" customHeight="1" spans="1:17">
      <c r="A330" s="477"/>
      <c r="B330" s="478"/>
      <c r="C330" s="478"/>
      <c r="D330" s="478"/>
      <c r="E330" s="479"/>
      <c r="F330" s="567">
        <v>1</v>
      </c>
      <c r="G330" s="575">
        <v>1</v>
      </c>
      <c r="H330" s="576"/>
      <c r="I330" s="583"/>
      <c r="J330" s="567">
        <v>1</v>
      </c>
      <c r="K330" s="575">
        <v>1</v>
      </c>
      <c r="L330" s="576"/>
      <c r="M330" s="583"/>
      <c r="N330" s="567">
        <v>1</v>
      </c>
      <c r="O330" s="575">
        <v>1</v>
      </c>
      <c r="P330" s="576"/>
      <c r="Q330" s="583"/>
    </row>
    <row r="331" ht="14.1" customHeight="1" spans="1:17">
      <c r="A331" s="477"/>
      <c r="B331" s="478"/>
      <c r="C331" s="478"/>
      <c r="D331" s="478"/>
      <c r="E331" s="479"/>
      <c r="F331" s="567">
        <v>1</v>
      </c>
      <c r="G331" s="575">
        <v>2</v>
      </c>
      <c r="H331" s="576"/>
      <c r="I331" s="583"/>
      <c r="J331" s="566">
        <v>3</v>
      </c>
      <c r="K331" s="577">
        <v>4</v>
      </c>
      <c r="L331" s="578"/>
      <c r="M331" s="584"/>
      <c r="N331" s="566">
        <v>5</v>
      </c>
      <c r="O331" s="577">
        <v>6</v>
      </c>
      <c r="P331" s="578"/>
      <c r="Q331" s="584"/>
    </row>
    <row r="332" ht="14.1" customHeight="1" spans="1:17">
      <c r="A332" s="489"/>
      <c r="B332" s="490"/>
      <c r="C332" s="490"/>
      <c r="D332" s="490"/>
      <c r="E332" s="491"/>
      <c r="F332" s="533"/>
      <c r="G332" s="768"/>
      <c r="H332" s="769"/>
      <c r="I332" s="773"/>
      <c r="J332" s="1212" t="s">
        <v>60</v>
      </c>
      <c r="K332" s="1213" t="s">
        <v>60</v>
      </c>
      <c r="L332" s="1214"/>
      <c r="M332" s="1215"/>
      <c r="N332" s="1216" t="s">
        <v>60</v>
      </c>
      <c r="O332" s="1213" t="s">
        <v>60</v>
      </c>
      <c r="P332" s="1214"/>
      <c r="Q332" s="1215"/>
    </row>
    <row r="333" ht="14.1" customHeight="1" spans="1:17">
      <c r="A333" s="265">
        <v>3</v>
      </c>
      <c r="B333" s="266" t="s">
        <v>24</v>
      </c>
      <c r="C333" s="267"/>
      <c r="D333" s="265">
        <v>1</v>
      </c>
      <c r="E333" s="265"/>
      <c r="F333" s="900"/>
      <c r="G333" s="888"/>
      <c r="H333" s="889"/>
      <c r="I333" s="895"/>
      <c r="J333" s="900"/>
      <c r="K333" s="888"/>
      <c r="L333" s="889"/>
      <c r="M333" s="895"/>
      <c r="N333" s="900"/>
      <c r="O333" s="888"/>
      <c r="P333" s="889"/>
      <c r="Q333" s="895"/>
    </row>
    <row r="334" ht="14.1" customHeight="1" spans="1:17">
      <c r="A334" s="265"/>
      <c r="B334" s="266" t="s">
        <v>26</v>
      </c>
      <c r="C334" s="267"/>
      <c r="D334" s="265">
        <v>2</v>
      </c>
      <c r="E334" s="265"/>
      <c r="F334" s="900"/>
      <c r="G334" s="888"/>
      <c r="H334" s="889"/>
      <c r="I334" s="895"/>
      <c r="J334" s="900"/>
      <c r="K334" s="888"/>
      <c r="L334" s="889"/>
      <c r="M334" s="895"/>
      <c r="N334" s="900"/>
      <c r="O334" s="888"/>
      <c r="P334" s="889"/>
      <c r="Q334" s="895"/>
    </row>
    <row r="335" ht="14.1" customHeight="1" spans="1:17">
      <c r="A335" s="265"/>
      <c r="B335" s="266" t="s">
        <v>27</v>
      </c>
      <c r="C335" s="267"/>
      <c r="D335" s="265">
        <v>3</v>
      </c>
      <c r="E335" s="265"/>
      <c r="F335" s="900"/>
      <c r="G335" s="888"/>
      <c r="H335" s="889"/>
      <c r="I335" s="895"/>
      <c r="J335" s="900"/>
      <c r="K335" s="888"/>
      <c r="L335" s="889"/>
      <c r="M335" s="895"/>
      <c r="N335" s="900"/>
      <c r="O335" s="888"/>
      <c r="P335" s="889"/>
      <c r="Q335" s="895"/>
    </row>
    <row r="336" ht="14.1" customHeight="1" spans="1:17">
      <c r="A336" s="265"/>
      <c r="B336" s="266" t="s">
        <v>28</v>
      </c>
      <c r="C336" s="267"/>
      <c r="D336" s="265">
        <v>4</v>
      </c>
      <c r="E336" s="265"/>
      <c r="F336" s="268"/>
      <c r="G336" s="888"/>
      <c r="H336" s="889"/>
      <c r="I336" s="895"/>
      <c r="J336" s="900"/>
      <c r="K336" s="888"/>
      <c r="L336" s="889"/>
      <c r="M336" s="895"/>
      <c r="N336" s="900"/>
      <c r="O336" s="888"/>
      <c r="P336" s="889"/>
      <c r="Q336" s="895"/>
    </row>
    <row r="337" ht="14.1" customHeight="1" spans="1:17">
      <c r="A337" s="265"/>
      <c r="B337" s="266" t="s">
        <v>29</v>
      </c>
      <c r="C337" s="267"/>
      <c r="D337" s="265">
        <v>5</v>
      </c>
      <c r="E337" s="265"/>
      <c r="F337" s="268"/>
      <c r="G337" s="269"/>
      <c r="H337" s="271"/>
      <c r="I337" s="329"/>
      <c r="J337" s="268"/>
      <c r="K337" s="269"/>
      <c r="L337" s="271"/>
      <c r="M337" s="329"/>
      <c r="N337" s="268"/>
      <c r="O337" s="269"/>
      <c r="P337" s="271"/>
      <c r="Q337" s="329"/>
    </row>
    <row r="338" ht="14.1" customHeight="1" spans="1:17">
      <c r="A338" s="265">
        <v>4</v>
      </c>
      <c r="B338" s="266" t="s">
        <v>30</v>
      </c>
      <c r="C338" s="267"/>
      <c r="D338" s="265">
        <v>6</v>
      </c>
      <c r="E338" s="265"/>
      <c r="F338" s="268"/>
      <c r="G338" s="269"/>
      <c r="H338" s="270"/>
      <c r="I338" s="272"/>
      <c r="J338" s="268"/>
      <c r="K338" s="269"/>
      <c r="L338" s="270"/>
      <c r="M338" s="272"/>
      <c r="N338" s="268"/>
      <c r="O338" s="269"/>
      <c r="P338" s="270"/>
      <c r="Q338" s="272"/>
    </row>
    <row r="339" ht="14.1" customHeight="1" spans="1:17">
      <c r="A339" s="265"/>
      <c r="B339" s="266" t="s">
        <v>31</v>
      </c>
      <c r="C339" s="267"/>
      <c r="D339" s="265">
        <v>7</v>
      </c>
      <c r="E339" s="265"/>
      <c r="F339" s="268"/>
      <c r="G339" s="269"/>
      <c r="H339" s="270"/>
      <c r="I339" s="272"/>
      <c r="J339" s="268"/>
      <c r="K339" s="269"/>
      <c r="L339" s="270"/>
      <c r="M339" s="272"/>
      <c r="N339" s="900"/>
      <c r="O339" s="888"/>
      <c r="P339" s="889"/>
      <c r="Q339" s="895"/>
    </row>
    <row r="340" ht="14.1" customHeight="1" spans="1:17">
      <c r="A340" s="265"/>
      <c r="B340" s="266" t="s">
        <v>32</v>
      </c>
      <c r="C340" s="267"/>
      <c r="D340" s="265">
        <v>8</v>
      </c>
      <c r="E340" s="265"/>
      <c r="F340" s="268"/>
      <c r="G340" s="269"/>
      <c r="H340" s="270"/>
      <c r="I340" s="272"/>
      <c r="J340" s="268"/>
      <c r="K340" s="269"/>
      <c r="L340" s="270"/>
      <c r="M340" s="272"/>
      <c r="N340" s="268"/>
      <c r="O340" s="269"/>
      <c r="P340" s="270"/>
      <c r="Q340" s="272"/>
    </row>
    <row r="341" ht="14.1" customHeight="1" spans="1:17">
      <c r="A341" s="265"/>
      <c r="B341" s="1415" t="s">
        <v>33</v>
      </c>
      <c r="C341" s="267"/>
      <c r="D341" s="265">
        <v>9</v>
      </c>
      <c r="E341" s="265"/>
      <c r="F341" s="268"/>
      <c r="G341" s="269"/>
      <c r="H341" s="270"/>
      <c r="I341" s="272"/>
      <c r="J341" s="268"/>
      <c r="K341" s="269"/>
      <c r="L341" s="270"/>
      <c r="M341" s="272"/>
      <c r="N341" s="268"/>
      <c r="O341" s="269"/>
      <c r="P341" s="270"/>
      <c r="Q341" s="272"/>
    </row>
    <row r="342" ht="14.1" customHeight="1" spans="1:17">
      <c r="A342" s="265">
        <v>5</v>
      </c>
      <c r="B342" s="266" t="s">
        <v>35</v>
      </c>
      <c r="C342" s="267"/>
      <c r="D342" s="265">
        <v>10</v>
      </c>
      <c r="E342" s="265"/>
      <c r="F342" s="268"/>
      <c r="G342" s="269"/>
      <c r="H342" s="270"/>
      <c r="I342" s="272"/>
      <c r="J342" s="268"/>
      <c r="K342" s="269"/>
      <c r="L342" s="270"/>
      <c r="M342" s="272"/>
      <c r="N342" s="268"/>
      <c r="O342" s="269"/>
      <c r="P342" s="270"/>
      <c r="Q342" s="272"/>
    </row>
    <row r="343" ht="14.1" customHeight="1" spans="1:17">
      <c r="A343" s="265"/>
      <c r="B343" s="266" t="s">
        <v>36</v>
      </c>
      <c r="C343" s="267"/>
      <c r="D343" s="265">
        <v>11</v>
      </c>
      <c r="E343" s="265"/>
      <c r="F343" s="268"/>
      <c r="G343" s="269"/>
      <c r="H343" s="270"/>
      <c r="I343" s="272"/>
      <c r="J343" s="268"/>
      <c r="K343" s="269"/>
      <c r="L343" s="270"/>
      <c r="M343" s="272"/>
      <c r="N343" s="268"/>
      <c r="O343" s="269"/>
      <c r="P343" s="270"/>
      <c r="Q343" s="272"/>
    </row>
    <row r="344" ht="14.1" customHeight="1" spans="1:17">
      <c r="A344" s="265"/>
      <c r="B344" s="266" t="s">
        <v>37</v>
      </c>
      <c r="C344" s="267"/>
      <c r="D344" s="265">
        <v>12</v>
      </c>
      <c r="E344" s="265"/>
      <c r="F344" s="268"/>
      <c r="G344" s="269"/>
      <c r="H344" s="270"/>
      <c r="I344" s="272"/>
      <c r="J344" s="268"/>
      <c r="K344" s="269"/>
      <c r="L344" s="270"/>
      <c r="M344" s="272"/>
      <c r="N344" s="268"/>
      <c r="O344" s="269"/>
      <c r="P344" s="270"/>
      <c r="Q344" s="272"/>
    </row>
    <row r="345" ht="14.1" customHeight="1" spans="1:17">
      <c r="A345" s="265"/>
      <c r="B345" s="266" t="s">
        <v>38</v>
      </c>
      <c r="C345" s="267"/>
      <c r="D345" s="265">
        <v>13</v>
      </c>
      <c r="E345" s="265"/>
      <c r="F345" s="268"/>
      <c r="G345" s="1210" t="s">
        <v>289</v>
      </c>
      <c r="H345" s="1211"/>
      <c r="I345" s="1217"/>
      <c r="J345" s="268"/>
      <c r="K345" s="269"/>
      <c r="L345" s="270"/>
      <c r="M345" s="272"/>
      <c r="N345" s="268"/>
      <c r="O345" s="269"/>
      <c r="P345" s="270"/>
      <c r="Q345" s="272"/>
    </row>
    <row r="346" ht="14.1" customHeight="1" spans="1:17">
      <c r="A346" s="265">
        <v>6</v>
      </c>
      <c r="B346" s="266" t="s">
        <v>39</v>
      </c>
      <c r="C346" s="267"/>
      <c r="D346" s="265">
        <v>14</v>
      </c>
      <c r="E346" s="265"/>
      <c r="F346" s="268"/>
      <c r="G346" s="1210" t="s">
        <v>289</v>
      </c>
      <c r="H346" s="1211"/>
      <c r="I346" s="1217"/>
      <c r="J346" s="268"/>
      <c r="K346" s="269"/>
      <c r="L346" s="270"/>
      <c r="M346" s="272"/>
      <c r="N346" s="268"/>
      <c r="O346" s="269"/>
      <c r="P346" s="270"/>
      <c r="Q346" s="272"/>
    </row>
    <row r="347" ht="14.1" customHeight="1" spans="1:17">
      <c r="A347" s="265"/>
      <c r="B347" s="266" t="s">
        <v>40</v>
      </c>
      <c r="C347" s="267"/>
      <c r="D347" s="265">
        <v>15</v>
      </c>
      <c r="E347" s="265"/>
      <c r="F347" s="786" t="s">
        <v>290</v>
      </c>
      <c r="G347" s="784"/>
      <c r="H347" s="785"/>
      <c r="I347" s="804"/>
      <c r="J347" s="786" t="s">
        <v>290</v>
      </c>
      <c r="K347" s="784" t="s">
        <v>289</v>
      </c>
      <c r="L347" s="785"/>
      <c r="M347" s="804"/>
      <c r="N347" s="783" t="s">
        <v>290</v>
      </c>
      <c r="O347" s="784" t="s">
        <v>289</v>
      </c>
      <c r="P347" s="785"/>
      <c r="Q347" s="804"/>
    </row>
    <row r="348" ht="14.1" customHeight="1" spans="1:17">
      <c r="A348" s="265"/>
      <c r="B348" s="266" t="s">
        <v>41</v>
      </c>
      <c r="C348" s="267"/>
      <c r="D348" s="265">
        <v>16</v>
      </c>
      <c r="E348" s="265"/>
      <c r="F348" s="786" t="s">
        <v>290</v>
      </c>
      <c r="G348" s="784"/>
      <c r="H348" s="785"/>
      <c r="I348" s="804"/>
      <c r="J348" s="786" t="s">
        <v>290</v>
      </c>
      <c r="K348" s="784" t="s">
        <v>289</v>
      </c>
      <c r="L348" s="785"/>
      <c r="M348" s="804"/>
      <c r="N348" s="783" t="s">
        <v>290</v>
      </c>
      <c r="O348" s="784" t="s">
        <v>289</v>
      </c>
      <c r="P348" s="785"/>
      <c r="Q348" s="804"/>
    </row>
    <row r="349" ht="14.1" customHeight="1" spans="1:17">
      <c r="A349" s="265"/>
      <c r="B349" s="266" t="s">
        <v>42</v>
      </c>
      <c r="C349" s="267"/>
      <c r="D349" s="265">
        <v>17</v>
      </c>
      <c r="E349" s="265"/>
      <c r="F349" s="786" t="s">
        <v>289</v>
      </c>
      <c r="G349" s="784" t="s">
        <v>290</v>
      </c>
      <c r="H349" s="785"/>
      <c r="I349" s="804"/>
      <c r="J349" s="786" t="s">
        <v>289</v>
      </c>
      <c r="K349" s="787" t="s">
        <v>290</v>
      </c>
      <c r="L349" s="788"/>
      <c r="M349" s="805"/>
      <c r="N349" s="786" t="s">
        <v>289</v>
      </c>
      <c r="O349" s="787" t="s">
        <v>290</v>
      </c>
      <c r="P349" s="788"/>
      <c r="Q349" s="805"/>
    </row>
    <row r="350" ht="14.1" customHeight="1" spans="1:17">
      <c r="A350" s="265"/>
      <c r="B350" s="266" t="s">
        <v>43</v>
      </c>
      <c r="C350" s="267"/>
      <c r="D350" s="265">
        <v>18</v>
      </c>
      <c r="E350" s="265"/>
      <c r="F350" s="786" t="s">
        <v>289</v>
      </c>
      <c r="G350" s="784" t="s">
        <v>290</v>
      </c>
      <c r="H350" s="785"/>
      <c r="I350" s="804"/>
      <c r="J350" s="786" t="s">
        <v>289</v>
      </c>
      <c r="K350" s="787" t="s">
        <v>290</v>
      </c>
      <c r="L350" s="788"/>
      <c r="M350" s="805"/>
      <c r="N350" s="786" t="s">
        <v>289</v>
      </c>
      <c r="O350" s="787" t="s">
        <v>290</v>
      </c>
      <c r="P350" s="788"/>
      <c r="Q350" s="805"/>
    </row>
    <row r="351" ht="14.1" customHeight="1" spans="1:17">
      <c r="A351" s="265">
        <v>7</v>
      </c>
      <c r="B351" s="266" t="s">
        <v>30</v>
      </c>
      <c r="C351" s="267"/>
      <c r="D351" s="265">
        <v>19</v>
      </c>
      <c r="E351" s="265"/>
      <c r="F351" s="551" t="s">
        <v>65</v>
      </c>
      <c r="G351" s="552" t="s">
        <v>65</v>
      </c>
      <c r="H351" s="553"/>
      <c r="I351" s="558"/>
      <c r="J351" s="551" t="s">
        <v>65</v>
      </c>
      <c r="K351" s="552" t="s">
        <v>65</v>
      </c>
      <c r="L351" s="553"/>
      <c r="M351" s="558"/>
      <c r="N351" s="551" t="s">
        <v>65</v>
      </c>
      <c r="O351" s="552" t="s">
        <v>65</v>
      </c>
      <c r="P351" s="553"/>
      <c r="Q351" s="558"/>
    </row>
    <row r="352" ht="14.1" customHeight="1" spans="1:17">
      <c r="A352" s="265"/>
      <c r="B352" s="266" t="s">
        <v>31</v>
      </c>
      <c r="C352" s="267"/>
      <c r="D352" s="265">
        <v>20</v>
      </c>
      <c r="E352" s="265"/>
      <c r="F352" s="903" t="s">
        <v>66</v>
      </c>
      <c r="G352" s="791" t="s">
        <v>66</v>
      </c>
      <c r="H352" s="792"/>
      <c r="I352" s="806"/>
      <c r="J352" s="903" t="s">
        <v>66</v>
      </c>
      <c r="K352" s="791" t="s">
        <v>66</v>
      </c>
      <c r="L352" s="792"/>
      <c r="M352" s="806"/>
      <c r="N352" s="903" t="s">
        <v>66</v>
      </c>
      <c r="O352" s="791" t="s">
        <v>66</v>
      </c>
      <c r="P352" s="792"/>
      <c r="Q352" s="806"/>
    </row>
    <row r="353" ht="14.1" customHeight="1" spans="1:17">
      <c r="A353" s="269" t="s">
        <v>44</v>
      </c>
      <c r="B353" s="270"/>
      <c r="C353" s="270"/>
      <c r="D353" s="270"/>
      <c r="E353" s="272"/>
      <c r="F353" s="495">
        <v>8</v>
      </c>
      <c r="G353" s="496">
        <v>8</v>
      </c>
      <c r="H353" s="497"/>
      <c r="I353" s="515"/>
      <c r="J353" s="495">
        <v>8</v>
      </c>
      <c r="K353" s="496">
        <v>8</v>
      </c>
      <c r="L353" s="497"/>
      <c r="M353" s="515"/>
      <c r="N353" s="495">
        <v>8</v>
      </c>
      <c r="O353" s="496">
        <v>8</v>
      </c>
      <c r="P353" s="497"/>
      <c r="Q353" s="515"/>
    </row>
    <row r="354" ht="14.1" customHeight="1" spans="1:17">
      <c r="A354" s="269" t="s">
        <v>45</v>
      </c>
      <c r="B354" s="270"/>
      <c r="C354" s="270"/>
      <c r="D354" s="270"/>
      <c r="E354" s="272"/>
      <c r="F354" s="268">
        <f t="shared" ref="F354:K354" si="6">IF(18-COUNTA(F333:F350)=0,"",IF(F351="","",18-COUNTA(F333:F350)))</f>
        <v>14</v>
      </c>
      <c r="G354" s="269">
        <f t="shared" si="6"/>
        <v>14</v>
      </c>
      <c r="H354" s="270"/>
      <c r="I354" s="272"/>
      <c r="J354" s="495">
        <f t="shared" si="6"/>
        <v>14</v>
      </c>
      <c r="K354" s="496">
        <f t="shared" si="6"/>
        <v>14</v>
      </c>
      <c r="L354" s="497"/>
      <c r="M354" s="515"/>
      <c r="N354" s="495">
        <f>IF(18-COUNTA(N333:N350)=0,"",IF(N351="","",18-COUNTA(N333:N350)))</f>
        <v>14</v>
      </c>
      <c r="O354" s="496">
        <f>IF(18-COUNTA(O333:O350)=0,"",IF(O351="","",18-COUNTA(O333:O350)))</f>
        <v>14</v>
      </c>
      <c r="P354" s="497"/>
      <c r="Q354" s="515"/>
    </row>
    <row r="355" ht="14.1" customHeight="1" spans="1:17">
      <c r="A355" s="279" t="s">
        <v>67</v>
      </c>
      <c r="B355" s="280"/>
      <c r="C355" s="281" t="s">
        <v>75</v>
      </c>
      <c r="D355" s="282" t="s">
        <v>72</v>
      </c>
      <c r="E355" s="281" t="s">
        <v>76</v>
      </c>
      <c r="F355" s="285" t="s">
        <v>291</v>
      </c>
      <c r="G355" s="285"/>
      <c r="H355" s="284">
        <v>4</v>
      </c>
      <c r="I355" s="284">
        <v>3</v>
      </c>
      <c r="J355" s="285" t="s">
        <v>291</v>
      </c>
      <c r="K355" s="285"/>
      <c r="L355" s="284">
        <v>4</v>
      </c>
      <c r="M355" s="284">
        <v>3</v>
      </c>
      <c r="N355" s="285" t="s">
        <v>291</v>
      </c>
      <c r="O355" s="285"/>
      <c r="P355" s="284">
        <v>4</v>
      </c>
      <c r="Q355" s="284">
        <v>3</v>
      </c>
    </row>
    <row r="356" ht="14.1" customHeight="1" spans="1:17">
      <c r="A356" s="279" t="s">
        <v>67</v>
      </c>
      <c r="B356" s="280"/>
      <c r="C356" s="281" t="s">
        <v>75</v>
      </c>
      <c r="D356" s="282" t="s">
        <v>72</v>
      </c>
      <c r="E356" s="281" t="s">
        <v>76</v>
      </c>
      <c r="F356" s="285" t="s">
        <v>292</v>
      </c>
      <c r="G356" s="285"/>
      <c r="H356" s="284">
        <v>4</v>
      </c>
      <c r="I356" s="284">
        <v>3</v>
      </c>
      <c r="J356" s="285" t="s">
        <v>292</v>
      </c>
      <c r="K356" s="285"/>
      <c r="L356" s="284">
        <v>4</v>
      </c>
      <c r="M356" s="284">
        <v>3</v>
      </c>
      <c r="N356" s="285" t="s">
        <v>292</v>
      </c>
      <c r="O356" s="285"/>
      <c r="P356" s="284">
        <v>4</v>
      </c>
      <c r="Q356" s="284">
        <v>3</v>
      </c>
    </row>
    <row r="357" ht="14.1" customHeight="1" spans="1:17">
      <c r="A357" s="279" t="s">
        <v>67</v>
      </c>
      <c r="B357" s="280"/>
      <c r="C357" s="281" t="s">
        <v>78</v>
      </c>
      <c r="D357" s="282" t="s">
        <v>72</v>
      </c>
      <c r="E357" s="281" t="s">
        <v>76</v>
      </c>
      <c r="F357" s="285" t="s">
        <v>293</v>
      </c>
      <c r="G357" s="285"/>
      <c r="H357" s="284">
        <v>4</v>
      </c>
      <c r="I357" s="284">
        <v>3</v>
      </c>
      <c r="J357" s="285" t="s">
        <v>293</v>
      </c>
      <c r="K357" s="285"/>
      <c r="L357" s="284">
        <v>4</v>
      </c>
      <c r="M357" s="284">
        <v>3</v>
      </c>
      <c r="N357" s="285" t="s">
        <v>293</v>
      </c>
      <c r="O357" s="285"/>
      <c r="P357" s="284">
        <v>4</v>
      </c>
      <c r="Q357" s="284">
        <v>3</v>
      </c>
    </row>
    <row r="358" ht="14.1" customHeight="1" spans="1:17">
      <c r="A358" s="279" t="s">
        <v>67</v>
      </c>
      <c r="B358" s="280"/>
      <c r="C358" s="281" t="s">
        <v>78</v>
      </c>
      <c r="D358" s="282" t="s">
        <v>72</v>
      </c>
      <c r="E358" s="281" t="s">
        <v>76</v>
      </c>
      <c r="F358" s="283" t="s">
        <v>294</v>
      </c>
      <c r="G358" s="283"/>
      <c r="H358" s="284">
        <v>2</v>
      </c>
      <c r="I358" s="284">
        <v>1.5</v>
      </c>
      <c r="J358" s="283" t="s">
        <v>294</v>
      </c>
      <c r="K358" s="283"/>
      <c r="L358" s="284">
        <v>2</v>
      </c>
      <c r="M358" s="284">
        <v>1.5</v>
      </c>
      <c r="N358" s="283" t="s">
        <v>294</v>
      </c>
      <c r="O358" s="283"/>
      <c r="P358" s="284">
        <v>2</v>
      </c>
      <c r="Q358" s="284">
        <v>1.5</v>
      </c>
    </row>
    <row r="359" ht="14.1" customHeight="1" spans="1:17">
      <c r="A359" s="279" t="s">
        <v>85</v>
      </c>
      <c r="B359" s="280"/>
      <c r="C359" s="281" t="s">
        <v>86</v>
      </c>
      <c r="D359" s="282" t="s">
        <v>72</v>
      </c>
      <c r="E359" s="281" t="s">
        <v>76</v>
      </c>
      <c r="F359" s="283" t="s">
        <v>295</v>
      </c>
      <c r="G359" s="283"/>
      <c r="H359" s="284">
        <v>4</v>
      </c>
      <c r="I359" s="284">
        <v>3</v>
      </c>
      <c r="J359" s="283" t="s">
        <v>295</v>
      </c>
      <c r="K359" s="283"/>
      <c r="L359" s="284">
        <v>4</v>
      </c>
      <c r="M359" s="284">
        <v>3</v>
      </c>
      <c r="N359" s="283" t="s">
        <v>295</v>
      </c>
      <c r="O359" s="283"/>
      <c r="P359" s="284">
        <v>4</v>
      </c>
      <c r="Q359" s="284">
        <v>3</v>
      </c>
    </row>
    <row r="360" ht="14.1" customHeight="1" spans="1:17">
      <c r="A360" s="279"/>
      <c r="B360" s="280"/>
      <c r="C360" s="281"/>
      <c r="D360" s="282"/>
      <c r="E360" s="281"/>
      <c r="F360" s="346"/>
      <c r="G360" s="346"/>
      <c r="H360" s="284"/>
      <c r="I360" s="284"/>
      <c r="J360" s="346"/>
      <c r="K360" s="346"/>
      <c r="L360" s="284"/>
      <c r="M360" s="284"/>
      <c r="N360" s="346"/>
      <c r="O360" s="346"/>
      <c r="P360" s="284"/>
      <c r="Q360" s="284"/>
    </row>
    <row r="361" ht="14.1" customHeight="1" spans="1:17">
      <c r="A361" s="279"/>
      <c r="B361" s="280"/>
      <c r="C361" s="281"/>
      <c r="D361" s="282"/>
      <c r="E361" s="281"/>
      <c r="F361" s="283"/>
      <c r="G361" s="283"/>
      <c r="H361" s="284"/>
      <c r="I361" s="284"/>
      <c r="J361" s="283"/>
      <c r="K361" s="283"/>
      <c r="L361" s="284"/>
      <c r="M361" s="284"/>
      <c r="N361" s="283"/>
      <c r="O361" s="283"/>
      <c r="P361" s="284"/>
      <c r="Q361" s="284"/>
    </row>
    <row r="362" ht="14.1" customHeight="1" spans="1:17">
      <c r="A362" s="279"/>
      <c r="B362" s="280"/>
      <c r="C362" s="281"/>
      <c r="D362" s="282"/>
      <c r="E362" s="281"/>
      <c r="F362" s="286"/>
      <c r="G362" s="286"/>
      <c r="H362" s="288"/>
      <c r="I362" s="288"/>
      <c r="J362" s="286"/>
      <c r="K362" s="286"/>
      <c r="L362" s="288"/>
      <c r="M362" s="288"/>
      <c r="N362" s="286"/>
      <c r="O362" s="286"/>
      <c r="P362" s="288"/>
      <c r="Q362" s="288"/>
    </row>
    <row r="363" ht="14.1" customHeight="1" spans="1:17">
      <c r="A363" s="279"/>
      <c r="B363" s="280"/>
      <c r="C363" s="281"/>
      <c r="D363" s="282"/>
      <c r="E363" s="281"/>
      <c r="F363" s="418"/>
      <c r="G363" s="419"/>
      <c r="H363" s="284"/>
      <c r="I363" s="284"/>
      <c r="J363" s="418"/>
      <c r="K363" s="419"/>
      <c r="L363" s="284"/>
      <c r="M363" s="284"/>
      <c r="N363" s="418"/>
      <c r="O363" s="419"/>
      <c r="P363" s="284"/>
      <c r="Q363" s="284"/>
    </row>
    <row r="364" ht="14.1" customHeight="1" spans="1:17">
      <c r="A364" s="279" t="s">
        <v>67</v>
      </c>
      <c r="B364" s="280"/>
      <c r="C364" s="281" t="s">
        <v>68</v>
      </c>
      <c r="D364" s="282" t="s">
        <v>72</v>
      </c>
      <c r="E364" s="281" t="s">
        <v>70</v>
      </c>
      <c r="F364" s="286" t="s">
        <v>127</v>
      </c>
      <c r="G364" s="286"/>
      <c r="H364" s="288">
        <v>1</v>
      </c>
      <c r="I364" s="288">
        <v>1</v>
      </c>
      <c r="J364" s="286" t="s">
        <v>127</v>
      </c>
      <c r="K364" s="286"/>
      <c r="L364" s="288">
        <v>1</v>
      </c>
      <c r="M364" s="288">
        <v>1</v>
      </c>
      <c r="N364" s="286" t="s">
        <v>127</v>
      </c>
      <c r="O364" s="286"/>
      <c r="P364" s="288">
        <v>1</v>
      </c>
      <c r="Q364" s="288">
        <v>1</v>
      </c>
    </row>
    <row r="365" ht="14.1" customHeight="1" spans="1:17">
      <c r="A365" s="279" t="s">
        <v>67</v>
      </c>
      <c r="B365" s="280"/>
      <c r="C365" s="281" t="s">
        <v>68</v>
      </c>
      <c r="D365" s="282" t="s">
        <v>69</v>
      </c>
      <c r="E365" s="281" t="s">
        <v>70</v>
      </c>
      <c r="F365" s="286" t="s">
        <v>296</v>
      </c>
      <c r="G365" s="286"/>
      <c r="H365" s="288">
        <v>1</v>
      </c>
      <c r="I365" s="904">
        <v>1</v>
      </c>
      <c r="J365" s="286" t="s">
        <v>296</v>
      </c>
      <c r="K365" s="286"/>
      <c r="L365" s="288">
        <v>1</v>
      </c>
      <c r="M365" s="904">
        <v>1</v>
      </c>
      <c r="N365" s="286" t="s">
        <v>296</v>
      </c>
      <c r="O365" s="286"/>
      <c r="P365" s="288">
        <v>1</v>
      </c>
      <c r="Q365" s="904">
        <v>1</v>
      </c>
    </row>
    <row r="366" ht="14.1" customHeight="1" spans="1:17">
      <c r="A366" s="279" t="s">
        <v>67</v>
      </c>
      <c r="B366" s="280"/>
      <c r="C366" s="281" t="s">
        <v>68</v>
      </c>
      <c r="D366" s="282" t="s">
        <v>69</v>
      </c>
      <c r="E366" s="281" t="s">
        <v>70</v>
      </c>
      <c r="F366" s="286" t="s">
        <v>123</v>
      </c>
      <c r="G366" s="286"/>
      <c r="H366" s="288">
        <v>2</v>
      </c>
      <c r="I366" s="288">
        <v>2</v>
      </c>
      <c r="J366" s="286" t="s">
        <v>123</v>
      </c>
      <c r="K366" s="286"/>
      <c r="L366" s="288">
        <v>2</v>
      </c>
      <c r="M366" s="288">
        <v>2</v>
      </c>
      <c r="N366" s="286" t="s">
        <v>123</v>
      </c>
      <c r="O366" s="286"/>
      <c r="P366" s="288">
        <v>2</v>
      </c>
      <c r="Q366" s="288">
        <v>2</v>
      </c>
    </row>
    <row r="367" ht="14.1" customHeight="1" spans="1:17">
      <c r="A367" s="279" t="s">
        <v>67</v>
      </c>
      <c r="B367" s="280"/>
      <c r="C367" s="281" t="s">
        <v>68</v>
      </c>
      <c r="D367" s="282" t="s">
        <v>69</v>
      </c>
      <c r="E367" s="281" t="s">
        <v>70</v>
      </c>
      <c r="F367" s="418"/>
      <c r="G367" s="419"/>
      <c r="H367" s="284"/>
      <c r="I367" s="334"/>
      <c r="J367" s="416" t="s">
        <v>110</v>
      </c>
      <c r="K367" s="417"/>
      <c r="L367" s="288">
        <v>2</v>
      </c>
      <c r="M367" s="904">
        <v>2</v>
      </c>
      <c r="N367" s="416" t="s">
        <v>110</v>
      </c>
      <c r="O367" s="417"/>
      <c r="P367" s="288">
        <v>2</v>
      </c>
      <c r="Q367" s="904">
        <v>2</v>
      </c>
    </row>
    <row r="368" ht="14.1" customHeight="1" spans="1:17">
      <c r="A368" s="279" t="s">
        <v>67</v>
      </c>
      <c r="B368" s="280"/>
      <c r="C368" s="281" t="s">
        <v>68</v>
      </c>
      <c r="D368" s="282" t="s">
        <v>69</v>
      </c>
      <c r="E368" s="281" t="s">
        <v>70</v>
      </c>
      <c r="F368" s="285" t="s">
        <v>297</v>
      </c>
      <c r="G368" s="285"/>
      <c r="H368" s="284">
        <v>1</v>
      </c>
      <c r="I368" s="284">
        <v>1</v>
      </c>
      <c r="J368" s="286" t="s">
        <v>298</v>
      </c>
      <c r="K368" s="286"/>
      <c r="L368" s="288">
        <v>1</v>
      </c>
      <c r="M368" s="288">
        <v>1</v>
      </c>
      <c r="N368" s="286" t="s">
        <v>298</v>
      </c>
      <c r="O368" s="286"/>
      <c r="P368" s="288">
        <v>1</v>
      </c>
      <c r="Q368" s="288">
        <v>1</v>
      </c>
    </row>
    <row r="369" ht="14.1" customHeight="1" spans="1:17">
      <c r="A369" s="279" t="s">
        <v>67</v>
      </c>
      <c r="B369" s="280"/>
      <c r="C369" s="281" t="s">
        <v>68</v>
      </c>
      <c r="D369" s="282" t="s">
        <v>69</v>
      </c>
      <c r="E369" s="281" t="s">
        <v>70</v>
      </c>
      <c r="F369" s="285" t="s">
        <v>299</v>
      </c>
      <c r="G369" s="285"/>
      <c r="H369" s="284">
        <v>2</v>
      </c>
      <c r="I369" s="284">
        <v>1</v>
      </c>
      <c r="J369" s="286" t="s">
        <v>71</v>
      </c>
      <c r="K369" s="286"/>
      <c r="L369" s="288">
        <v>2</v>
      </c>
      <c r="M369" s="288">
        <v>1</v>
      </c>
      <c r="N369" s="286" t="s">
        <v>71</v>
      </c>
      <c r="O369" s="286"/>
      <c r="P369" s="288">
        <v>2</v>
      </c>
      <c r="Q369" s="288">
        <v>1</v>
      </c>
    </row>
    <row r="370" ht="14.1" customHeight="1" spans="1:17">
      <c r="A370" s="279" t="s">
        <v>67</v>
      </c>
      <c r="B370" s="280"/>
      <c r="C370" s="281" t="s">
        <v>68</v>
      </c>
      <c r="D370" s="282" t="s">
        <v>69</v>
      </c>
      <c r="E370" s="281" t="s">
        <v>70</v>
      </c>
      <c r="F370" s="285" t="s">
        <v>300</v>
      </c>
      <c r="G370" s="285"/>
      <c r="H370" s="284">
        <v>2</v>
      </c>
      <c r="I370" s="284">
        <v>1</v>
      </c>
      <c r="J370" s="286" t="s">
        <v>74</v>
      </c>
      <c r="K370" s="286"/>
      <c r="L370" s="288">
        <v>2</v>
      </c>
      <c r="M370" s="288">
        <v>1</v>
      </c>
      <c r="N370" s="286" t="s">
        <v>74</v>
      </c>
      <c r="O370" s="286"/>
      <c r="P370" s="288">
        <v>2</v>
      </c>
      <c r="Q370" s="288">
        <v>1</v>
      </c>
    </row>
    <row r="371" ht="14.1" customHeight="1" spans="1:17">
      <c r="A371" s="279" t="s">
        <v>67</v>
      </c>
      <c r="B371" s="280"/>
      <c r="C371" s="281" t="s">
        <v>68</v>
      </c>
      <c r="D371" s="282" t="s">
        <v>176</v>
      </c>
      <c r="E371" s="281" t="s">
        <v>70</v>
      </c>
      <c r="F371" s="285" t="s">
        <v>107</v>
      </c>
      <c r="G371" s="285"/>
      <c r="H371" s="284">
        <v>2</v>
      </c>
      <c r="I371" s="284">
        <v>1</v>
      </c>
      <c r="J371" s="286" t="s">
        <v>151</v>
      </c>
      <c r="K371" s="286"/>
      <c r="L371" s="288">
        <v>2</v>
      </c>
      <c r="M371" s="288">
        <v>1</v>
      </c>
      <c r="N371" s="286" t="s">
        <v>151</v>
      </c>
      <c r="O371" s="286"/>
      <c r="P371" s="288">
        <v>2</v>
      </c>
      <c r="Q371" s="288">
        <v>1</v>
      </c>
    </row>
    <row r="372" ht="14.1" customHeight="1" spans="1:17">
      <c r="A372" s="279" t="s">
        <v>83</v>
      </c>
      <c r="B372" s="280"/>
      <c r="C372" s="281" t="s">
        <v>68</v>
      </c>
      <c r="D372" s="282" t="s">
        <v>69</v>
      </c>
      <c r="E372" s="281" t="s">
        <v>70</v>
      </c>
      <c r="F372" s="285" t="s">
        <v>84</v>
      </c>
      <c r="G372" s="285"/>
      <c r="H372" s="284">
        <v>2</v>
      </c>
      <c r="I372" s="334">
        <v>2</v>
      </c>
      <c r="J372" s="285" t="s">
        <v>84</v>
      </c>
      <c r="K372" s="285"/>
      <c r="L372" s="284">
        <v>2</v>
      </c>
      <c r="M372" s="334">
        <v>2</v>
      </c>
      <c r="N372" s="285" t="s">
        <v>84</v>
      </c>
      <c r="O372" s="285"/>
      <c r="P372" s="284">
        <v>2</v>
      </c>
      <c r="Q372" s="334">
        <v>2</v>
      </c>
    </row>
    <row r="373" ht="14.1" customHeight="1" spans="1:17">
      <c r="A373" s="290" t="s">
        <v>46</v>
      </c>
      <c r="B373" s="291"/>
      <c r="C373" s="291"/>
      <c r="D373" s="291"/>
      <c r="E373" s="292"/>
      <c r="F373" s="495">
        <f>IF(SUM(H355:H372)=0,"",SUM(H355:H372))</f>
        <v>31</v>
      </c>
      <c r="G373" s="496">
        <f>IF((COUNTA(F333:F350)+SUM(I355:I372)+COUNTA(F352))=0,"",COUNTA(F333:F350)+SUM(I355:I372)+COUNTA(F352))</f>
        <v>28.5</v>
      </c>
      <c r="H373" s="497"/>
      <c r="I373" s="515"/>
      <c r="J373" s="495">
        <f>IF(SUM(L355:L372)=0,"",SUM(L355:L372))</f>
        <v>33</v>
      </c>
      <c r="K373" s="496">
        <f>IF((COUNTA(J333:J350)+SUM(M355:M372)+COUNTA(J352))=0,"",COUNTA(J333:J350)+SUM(M355:M372)+COUNTA(J352))</f>
        <v>30.5</v>
      </c>
      <c r="L373" s="497"/>
      <c r="M373" s="515"/>
      <c r="N373" s="495">
        <f>IF(SUM(P355:P372)=0,"",SUM(P355:P372))</f>
        <v>33</v>
      </c>
      <c r="O373" s="496">
        <f>IF((COUNTA(N333:N350)+SUM(Q355:Q372)+COUNTA(N352))=0,"",COUNTA(N333:N350)+SUM(Q355:Q372)+COUNTA(N352))</f>
        <v>30.5</v>
      </c>
      <c r="P373" s="497"/>
      <c r="Q373" s="515"/>
    </row>
    <row r="374" ht="14.1" customHeight="1" spans="1:17">
      <c r="A374" s="498" t="s">
        <v>47</v>
      </c>
      <c r="B374" s="499"/>
      <c r="C374" s="500" t="s">
        <v>48</v>
      </c>
      <c r="D374" s="501"/>
      <c r="E374" s="501"/>
      <c r="F374" s="501"/>
      <c r="G374" s="501" t="s">
        <v>49</v>
      </c>
      <c r="H374" s="501"/>
      <c r="I374" s="501"/>
      <c r="J374" s="501"/>
      <c r="K374" s="516" t="s">
        <v>50</v>
      </c>
      <c r="L374" s="516"/>
      <c r="M374" s="516"/>
      <c r="N374" s="501" t="s">
        <v>51</v>
      </c>
      <c r="O374" s="501"/>
      <c r="P374" s="501"/>
      <c r="Q374" s="537"/>
    </row>
    <row r="375" ht="14.1" customHeight="1" spans="1:17">
      <c r="A375" s="498" t="s">
        <v>52</v>
      </c>
      <c r="B375" s="499"/>
      <c r="C375" s="542" t="s">
        <v>137</v>
      </c>
      <c r="D375" s="443"/>
      <c r="E375" s="443"/>
      <c r="F375" s="443"/>
      <c r="G375" s="443"/>
      <c r="H375" s="443"/>
      <c r="I375" s="443"/>
      <c r="J375" s="443"/>
      <c r="K375" s="443" t="s">
        <v>157</v>
      </c>
      <c r="L375" s="443"/>
      <c r="M375" s="443"/>
      <c r="N375" s="443"/>
      <c r="O375" s="443"/>
      <c r="P375" s="443"/>
      <c r="Q375" s="461"/>
    </row>
    <row r="376" ht="14.1" customHeight="1" spans="1:17">
      <c r="A376" s="498" t="s">
        <v>53</v>
      </c>
      <c r="B376" s="499"/>
      <c r="C376" s="542" t="s">
        <v>156</v>
      </c>
      <c r="D376" s="443"/>
      <c r="E376" s="443"/>
      <c r="F376" s="443"/>
      <c r="G376" s="762"/>
      <c r="H376" s="762"/>
      <c r="I376" s="762"/>
      <c r="J376" s="762"/>
      <c r="K376" s="762"/>
      <c r="L376" s="762"/>
      <c r="M376" s="762"/>
      <c r="N376" s="762"/>
      <c r="O376" s="762"/>
      <c r="P376" s="762"/>
      <c r="Q376" s="775"/>
    </row>
    <row r="377" ht="14.1" customHeight="1" spans="1:17">
      <c r="A377" s="763" t="s">
        <v>54</v>
      </c>
      <c r="B377" s="764"/>
      <c r="C377" s="765"/>
      <c r="D377" s="766"/>
      <c r="E377" s="766"/>
      <c r="F377" s="766"/>
      <c r="G377" s="766"/>
      <c r="H377" s="766"/>
      <c r="I377" s="766"/>
      <c r="J377" s="766"/>
      <c r="K377" s="766"/>
      <c r="L377" s="766"/>
      <c r="M377" s="766"/>
      <c r="N377" s="766"/>
      <c r="O377" s="766"/>
      <c r="P377" s="766"/>
      <c r="Q377" s="776"/>
    </row>
    <row r="378" spans="1:17">
      <c r="A378" s="467" t="s">
        <v>16</v>
      </c>
      <c r="B378" s="467"/>
      <c r="C378" s="467"/>
      <c r="D378" s="467"/>
      <c r="E378" s="467"/>
      <c r="F378" s="467"/>
      <c r="G378" s="1177"/>
      <c r="H378" s="1177"/>
      <c r="I378" s="1177"/>
      <c r="J378" s="1177"/>
      <c r="K378" s="1177"/>
      <c r="L378" s="1177"/>
      <c r="M378" s="1177"/>
      <c r="N378" s="1177"/>
      <c r="O378" s="1177"/>
      <c r="P378" s="1177"/>
      <c r="Q378" s="1177"/>
    </row>
    <row r="379" ht="20.25" spans="1:17">
      <c r="A379" s="468" t="s">
        <v>17</v>
      </c>
      <c r="B379" s="468"/>
      <c r="C379" s="468"/>
      <c r="D379" s="468"/>
      <c r="E379" s="468"/>
      <c r="F379" s="468"/>
      <c r="G379" s="468"/>
      <c r="H379" s="468"/>
      <c r="I379" s="468"/>
      <c r="J379" s="468"/>
      <c r="K379" s="468"/>
      <c r="L379" s="468"/>
      <c r="M379" s="468"/>
      <c r="N379" s="468"/>
      <c r="O379" s="468"/>
      <c r="P379" s="468"/>
      <c r="Q379" s="468"/>
    </row>
    <row r="380" spans="1:17">
      <c r="A380" s="469" t="s">
        <v>255</v>
      </c>
      <c r="B380" s="469"/>
      <c r="C380" s="469"/>
      <c r="D380" s="469"/>
      <c r="E380" s="469"/>
      <c r="F380" s="469"/>
      <c r="G380" s="470" t="s">
        <v>19</v>
      </c>
      <c r="H380" s="470"/>
      <c r="I380" s="470"/>
      <c r="J380" s="470"/>
      <c r="K380" s="470"/>
      <c r="L380" s="770" t="s">
        <v>20</v>
      </c>
      <c r="M380" s="770"/>
      <c r="N380" s="770"/>
      <c r="O380" s="770"/>
      <c r="P380" s="770"/>
      <c r="Q380" s="770"/>
    </row>
    <row r="381" ht="14.1" customHeight="1" spans="1:17">
      <c r="A381" s="471"/>
      <c r="B381" s="472"/>
      <c r="C381" s="472"/>
      <c r="D381" s="472"/>
      <c r="E381" s="473"/>
      <c r="F381" s="564" t="s">
        <v>266</v>
      </c>
      <c r="G381" s="571" t="s">
        <v>266</v>
      </c>
      <c r="H381" s="572"/>
      <c r="I381" s="581"/>
      <c r="J381" s="564" t="s">
        <v>256</v>
      </c>
      <c r="K381" s="571"/>
      <c r="L381" s="572"/>
      <c r="M381" s="581"/>
      <c r="N381" s="564" t="s">
        <v>265</v>
      </c>
      <c r="O381" s="475"/>
      <c r="P381" s="476"/>
      <c r="Q381" s="509"/>
    </row>
    <row r="382" ht="14.1" customHeight="1" spans="1:17">
      <c r="A382" s="477"/>
      <c r="B382" s="478"/>
      <c r="C382" s="478"/>
      <c r="D382" s="478"/>
      <c r="E382" s="479"/>
      <c r="F382" s="566" t="s">
        <v>271</v>
      </c>
      <c r="G382" s="577" t="s">
        <v>271</v>
      </c>
      <c r="H382" s="578"/>
      <c r="I382" s="584"/>
      <c r="J382" s="566" t="s">
        <v>257</v>
      </c>
      <c r="K382" s="573"/>
      <c r="L382" s="574"/>
      <c r="M382" s="582"/>
      <c r="N382" s="566" t="s">
        <v>270</v>
      </c>
      <c r="O382" s="481"/>
      <c r="P382" s="482"/>
      <c r="Q382" s="510"/>
    </row>
    <row r="383" ht="14.1" customHeight="1" spans="1:17">
      <c r="A383" s="477"/>
      <c r="B383" s="478"/>
      <c r="C383" s="478"/>
      <c r="D383" s="478"/>
      <c r="E383" s="479"/>
      <c r="F383" s="567" t="s">
        <v>59</v>
      </c>
      <c r="G383" s="575" t="s">
        <v>59</v>
      </c>
      <c r="H383" s="576"/>
      <c r="I383" s="583"/>
      <c r="J383" s="567" t="s">
        <v>59</v>
      </c>
      <c r="K383" s="575"/>
      <c r="L383" s="576"/>
      <c r="M383" s="583"/>
      <c r="N383" s="567" t="s">
        <v>59</v>
      </c>
      <c r="O383" s="484"/>
      <c r="P383" s="485"/>
      <c r="Q383" s="511"/>
    </row>
    <row r="384" ht="14.1" customHeight="1" spans="1:17">
      <c r="A384" s="477"/>
      <c r="B384" s="478"/>
      <c r="C384" s="478"/>
      <c r="D384" s="478"/>
      <c r="E384" s="479"/>
      <c r="F384" s="567">
        <v>2</v>
      </c>
      <c r="G384" s="575">
        <v>2</v>
      </c>
      <c r="H384" s="576"/>
      <c r="I384" s="583"/>
      <c r="J384" s="567">
        <v>2</v>
      </c>
      <c r="K384" s="575"/>
      <c r="L384" s="576"/>
      <c r="M384" s="583"/>
      <c r="N384" s="567">
        <v>2</v>
      </c>
      <c r="O384" s="484"/>
      <c r="P384" s="485"/>
      <c r="Q384" s="511"/>
    </row>
    <row r="385" ht="14.1" customHeight="1" spans="1:17">
      <c r="A385" s="477"/>
      <c r="B385" s="478"/>
      <c r="C385" s="478"/>
      <c r="D385" s="478"/>
      <c r="E385" s="479"/>
      <c r="F385" s="567">
        <v>1</v>
      </c>
      <c r="G385" s="575">
        <v>1</v>
      </c>
      <c r="H385" s="576"/>
      <c r="I385" s="583"/>
      <c r="J385" s="567">
        <v>1</v>
      </c>
      <c r="K385" s="577"/>
      <c r="L385" s="576"/>
      <c r="M385" s="583"/>
      <c r="N385" s="567">
        <v>1</v>
      </c>
      <c r="O385" s="487"/>
      <c r="P385" s="485"/>
      <c r="Q385" s="511"/>
    </row>
    <row r="386" ht="14.1" customHeight="1" spans="1:17">
      <c r="A386" s="477"/>
      <c r="B386" s="478"/>
      <c r="C386" s="478"/>
      <c r="D386" s="478"/>
      <c r="E386" s="479"/>
      <c r="F386" s="566">
        <v>7</v>
      </c>
      <c r="G386" s="577">
        <v>8</v>
      </c>
      <c r="H386" s="578"/>
      <c r="I386" s="584"/>
      <c r="J386" s="566">
        <v>1</v>
      </c>
      <c r="K386" s="577"/>
      <c r="L386" s="578"/>
      <c r="M386" s="584"/>
      <c r="N386" s="566">
        <v>1</v>
      </c>
      <c r="O386" s="487"/>
      <c r="P386" s="488"/>
      <c r="Q386" s="512"/>
    </row>
    <row r="387" ht="14.1" customHeight="1" spans="1:17">
      <c r="A387" s="489"/>
      <c r="B387" s="490"/>
      <c r="C387" s="490"/>
      <c r="D387" s="490"/>
      <c r="E387" s="491"/>
      <c r="F387" s="1216" t="s">
        <v>60</v>
      </c>
      <c r="G387" s="1213" t="s">
        <v>60</v>
      </c>
      <c r="H387" s="1214"/>
      <c r="I387" s="1215"/>
      <c r="J387" s="1216" t="s">
        <v>60</v>
      </c>
      <c r="K387" s="1213"/>
      <c r="L387" s="1214"/>
      <c r="M387" s="1215"/>
      <c r="N387" s="1216" t="s">
        <v>60</v>
      </c>
      <c r="O387" s="768"/>
      <c r="P387" s="769"/>
      <c r="Q387" s="773"/>
    </row>
    <row r="388" ht="14.1" customHeight="1" spans="1:17">
      <c r="A388" s="265">
        <v>3</v>
      </c>
      <c r="B388" s="266" t="s">
        <v>24</v>
      </c>
      <c r="C388" s="267"/>
      <c r="D388" s="265">
        <v>1</v>
      </c>
      <c r="E388" s="265"/>
      <c r="F388" s="900"/>
      <c r="G388" s="888"/>
      <c r="H388" s="889"/>
      <c r="I388" s="895"/>
      <c r="J388" s="900"/>
      <c r="K388" s="888"/>
      <c r="L388" s="889"/>
      <c r="M388" s="895"/>
      <c r="N388" s="900"/>
      <c r="O388" s="888"/>
      <c r="P388" s="889"/>
      <c r="Q388" s="895"/>
    </row>
    <row r="389" ht="14.1" customHeight="1" spans="1:17">
      <c r="A389" s="265"/>
      <c r="B389" s="266" t="s">
        <v>26</v>
      </c>
      <c r="C389" s="267"/>
      <c r="D389" s="265">
        <v>2</v>
      </c>
      <c r="E389" s="265"/>
      <c r="F389" s="900"/>
      <c r="G389" s="888"/>
      <c r="H389" s="889"/>
      <c r="I389" s="895"/>
      <c r="J389" s="900"/>
      <c r="K389" s="888"/>
      <c r="L389" s="889"/>
      <c r="M389" s="895"/>
      <c r="N389" s="900"/>
      <c r="O389" s="888"/>
      <c r="P389" s="889"/>
      <c r="Q389" s="895"/>
    </row>
    <row r="390" ht="14.1" customHeight="1" spans="1:17">
      <c r="A390" s="265"/>
      <c r="B390" s="266" t="s">
        <v>27</v>
      </c>
      <c r="C390" s="267"/>
      <c r="D390" s="265">
        <v>3</v>
      </c>
      <c r="E390" s="265"/>
      <c r="F390" s="900"/>
      <c r="G390" s="888"/>
      <c r="H390" s="889"/>
      <c r="I390" s="895"/>
      <c r="J390" s="900"/>
      <c r="K390" s="888"/>
      <c r="L390" s="889"/>
      <c r="M390" s="895"/>
      <c r="N390" s="900"/>
      <c r="O390" s="888"/>
      <c r="P390" s="889"/>
      <c r="Q390" s="895"/>
    </row>
    <row r="391" ht="14.1" customHeight="1" spans="1:17">
      <c r="A391" s="265"/>
      <c r="B391" s="266" t="s">
        <v>28</v>
      </c>
      <c r="C391" s="267"/>
      <c r="D391" s="265">
        <v>4</v>
      </c>
      <c r="E391" s="265"/>
      <c r="F391" s="900"/>
      <c r="G391" s="388"/>
      <c r="H391" s="387"/>
      <c r="I391" s="401"/>
      <c r="J391" s="1219"/>
      <c r="K391" s="1220"/>
      <c r="L391" s="1221"/>
      <c r="M391" s="1222"/>
      <c r="N391" s="1219"/>
      <c r="O391" s="1220"/>
      <c r="P391" s="1221"/>
      <c r="Q391" s="1222"/>
    </row>
    <row r="392" ht="14.1" customHeight="1" spans="1:22">
      <c r="A392" s="265"/>
      <c r="B392" s="266" t="s">
        <v>29</v>
      </c>
      <c r="C392" s="267"/>
      <c r="D392" s="265">
        <v>5</v>
      </c>
      <c r="E392" s="265"/>
      <c r="F392" s="268"/>
      <c r="G392" s="269"/>
      <c r="H392" s="270"/>
      <c r="I392" s="272"/>
      <c r="J392" s="268"/>
      <c r="K392" s="269"/>
      <c r="L392" s="271"/>
      <c r="M392" s="329"/>
      <c r="N392" s="268"/>
      <c r="O392" s="269"/>
      <c r="P392" s="271"/>
      <c r="Q392" s="329"/>
      <c r="V392" s="1228"/>
    </row>
    <row r="393" ht="14.1" customHeight="1" spans="1:17">
      <c r="A393" s="265">
        <v>4</v>
      </c>
      <c r="B393" s="266" t="s">
        <v>30</v>
      </c>
      <c r="C393" s="267"/>
      <c r="D393" s="265">
        <v>6</v>
      </c>
      <c r="E393" s="265"/>
      <c r="F393" s="268"/>
      <c r="G393" s="269"/>
      <c r="H393" s="270"/>
      <c r="I393" s="272"/>
      <c r="J393" s="268"/>
      <c r="K393" s="269"/>
      <c r="L393" s="270"/>
      <c r="M393" s="272"/>
      <c r="N393" s="268"/>
      <c r="O393" s="269"/>
      <c r="P393" s="270"/>
      <c r="Q393" s="272"/>
    </row>
    <row r="394" ht="14.1" customHeight="1" spans="1:17">
      <c r="A394" s="265"/>
      <c r="B394" s="266" t="s">
        <v>31</v>
      </c>
      <c r="C394" s="267"/>
      <c r="D394" s="265">
        <v>7</v>
      </c>
      <c r="E394" s="265"/>
      <c r="F394" s="900"/>
      <c r="G394" s="888"/>
      <c r="H394" s="889"/>
      <c r="I394" s="895"/>
      <c r="J394" s="900"/>
      <c r="K394" s="888"/>
      <c r="L394" s="889"/>
      <c r="M394" s="895"/>
      <c r="N394" s="900"/>
      <c r="O394" s="269"/>
      <c r="P394" s="270"/>
      <c r="Q394" s="272"/>
    </row>
    <row r="395" ht="14.1" customHeight="1" spans="1:17">
      <c r="A395" s="265"/>
      <c r="B395" s="266" t="s">
        <v>32</v>
      </c>
      <c r="C395" s="267"/>
      <c r="D395" s="265">
        <v>8</v>
      </c>
      <c r="E395" s="265"/>
      <c r="F395" s="900"/>
      <c r="G395" s="888"/>
      <c r="H395" s="889"/>
      <c r="I395" s="895"/>
      <c r="J395" s="268"/>
      <c r="K395" s="269"/>
      <c r="L395" s="270"/>
      <c r="M395" s="272"/>
      <c r="N395" s="900"/>
      <c r="O395" s="269"/>
      <c r="P395" s="270"/>
      <c r="Q395" s="272"/>
    </row>
    <row r="396" ht="14.1" customHeight="1" spans="1:17">
      <c r="A396" s="265"/>
      <c r="B396" s="1415" t="s">
        <v>33</v>
      </c>
      <c r="C396" s="267"/>
      <c r="D396" s="265">
        <v>9</v>
      </c>
      <c r="E396" s="265"/>
      <c r="F396" s="268"/>
      <c r="G396" s="269"/>
      <c r="H396" s="270"/>
      <c r="I396" s="272"/>
      <c r="J396" s="900"/>
      <c r="K396" s="888"/>
      <c r="L396" s="889"/>
      <c r="M396" s="895"/>
      <c r="N396" s="268"/>
      <c r="O396" s="269"/>
      <c r="P396" s="270"/>
      <c r="Q396" s="272"/>
    </row>
    <row r="397" ht="14.1" customHeight="1" spans="1:17">
      <c r="A397" s="265">
        <v>5</v>
      </c>
      <c r="B397" s="266" t="s">
        <v>35</v>
      </c>
      <c r="C397" s="267"/>
      <c r="D397" s="265">
        <v>10</v>
      </c>
      <c r="E397" s="265"/>
      <c r="F397" s="268"/>
      <c r="G397" s="269"/>
      <c r="H397" s="270"/>
      <c r="I397" s="272"/>
      <c r="J397" s="268"/>
      <c r="K397" s="269"/>
      <c r="L397" s="270"/>
      <c r="M397" s="272"/>
      <c r="N397" s="268"/>
      <c r="O397" s="269"/>
      <c r="P397" s="270"/>
      <c r="Q397" s="272"/>
    </row>
    <row r="398" ht="14.1" customHeight="1" spans="1:17">
      <c r="A398" s="265"/>
      <c r="B398" s="266" t="s">
        <v>36</v>
      </c>
      <c r="C398" s="267"/>
      <c r="D398" s="265">
        <v>11</v>
      </c>
      <c r="E398" s="265"/>
      <c r="F398" s="268"/>
      <c r="G398" s="269"/>
      <c r="H398" s="270"/>
      <c r="I398" s="272"/>
      <c r="J398" s="268"/>
      <c r="K398" s="269"/>
      <c r="L398" s="270"/>
      <c r="M398" s="272"/>
      <c r="N398" s="268"/>
      <c r="O398" s="269"/>
      <c r="P398" s="270"/>
      <c r="Q398" s="272"/>
    </row>
    <row r="399" ht="14.1" customHeight="1" spans="1:17">
      <c r="A399" s="265"/>
      <c r="B399" s="266" t="s">
        <v>37</v>
      </c>
      <c r="C399" s="267"/>
      <c r="D399" s="265">
        <v>12</v>
      </c>
      <c r="E399" s="265"/>
      <c r="F399" s="268"/>
      <c r="G399" s="269"/>
      <c r="H399" s="270"/>
      <c r="I399" s="272"/>
      <c r="J399" s="268"/>
      <c r="K399" s="269"/>
      <c r="L399" s="270"/>
      <c r="M399" s="272"/>
      <c r="N399" s="268"/>
      <c r="O399" s="269"/>
      <c r="P399" s="270"/>
      <c r="Q399" s="272"/>
    </row>
    <row r="400" ht="14.1" customHeight="1" spans="1:17">
      <c r="A400" s="265"/>
      <c r="B400" s="266" t="s">
        <v>38</v>
      </c>
      <c r="C400" s="267"/>
      <c r="D400" s="265">
        <v>13</v>
      </c>
      <c r="E400" s="265"/>
      <c r="F400" s="268"/>
      <c r="G400" s="269"/>
      <c r="H400" s="270"/>
      <c r="I400" s="272"/>
      <c r="J400" s="268"/>
      <c r="K400" s="269"/>
      <c r="L400" s="270"/>
      <c r="M400" s="272"/>
      <c r="N400" s="268"/>
      <c r="O400" s="269"/>
      <c r="P400" s="270"/>
      <c r="Q400" s="272"/>
    </row>
    <row r="401" ht="14.1" customHeight="1" spans="1:17">
      <c r="A401" s="265">
        <v>6</v>
      </c>
      <c r="B401" s="266" t="s">
        <v>39</v>
      </c>
      <c r="C401" s="267"/>
      <c r="D401" s="265">
        <v>14</v>
      </c>
      <c r="E401" s="265"/>
      <c r="F401" s="268"/>
      <c r="G401" s="269"/>
      <c r="H401" s="270"/>
      <c r="I401" s="272"/>
      <c r="J401" s="268"/>
      <c r="K401" s="269"/>
      <c r="L401" s="270"/>
      <c r="M401" s="272"/>
      <c r="N401" s="268"/>
      <c r="O401" s="269"/>
      <c r="P401" s="270"/>
      <c r="Q401" s="272"/>
    </row>
    <row r="402" ht="14.1" customHeight="1" spans="1:17">
      <c r="A402" s="265"/>
      <c r="B402" s="266" t="s">
        <v>40</v>
      </c>
      <c r="C402" s="267"/>
      <c r="D402" s="265">
        <v>15</v>
      </c>
      <c r="E402" s="265"/>
      <c r="F402" s="786" t="s">
        <v>290</v>
      </c>
      <c r="G402" s="787" t="s">
        <v>289</v>
      </c>
      <c r="H402" s="788"/>
      <c r="I402" s="805"/>
      <c r="J402" s="586" t="s">
        <v>301</v>
      </c>
      <c r="K402" s="269"/>
      <c r="L402" s="270"/>
      <c r="M402" s="272"/>
      <c r="N402" s="1223"/>
      <c r="O402" s="1224"/>
      <c r="P402" s="1225"/>
      <c r="Q402" s="1229"/>
    </row>
    <row r="403" ht="14.1" customHeight="1" spans="1:17">
      <c r="A403" s="265"/>
      <c r="B403" s="266" t="s">
        <v>41</v>
      </c>
      <c r="C403" s="267"/>
      <c r="D403" s="265">
        <v>16</v>
      </c>
      <c r="E403" s="265"/>
      <c r="F403" s="786" t="s">
        <v>290</v>
      </c>
      <c r="G403" s="787" t="s">
        <v>289</v>
      </c>
      <c r="H403" s="788"/>
      <c r="I403" s="805"/>
      <c r="J403" s="586" t="s">
        <v>301</v>
      </c>
      <c r="K403" s="269"/>
      <c r="L403" s="270"/>
      <c r="M403" s="272"/>
      <c r="N403" s="586" t="s">
        <v>302</v>
      </c>
      <c r="O403" s="1226"/>
      <c r="P403" s="1227"/>
      <c r="Q403" s="1230"/>
    </row>
    <row r="404" ht="14.1" customHeight="1" spans="1:17">
      <c r="A404" s="265"/>
      <c r="B404" s="266" t="s">
        <v>42</v>
      </c>
      <c r="C404" s="267"/>
      <c r="D404" s="265">
        <v>17</v>
      </c>
      <c r="E404" s="265"/>
      <c r="F404" s="786" t="s">
        <v>289</v>
      </c>
      <c r="G404" s="787" t="s">
        <v>290</v>
      </c>
      <c r="H404" s="788"/>
      <c r="I404" s="805"/>
      <c r="J404" s="586" t="s">
        <v>301</v>
      </c>
      <c r="K404" s="562"/>
      <c r="L404" s="563"/>
      <c r="M404" s="569"/>
      <c r="N404" s="586" t="s">
        <v>303</v>
      </c>
      <c r="O404" s="562"/>
      <c r="P404" s="563"/>
      <c r="Q404" s="569"/>
    </row>
    <row r="405" ht="14.1" customHeight="1" spans="1:17">
      <c r="A405" s="265"/>
      <c r="B405" s="266" t="s">
        <v>43</v>
      </c>
      <c r="C405" s="267"/>
      <c r="D405" s="265">
        <v>18</v>
      </c>
      <c r="E405" s="265"/>
      <c r="F405" s="786" t="s">
        <v>289</v>
      </c>
      <c r="G405" s="787" t="s">
        <v>290</v>
      </c>
      <c r="H405" s="788"/>
      <c r="I405" s="805"/>
      <c r="J405" s="586" t="s">
        <v>301</v>
      </c>
      <c r="K405" s="562"/>
      <c r="L405" s="563"/>
      <c r="M405" s="569"/>
      <c r="N405" s="586" t="s">
        <v>303</v>
      </c>
      <c r="O405" s="562"/>
      <c r="P405" s="563"/>
      <c r="Q405" s="569"/>
    </row>
    <row r="406" ht="14.1" customHeight="1" spans="1:17">
      <c r="A406" s="265">
        <v>7</v>
      </c>
      <c r="B406" s="266" t="s">
        <v>30</v>
      </c>
      <c r="C406" s="267"/>
      <c r="D406" s="265">
        <v>19</v>
      </c>
      <c r="E406" s="265"/>
      <c r="F406" s="551" t="s">
        <v>65</v>
      </c>
      <c r="G406" s="552" t="s">
        <v>65</v>
      </c>
      <c r="H406" s="553"/>
      <c r="I406" s="558"/>
      <c r="J406" s="551" t="s">
        <v>65</v>
      </c>
      <c r="K406" s="552"/>
      <c r="L406" s="553"/>
      <c r="M406" s="558"/>
      <c r="N406" s="551" t="s">
        <v>65</v>
      </c>
      <c r="O406" s="552"/>
      <c r="P406" s="553"/>
      <c r="Q406" s="558"/>
    </row>
    <row r="407" ht="14.1" customHeight="1" spans="1:17">
      <c r="A407" s="265"/>
      <c r="B407" s="266" t="s">
        <v>31</v>
      </c>
      <c r="C407" s="267"/>
      <c r="D407" s="265">
        <v>20</v>
      </c>
      <c r="E407" s="265"/>
      <c r="F407" s="903" t="s">
        <v>66</v>
      </c>
      <c r="G407" s="791" t="s">
        <v>66</v>
      </c>
      <c r="H407" s="792"/>
      <c r="I407" s="806"/>
      <c r="J407" s="903" t="s">
        <v>66</v>
      </c>
      <c r="K407" s="791"/>
      <c r="L407" s="792"/>
      <c r="M407" s="806"/>
      <c r="N407" s="903" t="s">
        <v>66</v>
      </c>
      <c r="O407" s="791"/>
      <c r="P407" s="792"/>
      <c r="Q407" s="806"/>
    </row>
    <row r="408" ht="14.1" customHeight="1" spans="1:17">
      <c r="A408" s="269" t="s">
        <v>44</v>
      </c>
      <c r="B408" s="270"/>
      <c r="C408" s="270"/>
      <c r="D408" s="270"/>
      <c r="E408" s="272"/>
      <c r="F408" s="495">
        <v>8</v>
      </c>
      <c r="G408" s="496">
        <v>8</v>
      </c>
      <c r="H408" s="497"/>
      <c r="I408" s="515"/>
      <c r="J408" s="495">
        <v>8</v>
      </c>
      <c r="K408" s="496"/>
      <c r="L408" s="497"/>
      <c r="M408" s="515"/>
      <c r="N408" s="495">
        <v>8</v>
      </c>
      <c r="O408" s="496"/>
      <c r="P408" s="497"/>
      <c r="Q408" s="515"/>
    </row>
    <row r="409" ht="14.1" customHeight="1" spans="1:17">
      <c r="A409" s="269" t="s">
        <v>45</v>
      </c>
      <c r="B409" s="270"/>
      <c r="C409" s="270"/>
      <c r="D409" s="270"/>
      <c r="E409" s="272"/>
      <c r="F409" s="495">
        <f t="shared" ref="F409:K409" si="7">IF(18-COUNTA(F388:F405)=0,"",IF(F406="","",18-COUNTA(F388:F405)))</f>
        <v>14</v>
      </c>
      <c r="G409" s="496">
        <f t="shared" si="7"/>
        <v>14</v>
      </c>
      <c r="H409" s="497"/>
      <c r="I409" s="515"/>
      <c r="J409" s="495">
        <f t="shared" si="7"/>
        <v>14</v>
      </c>
      <c r="K409" s="496" t="str">
        <f t="shared" si="7"/>
        <v/>
      </c>
      <c r="L409" s="497"/>
      <c r="M409" s="515"/>
      <c r="N409" s="495">
        <f>IF(18-COUNTA(N388:N405)=0,"",IF(N406="","",18-COUNTA(N388:N405)))</f>
        <v>15</v>
      </c>
      <c r="O409" s="496" t="str">
        <f>IF(18-COUNTA(O388:O405)=0,"",IF(O406="","",18-COUNTA(O388:O405)))</f>
        <v/>
      </c>
      <c r="P409" s="497"/>
      <c r="Q409" s="515"/>
    </row>
    <row r="410" ht="14.1" customHeight="1" spans="1:17">
      <c r="A410" s="279" t="s">
        <v>67</v>
      </c>
      <c r="B410" s="280"/>
      <c r="C410" s="281" t="s">
        <v>75</v>
      </c>
      <c r="D410" s="282" t="s">
        <v>72</v>
      </c>
      <c r="E410" s="281" t="s">
        <v>76</v>
      </c>
      <c r="F410" s="285" t="s">
        <v>291</v>
      </c>
      <c r="G410" s="285"/>
      <c r="H410" s="284">
        <v>4</v>
      </c>
      <c r="I410" s="284">
        <v>3</v>
      </c>
      <c r="J410" s="285" t="s">
        <v>304</v>
      </c>
      <c r="K410" s="285"/>
      <c r="L410" s="284">
        <v>5</v>
      </c>
      <c r="M410" s="284">
        <v>4</v>
      </c>
      <c r="N410" s="285"/>
      <c r="O410" s="285"/>
      <c r="P410" s="284"/>
      <c r="Q410" s="288"/>
    </row>
    <row r="411" ht="14.1" customHeight="1" spans="1:17">
      <c r="A411" s="279" t="s">
        <v>67</v>
      </c>
      <c r="B411" s="280"/>
      <c r="C411" s="281" t="s">
        <v>75</v>
      </c>
      <c r="D411" s="282" t="s">
        <v>72</v>
      </c>
      <c r="E411" s="281" t="s">
        <v>76</v>
      </c>
      <c r="F411" s="285" t="s">
        <v>292</v>
      </c>
      <c r="G411" s="285"/>
      <c r="H411" s="284">
        <v>4</v>
      </c>
      <c r="I411" s="284">
        <v>3</v>
      </c>
      <c r="J411" s="285"/>
      <c r="K411" s="285"/>
      <c r="L411" s="284"/>
      <c r="M411" s="284"/>
      <c r="N411" s="285"/>
      <c r="O411" s="285"/>
      <c r="P411" s="284"/>
      <c r="Q411" s="288"/>
    </row>
    <row r="412" ht="14.1" customHeight="1" spans="1:17">
      <c r="A412" s="279" t="s">
        <v>67</v>
      </c>
      <c r="B412" s="280"/>
      <c r="C412" s="281" t="s">
        <v>78</v>
      </c>
      <c r="D412" s="282" t="s">
        <v>72</v>
      </c>
      <c r="E412" s="281" t="s">
        <v>76</v>
      </c>
      <c r="F412" s="285" t="s">
        <v>293</v>
      </c>
      <c r="G412" s="285"/>
      <c r="H412" s="284">
        <v>4</v>
      </c>
      <c r="I412" s="288">
        <v>3</v>
      </c>
      <c r="J412" s="285"/>
      <c r="K412" s="285"/>
      <c r="L412" s="284"/>
      <c r="M412" s="284"/>
      <c r="N412" s="285" t="s">
        <v>305</v>
      </c>
      <c r="O412" s="285"/>
      <c r="P412" s="284">
        <v>4</v>
      </c>
      <c r="Q412" s="284">
        <v>4</v>
      </c>
    </row>
    <row r="413" ht="14.1" customHeight="1" spans="1:17">
      <c r="A413" s="279" t="s">
        <v>67</v>
      </c>
      <c r="B413" s="280"/>
      <c r="C413" s="281" t="s">
        <v>78</v>
      </c>
      <c r="D413" s="282" t="s">
        <v>72</v>
      </c>
      <c r="E413" s="281" t="s">
        <v>76</v>
      </c>
      <c r="F413" s="283" t="s">
        <v>294</v>
      </c>
      <c r="G413" s="283"/>
      <c r="H413" s="284">
        <v>2</v>
      </c>
      <c r="I413" s="284">
        <v>1.5</v>
      </c>
      <c r="J413" s="283"/>
      <c r="K413" s="283"/>
      <c r="L413" s="284"/>
      <c r="M413" s="284"/>
      <c r="N413" s="283" t="s">
        <v>306</v>
      </c>
      <c r="O413" s="283"/>
      <c r="P413" s="284">
        <v>4</v>
      </c>
      <c r="Q413" s="284">
        <v>4</v>
      </c>
    </row>
    <row r="414" ht="14.1" customHeight="1" spans="1:17">
      <c r="A414" s="279" t="s">
        <v>85</v>
      </c>
      <c r="B414" s="280"/>
      <c r="C414" s="281" t="s">
        <v>86</v>
      </c>
      <c r="D414" s="282" t="s">
        <v>72</v>
      </c>
      <c r="E414" s="281" t="s">
        <v>70</v>
      </c>
      <c r="F414" s="283" t="s">
        <v>295</v>
      </c>
      <c r="G414" s="283"/>
      <c r="H414" s="284">
        <v>4</v>
      </c>
      <c r="I414" s="284">
        <v>3</v>
      </c>
      <c r="J414" s="283" t="s">
        <v>307</v>
      </c>
      <c r="K414" s="283"/>
      <c r="L414" s="284">
        <v>3</v>
      </c>
      <c r="M414" s="284">
        <v>2</v>
      </c>
      <c r="N414" s="283"/>
      <c r="O414" s="283"/>
      <c r="P414" s="284"/>
      <c r="Q414" s="284"/>
    </row>
    <row r="415" ht="14.1" customHeight="1" spans="1:17">
      <c r="A415" s="279" t="s">
        <v>67</v>
      </c>
      <c r="B415" s="280"/>
      <c r="C415" s="281" t="s">
        <v>78</v>
      </c>
      <c r="D415" s="282" t="s">
        <v>72</v>
      </c>
      <c r="E415" s="281" t="s">
        <v>76</v>
      </c>
      <c r="F415" s="283"/>
      <c r="G415" s="283"/>
      <c r="H415" s="284"/>
      <c r="I415" s="284"/>
      <c r="J415" s="283"/>
      <c r="K415" s="283"/>
      <c r="L415" s="284"/>
      <c r="M415" s="284"/>
      <c r="N415" s="283" t="s">
        <v>308</v>
      </c>
      <c r="O415" s="283"/>
      <c r="P415" s="284">
        <v>4</v>
      </c>
      <c r="Q415" s="284">
        <v>4</v>
      </c>
    </row>
    <row r="416" ht="14.1" customHeight="1" spans="1:17">
      <c r="A416" s="279" t="s">
        <v>67</v>
      </c>
      <c r="B416" s="280"/>
      <c r="C416" s="281" t="s">
        <v>78</v>
      </c>
      <c r="D416" s="282" t="s">
        <v>72</v>
      </c>
      <c r="E416" s="281" t="s">
        <v>76</v>
      </c>
      <c r="F416" s="286"/>
      <c r="G416" s="286"/>
      <c r="H416" s="288"/>
      <c r="I416" s="288"/>
      <c r="J416" s="286"/>
      <c r="K416" s="286"/>
      <c r="L416" s="288"/>
      <c r="M416" s="288"/>
      <c r="N416" s="285" t="s">
        <v>309</v>
      </c>
      <c r="O416" s="285"/>
      <c r="P416" s="284">
        <v>4</v>
      </c>
      <c r="Q416" s="284">
        <v>4</v>
      </c>
    </row>
    <row r="417" ht="14.1" customHeight="1" spans="1:17">
      <c r="A417" s="279" t="s">
        <v>85</v>
      </c>
      <c r="B417" s="280"/>
      <c r="C417" s="281" t="s">
        <v>86</v>
      </c>
      <c r="D417" s="282" t="s">
        <v>72</v>
      </c>
      <c r="E417" s="281" t="s">
        <v>76</v>
      </c>
      <c r="F417" s="286"/>
      <c r="G417" s="287"/>
      <c r="H417" s="288"/>
      <c r="I417" s="288"/>
      <c r="J417" s="285"/>
      <c r="K417" s="285"/>
      <c r="L417" s="284"/>
      <c r="M417" s="284"/>
      <c r="N417" s="285" t="s">
        <v>310</v>
      </c>
      <c r="O417" s="285"/>
      <c r="P417" s="284">
        <v>4</v>
      </c>
      <c r="Q417" s="284">
        <v>4</v>
      </c>
    </row>
    <row r="418" ht="14.1" customHeight="1" spans="1:17">
      <c r="A418" s="279" t="s">
        <v>85</v>
      </c>
      <c r="B418" s="280"/>
      <c r="C418" s="281" t="s">
        <v>86</v>
      </c>
      <c r="D418" s="282" t="s">
        <v>72</v>
      </c>
      <c r="E418" s="281" t="s">
        <v>70</v>
      </c>
      <c r="F418" s="418"/>
      <c r="G418" s="419"/>
      <c r="H418" s="284"/>
      <c r="I418" s="284"/>
      <c r="J418" s="285" t="s">
        <v>311</v>
      </c>
      <c r="K418" s="285"/>
      <c r="L418" s="284">
        <v>4</v>
      </c>
      <c r="M418" s="334">
        <v>3</v>
      </c>
      <c r="N418" s="285"/>
      <c r="O418" s="285"/>
      <c r="P418" s="284"/>
      <c r="Q418" s="334"/>
    </row>
    <row r="419" ht="14.1" customHeight="1" spans="1:17">
      <c r="A419" s="279" t="s">
        <v>85</v>
      </c>
      <c r="B419" s="280"/>
      <c r="C419" s="281" t="s">
        <v>86</v>
      </c>
      <c r="D419" s="282" t="s">
        <v>72</v>
      </c>
      <c r="E419" s="281" t="s">
        <v>70</v>
      </c>
      <c r="F419" s="418"/>
      <c r="G419" s="419"/>
      <c r="H419" s="284"/>
      <c r="I419" s="284"/>
      <c r="J419" s="285" t="s">
        <v>312</v>
      </c>
      <c r="K419" s="285"/>
      <c r="L419" s="284">
        <v>4</v>
      </c>
      <c r="M419" s="334">
        <v>3</v>
      </c>
      <c r="N419" s="285"/>
      <c r="O419" s="285"/>
      <c r="P419" s="284"/>
      <c r="Q419" s="334"/>
    </row>
    <row r="420" ht="14.1" customHeight="1" spans="1:17">
      <c r="A420" s="279" t="s">
        <v>85</v>
      </c>
      <c r="B420" s="280"/>
      <c r="C420" s="281" t="s">
        <v>86</v>
      </c>
      <c r="D420" s="282" t="s">
        <v>72</v>
      </c>
      <c r="E420" s="281" t="s">
        <v>70</v>
      </c>
      <c r="F420" s="441"/>
      <c r="G420" s="442"/>
      <c r="H420" s="284"/>
      <c r="I420" s="284"/>
      <c r="J420" s="418" t="s">
        <v>313</v>
      </c>
      <c r="K420" s="419"/>
      <c r="L420" s="284">
        <v>4</v>
      </c>
      <c r="M420" s="334">
        <v>3</v>
      </c>
      <c r="N420" s="441"/>
      <c r="O420" s="442"/>
      <c r="P420" s="284"/>
      <c r="Q420" s="334"/>
    </row>
    <row r="421" ht="14.1" customHeight="1" spans="1:17">
      <c r="A421" s="279" t="s">
        <v>67</v>
      </c>
      <c r="B421" s="280"/>
      <c r="C421" s="281" t="s">
        <v>68</v>
      </c>
      <c r="D421" s="282" t="s">
        <v>72</v>
      </c>
      <c r="E421" s="281" t="s">
        <v>70</v>
      </c>
      <c r="F421" s="286" t="s">
        <v>127</v>
      </c>
      <c r="G421" s="286"/>
      <c r="H421" s="288">
        <v>1</v>
      </c>
      <c r="I421" s="288">
        <v>1</v>
      </c>
      <c r="J421" s="286" t="s">
        <v>127</v>
      </c>
      <c r="K421" s="286"/>
      <c r="L421" s="288">
        <v>1</v>
      </c>
      <c r="M421" s="288">
        <v>1</v>
      </c>
      <c r="N421" s="286" t="s">
        <v>127</v>
      </c>
      <c r="O421" s="286"/>
      <c r="P421" s="288">
        <v>1</v>
      </c>
      <c r="Q421" s="288">
        <v>1</v>
      </c>
    </row>
    <row r="422" ht="14.1" customHeight="1" spans="1:17">
      <c r="A422" s="279" t="s">
        <v>67</v>
      </c>
      <c r="B422" s="280"/>
      <c r="C422" s="281" t="s">
        <v>68</v>
      </c>
      <c r="D422" s="282" t="s">
        <v>69</v>
      </c>
      <c r="E422" s="281" t="s">
        <v>70</v>
      </c>
      <c r="F422" s="286" t="s">
        <v>296</v>
      </c>
      <c r="G422" s="286"/>
      <c r="H422" s="288">
        <v>1</v>
      </c>
      <c r="I422" s="904">
        <v>1</v>
      </c>
      <c r="J422" s="286" t="s">
        <v>296</v>
      </c>
      <c r="K422" s="286"/>
      <c r="L422" s="288">
        <v>1</v>
      </c>
      <c r="M422" s="904">
        <v>1</v>
      </c>
      <c r="N422" s="286" t="s">
        <v>296</v>
      </c>
      <c r="O422" s="286"/>
      <c r="P422" s="288">
        <v>1</v>
      </c>
      <c r="Q422" s="904">
        <v>1</v>
      </c>
    </row>
    <row r="423" ht="14.1" customHeight="1" spans="1:17">
      <c r="A423" s="279" t="s">
        <v>67</v>
      </c>
      <c r="B423" s="280"/>
      <c r="C423" s="281" t="s">
        <v>68</v>
      </c>
      <c r="D423" s="282" t="s">
        <v>69</v>
      </c>
      <c r="E423" s="281" t="s">
        <v>70</v>
      </c>
      <c r="F423" s="286" t="s">
        <v>123</v>
      </c>
      <c r="G423" s="286"/>
      <c r="H423" s="288">
        <v>2</v>
      </c>
      <c r="I423" s="288">
        <v>2</v>
      </c>
      <c r="J423" s="286" t="s">
        <v>123</v>
      </c>
      <c r="K423" s="286"/>
      <c r="L423" s="288">
        <v>2</v>
      </c>
      <c r="M423" s="288">
        <v>2</v>
      </c>
      <c r="N423" s="286" t="s">
        <v>123</v>
      </c>
      <c r="O423" s="286"/>
      <c r="P423" s="288">
        <v>2</v>
      </c>
      <c r="Q423" s="288">
        <v>2</v>
      </c>
    </row>
    <row r="424" ht="14.1" customHeight="1" spans="1:17">
      <c r="A424" s="279" t="s">
        <v>67</v>
      </c>
      <c r="B424" s="280"/>
      <c r="C424" s="281" t="s">
        <v>68</v>
      </c>
      <c r="D424" s="282" t="s">
        <v>69</v>
      </c>
      <c r="E424" s="281" t="s">
        <v>70</v>
      </c>
      <c r="F424" s="416" t="s">
        <v>110</v>
      </c>
      <c r="G424" s="417"/>
      <c r="H424" s="288">
        <v>2</v>
      </c>
      <c r="I424" s="904">
        <v>2</v>
      </c>
      <c r="J424" s="416" t="s">
        <v>110</v>
      </c>
      <c r="K424" s="417"/>
      <c r="L424" s="288">
        <v>2</v>
      </c>
      <c r="M424" s="904">
        <v>2</v>
      </c>
      <c r="N424" s="416" t="s">
        <v>110</v>
      </c>
      <c r="O424" s="417"/>
      <c r="P424" s="288">
        <v>2</v>
      </c>
      <c r="Q424" s="904">
        <v>2</v>
      </c>
    </row>
    <row r="425" ht="14.1" customHeight="1" spans="1:17">
      <c r="A425" s="279" t="s">
        <v>67</v>
      </c>
      <c r="B425" s="280"/>
      <c r="C425" s="281" t="s">
        <v>68</v>
      </c>
      <c r="D425" s="282" t="s">
        <v>69</v>
      </c>
      <c r="E425" s="281" t="s">
        <v>70</v>
      </c>
      <c r="F425" s="286" t="s">
        <v>298</v>
      </c>
      <c r="G425" s="286"/>
      <c r="H425" s="288">
        <v>1</v>
      </c>
      <c r="I425" s="288">
        <v>1</v>
      </c>
      <c r="J425" s="286" t="s">
        <v>298</v>
      </c>
      <c r="K425" s="286"/>
      <c r="L425" s="288">
        <v>1</v>
      </c>
      <c r="M425" s="288">
        <v>1</v>
      </c>
      <c r="N425" s="286" t="s">
        <v>298</v>
      </c>
      <c r="O425" s="286"/>
      <c r="P425" s="288">
        <v>1</v>
      </c>
      <c r="Q425" s="288">
        <v>1</v>
      </c>
    </row>
    <row r="426" ht="14.1" customHeight="1" spans="1:17">
      <c r="A426" s="279" t="s">
        <v>67</v>
      </c>
      <c r="B426" s="280"/>
      <c r="C426" s="281" t="s">
        <v>68</v>
      </c>
      <c r="D426" s="282" t="s">
        <v>69</v>
      </c>
      <c r="E426" s="281" t="s">
        <v>70</v>
      </c>
      <c r="F426" s="286" t="s">
        <v>71</v>
      </c>
      <c r="G426" s="286"/>
      <c r="H426" s="288">
        <v>2</v>
      </c>
      <c r="I426" s="288">
        <v>1</v>
      </c>
      <c r="J426" s="286" t="s">
        <v>71</v>
      </c>
      <c r="K426" s="286"/>
      <c r="L426" s="288">
        <v>2</v>
      </c>
      <c r="M426" s="288">
        <v>1</v>
      </c>
      <c r="N426" s="286" t="s">
        <v>71</v>
      </c>
      <c r="O426" s="286"/>
      <c r="P426" s="288">
        <v>2</v>
      </c>
      <c r="Q426" s="288">
        <v>1</v>
      </c>
    </row>
    <row r="427" ht="14.1" customHeight="1" spans="1:17">
      <c r="A427" s="279" t="s">
        <v>67</v>
      </c>
      <c r="B427" s="280"/>
      <c r="C427" s="281" t="s">
        <v>68</v>
      </c>
      <c r="D427" s="282" t="s">
        <v>69</v>
      </c>
      <c r="E427" s="281" t="s">
        <v>70</v>
      </c>
      <c r="F427" s="286" t="s">
        <v>74</v>
      </c>
      <c r="G427" s="286"/>
      <c r="H427" s="288">
        <v>2</v>
      </c>
      <c r="I427" s="288">
        <v>1</v>
      </c>
      <c r="J427" s="286" t="s">
        <v>74</v>
      </c>
      <c r="K427" s="286"/>
      <c r="L427" s="288">
        <v>2</v>
      </c>
      <c r="M427" s="288">
        <v>1</v>
      </c>
      <c r="N427" s="286" t="s">
        <v>74</v>
      </c>
      <c r="O427" s="286"/>
      <c r="P427" s="288">
        <v>2</v>
      </c>
      <c r="Q427" s="288">
        <v>1</v>
      </c>
    </row>
    <row r="428" ht="14.1" customHeight="1" spans="1:17">
      <c r="A428" s="279" t="s">
        <v>67</v>
      </c>
      <c r="B428" s="280"/>
      <c r="C428" s="281" t="s">
        <v>68</v>
      </c>
      <c r="D428" s="282" t="s">
        <v>176</v>
      </c>
      <c r="E428" s="281" t="s">
        <v>70</v>
      </c>
      <c r="F428" s="286" t="s">
        <v>151</v>
      </c>
      <c r="G428" s="286"/>
      <c r="H428" s="288">
        <v>2</v>
      </c>
      <c r="I428" s="288">
        <v>1</v>
      </c>
      <c r="J428" s="286" t="s">
        <v>151</v>
      </c>
      <c r="K428" s="286"/>
      <c r="L428" s="288">
        <v>2</v>
      </c>
      <c r="M428" s="288">
        <v>1</v>
      </c>
      <c r="N428" s="286" t="s">
        <v>151</v>
      </c>
      <c r="O428" s="286"/>
      <c r="P428" s="288">
        <v>2</v>
      </c>
      <c r="Q428" s="288">
        <v>1</v>
      </c>
    </row>
    <row r="429" ht="14.1" customHeight="1" spans="1:17">
      <c r="A429" s="279" t="s">
        <v>83</v>
      </c>
      <c r="B429" s="280"/>
      <c r="C429" s="281" t="s">
        <v>68</v>
      </c>
      <c r="D429" s="282" t="s">
        <v>69</v>
      </c>
      <c r="E429" s="281" t="s">
        <v>70</v>
      </c>
      <c r="F429" s="285" t="s">
        <v>84</v>
      </c>
      <c r="G429" s="285"/>
      <c r="H429" s="284">
        <v>2</v>
      </c>
      <c r="I429" s="334">
        <v>2</v>
      </c>
      <c r="J429" s="285" t="s">
        <v>84</v>
      </c>
      <c r="K429" s="285"/>
      <c r="L429" s="284">
        <v>2</v>
      </c>
      <c r="M429" s="334">
        <v>2</v>
      </c>
      <c r="N429" s="285" t="s">
        <v>84</v>
      </c>
      <c r="O429" s="285"/>
      <c r="P429" s="284">
        <v>2</v>
      </c>
      <c r="Q429" s="334">
        <v>2</v>
      </c>
    </row>
    <row r="430" ht="14.1" customHeight="1" spans="1:17">
      <c r="A430" s="290" t="s">
        <v>46</v>
      </c>
      <c r="B430" s="291"/>
      <c r="C430" s="291"/>
      <c r="D430" s="291"/>
      <c r="E430" s="292"/>
      <c r="F430" s="495">
        <f>IF(SUM(H410:H429)=0,"",SUM(H410:H429))</f>
        <v>33</v>
      </c>
      <c r="G430" s="496">
        <f>IF((COUNTA(F388:F405)+SUM(I410:I429)+COUNTA(F407))=0,"",COUNTA(F388:F405)+SUM(I410:I429)+COUNTA(F407))</f>
        <v>30.5</v>
      </c>
      <c r="H430" s="497"/>
      <c r="I430" s="515"/>
      <c r="J430" s="495">
        <f>IF(SUM(L410:L429)=0,"",SUM(L410:L429))</f>
        <v>35</v>
      </c>
      <c r="K430" s="496">
        <f>IF((COUNTA(J388:J405)+SUM(M410:M429)+COUNTA(J407))=0,"",COUNTA(J388:J405)+SUM(M410:M429)+COUNTA(J407))</f>
        <v>32</v>
      </c>
      <c r="L430" s="497"/>
      <c r="M430" s="515"/>
      <c r="N430" s="495">
        <f>IF(SUM(P410:P429)=0,"",SUM(P410:P429))</f>
        <v>35</v>
      </c>
      <c r="O430" s="496">
        <f>IF((COUNTA(N388:N405)+SUM(Q410:Q429)+COUNTA(N407))=0,"",COUNTA(N388:N405)+SUM(Q410:Q429)+COUNTA(N407))</f>
        <v>36</v>
      </c>
      <c r="P430" s="497"/>
      <c r="Q430" s="515"/>
    </row>
    <row r="431" ht="14.1" customHeight="1" spans="1:17">
      <c r="A431" s="498" t="s">
        <v>47</v>
      </c>
      <c r="B431" s="499"/>
      <c r="C431" s="500" t="s">
        <v>48</v>
      </c>
      <c r="D431" s="501"/>
      <c r="E431" s="501"/>
      <c r="F431" s="501"/>
      <c r="G431" s="501" t="s">
        <v>49</v>
      </c>
      <c r="H431" s="501"/>
      <c r="I431" s="501"/>
      <c r="J431" s="501"/>
      <c r="K431" s="516" t="s">
        <v>50</v>
      </c>
      <c r="L431" s="516"/>
      <c r="M431" s="516"/>
      <c r="N431" s="501" t="s">
        <v>51</v>
      </c>
      <c r="O431" s="501"/>
      <c r="P431" s="501"/>
      <c r="Q431" s="537"/>
    </row>
    <row r="432" ht="14.1" customHeight="1" spans="1:17">
      <c r="A432" s="498" t="s">
        <v>52</v>
      </c>
      <c r="B432" s="499"/>
      <c r="C432" s="1205" t="s">
        <v>156</v>
      </c>
      <c r="D432" s="1206"/>
      <c r="E432" s="1206"/>
      <c r="F432" s="1206"/>
      <c r="G432" s="1206"/>
      <c r="H432" s="1206"/>
      <c r="I432" s="1206"/>
      <c r="J432" s="1206"/>
      <c r="K432" s="443" t="s">
        <v>157</v>
      </c>
      <c r="L432" s="443"/>
      <c r="M432" s="443"/>
      <c r="N432" s="443"/>
      <c r="O432" s="443"/>
      <c r="P432" s="443"/>
      <c r="Q432" s="461"/>
    </row>
    <row r="433" spans="1:17">
      <c r="A433" s="498" t="s">
        <v>53</v>
      </c>
      <c r="B433" s="499"/>
      <c r="C433" s="542" t="s">
        <v>137</v>
      </c>
      <c r="D433" s="443"/>
      <c r="E433" s="443"/>
      <c r="F433" s="443"/>
      <c r="G433" s="443"/>
      <c r="H433" s="443"/>
      <c r="I433" s="443"/>
      <c r="J433" s="443"/>
      <c r="K433" s="762"/>
      <c r="L433" s="762"/>
      <c r="M433" s="762"/>
      <c r="N433" s="762"/>
      <c r="O433" s="762"/>
      <c r="P433" s="762"/>
      <c r="Q433" s="775"/>
    </row>
    <row r="434" spans="1:17">
      <c r="A434" s="763" t="s">
        <v>54</v>
      </c>
      <c r="B434" s="764"/>
      <c r="C434" s="765"/>
      <c r="D434" s="766"/>
      <c r="E434" s="766"/>
      <c r="F434" s="766"/>
      <c r="G434" s="766"/>
      <c r="H434" s="766"/>
      <c r="I434" s="766"/>
      <c r="J434" s="766"/>
      <c r="K434" s="766"/>
      <c r="L434" s="766"/>
      <c r="M434" s="766"/>
      <c r="N434" s="766"/>
      <c r="O434" s="766"/>
      <c r="P434" s="766"/>
      <c r="Q434" s="776"/>
    </row>
    <row r="435" spans="1:17">
      <c r="A435" s="467" t="s">
        <v>16</v>
      </c>
      <c r="B435" s="467"/>
      <c r="C435" s="467"/>
      <c r="D435" s="467"/>
      <c r="E435" s="467"/>
      <c r="F435" s="467"/>
      <c r="G435" s="1177"/>
      <c r="H435" s="1177"/>
      <c r="I435" s="1177"/>
      <c r="J435" s="1177"/>
      <c r="K435" s="1177"/>
      <c r="L435" s="1177"/>
      <c r="M435" s="1177"/>
      <c r="N435" s="1177"/>
      <c r="O435" s="1177"/>
      <c r="P435" s="1177"/>
      <c r="Q435" s="1177"/>
    </row>
    <row r="436" ht="14.1" customHeight="1" spans="1:17">
      <c r="A436" s="468" t="s">
        <v>17</v>
      </c>
      <c r="B436" s="468"/>
      <c r="C436" s="468"/>
      <c r="D436" s="468"/>
      <c r="E436" s="468"/>
      <c r="F436" s="468"/>
      <c r="G436" s="468"/>
      <c r="H436" s="468"/>
      <c r="I436" s="468"/>
      <c r="J436" s="468"/>
      <c r="K436" s="468"/>
      <c r="L436" s="468"/>
      <c r="M436" s="468"/>
      <c r="N436" s="468"/>
      <c r="O436" s="468"/>
      <c r="P436" s="468"/>
      <c r="Q436" s="468"/>
    </row>
    <row r="437" ht="14.1" customHeight="1" spans="1:17">
      <c r="A437" s="469" t="s">
        <v>255</v>
      </c>
      <c r="B437" s="469"/>
      <c r="C437" s="469"/>
      <c r="D437" s="469"/>
      <c r="E437" s="469"/>
      <c r="F437" s="469"/>
      <c r="G437" s="470" t="s">
        <v>19</v>
      </c>
      <c r="H437" s="470"/>
      <c r="I437" s="470"/>
      <c r="J437" s="470"/>
      <c r="K437" s="470"/>
      <c r="L437" s="770" t="s">
        <v>20</v>
      </c>
      <c r="M437" s="770"/>
      <c r="N437" s="770"/>
      <c r="O437" s="770"/>
      <c r="P437" s="770"/>
      <c r="Q437" s="770"/>
    </row>
    <row r="438" ht="14.1" customHeight="1" spans="1:17">
      <c r="A438" s="471"/>
      <c r="B438" s="472"/>
      <c r="C438" s="472"/>
      <c r="D438" s="472"/>
      <c r="E438" s="473"/>
      <c r="F438" s="564" t="s">
        <v>266</v>
      </c>
      <c r="G438" s="571"/>
      <c r="H438" s="572"/>
      <c r="I438" s="581"/>
      <c r="J438" s="564" t="s">
        <v>264</v>
      </c>
      <c r="K438" s="571"/>
      <c r="L438" s="572"/>
      <c r="M438" s="581"/>
      <c r="N438" s="564" t="s">
        <v>259</v>
      </c>
      <c r="O438" s="571"/>
      <c r="P438" s="572"/>
      <c r="Q438" s="581"/>
    </row>
    <row r="439" ht="14.1" customHeight="1" spans="1:17">
      <c r="A439" s="477"/>
      <c r="B439" s="478"/>
      <c r="C439" s="478"/>
      <c r="D439" s="478"/>
      <c r="E439" s="479"/>
      <c r="F439" s="566" t="s">
        <v>271</v>
      </c>
      <c r="G439" s="573"/>
      <c r="H439" s="574"/>
      <c r="I439" s="582"/>
      <c r="J439" s="566" t="s">
        <v>269</v>
      </c>
      <c r="K439" s="573"/>
      <c r="L439" s="574"/>
      <c r="M439" s="582"/>
      <c r="N439" s="566" t="s">
        <v>260</v>
      </c>
      <c r="O439" s="573"/>
      <c r="P439" s="574"/>
      <c r="Q439" s="582"/>
    </row>
    <row r="440" ht="14.1" customHeight="1" spans="1:17">
      <c r="A440" s="477"/>
      <c r="B440" s="478"/>
      <c r="C440" s="478"/>
      <c r="D440" s="478"/>
      <c r="E440" s="479"/>
      <c r="F440" s="567" t="s">
        <v>23</v>
      </c>
      <c r="G440" s="575"/>
      <c r="H440" s="576"/>
      <c r="I440" s="583"/>
      <c r="J440" s="567" t="s">
        <v>23</v>
      </c>
      <c r="K440" s="575"/>
      <c r="L440" s="576"/>
      <c r="M440" s="583"/>
      <c r="N440" s="567" t="s">
        <v>23</v>
      </c>
      <c r="O440" s="575"/>
      <c r="P440" s="576"/>
      <c r="Q440" s="583"/>
    </row>
    <row r="441" ht="14.1" customHeight="1" spans="1:17">
      <c r="A441" s="477"/>
      <c r="B441" s="478"/>
      <c r="C441" s="478"/>
      <c r="D441" s="478"/>
      <c r="E441" s="479"/>
      <c r="F441" s="567">
        <v>2</v>
      </c>
      <c r="G441" s="575"/>
      <c r="H441" s="576"/>
      <c r="I441" s="583"/>
      <c r="J441" s="567">
        <v>2</v>
      </c>
      <c r="K441" s="575"/>
      <c r="L441" s="576"/>
      <c r="M441" s="583"/>
      <c r="N441" s="567">
        <v>2</v>
      </c>
      <c r="O441" s="575"/>
      <c r="P441" s="576"/>
      <c r="Q441" s="583"/>
    </row>
    <row r="442" ht="14.1" customHeight="1" spans="1:17">
      <c r="A442" s="477"/>
      <c r="B442" s="478"/>
      <c r="C442" s="478"/>
      <c r="D442" s="478"/>
      <c r="E442" s="479"/>
      <c r="F442" s="567">
        <v>4</v>
      </c>
      <c r="G442" s="577"/>
      <c r="H442" s="576"/>
      <c r="I442" s="583"/>
      <c r="J442" s="567">
        <v>4</v>
      </c>
      <c r="K442" s="577"/>
      <c r="L442" s="576"/>
      <c r="M442" s="583"/>
      <c r="N442" s="567">
        <v>4</v>
      </c>
      <c r="O442" s="575"/>
      <c r="P442" s="576"/>
      <c r="Q442" s="583"/>
    </row>
    <row r="443" ht="14.1" customHeight="1" spans="1:17">
      <c r="A443" s="477"/>
      <c r="B443" s="478"/>
      <c r="C443" s="478"/>
      <c r="D443" s="478"/>
      <c r="E443" s="479"/>
      <c r="F443" s="567">
        <v>1</v>
      </c>
      <c r="G443" s="577"/>
      <c r="H443" s="578"/>
      <c r="I443" s="584"/>
      <c r="J443" s="566">
        <v>1</v>
      </c>
      <c r="K443" s="577"/>
      <c r="L443" s="578"/>
      <c r="M443" s="584"/>
      <c r="N443" s="566">
        <v>1</v>
      </c>
      <c r="O443" s="577"/>
      <c r="P443" s="578"/>
      <c r="Q443" s="584"/>
    </row>
    <row r="444" ht="14.1" customHeight="1" spans="1:17">
      <c r="A444" s="489"/>
      <c r="B444" s="490"/>
      <c r="C444" s="490"/>
      <c r="D444" s="490"/>
      <c r="E444" s="491"/>
      <c r="F444" s="547"/>
      <c r="G444" s="768"/>
      <c r="H444" s="769"/>
      <c r="I444" s="773"/>
      <c r="J444" s="772"/>
      <c r="K444" s="768"/>
      <c r="L444" s="769"/>
      <c r="M444" s="773"/>
      <c r="N444" s="772"/>
      <c r="O444" s="768"/>
      <c r="P444" s="769"/>
      <c r="Q444" s="773"/>
    </row>
    <row r="445" ht="14.1" customHeight="1" spans="1:17">
      <c r="A445" s="265">
        <v>3</v>
      </c>
      <c r="B445" s="266" t="s">
        <v>24</v>
      </c>
      <c r="C445" s="267"/>
      <c r="D445" s="265">
        <v>1</v>
      </c>
      <c r="E445" s="265"/>
      <c r="F445" s="900"/>
      <c r="G445" s="388"/>
      <c r="H445" s="387"/>
      <c r="I445" s="401"/>
      <c r="J445" s="900"/>
      <c r="K445" s="388"/>
      <c r="L445" s="1221"/>
      <c r="M445" s="1222"/>
      <c r="N445" s="900"/>
      <c r="O445" s="388"/>
      <c r="P445" s="1221"/>
      <c r="Q445" s="1222"/>
    </row>
    <row r="446" ht="14.1" customHeight="1" spans="1:17">
      <c r="A446" s="265"/>
      <c r="B446" s="266" t="s">
        <v>26</v>
      </c>
      <c r="C446" s="267"/>
      <c r="D446" s="265">
        <v>2</v>
      </c>
      <c r="E446" s="265"/>
      <c r="F446" s="900"/>
      <c r="G446" s="388"/>
      <c r="H446" s="387"/>
      <c r="I446" s="401"/>
      <c r="J446" s="900"/>
      <c r="K446" s="1220"/>
      <c r="L446" s="1221"/>
      <c r="M446" s="1222"/>
      <c r="N446" s="900"/>
      <c r="O446" s="1220"/>
      <c r="P446" s="1221"/>
      <c r="Q446" s="1222"/>
    </row>
    <row r="447" ht="14.1" customHeight="1" spans="1:17">
      <c r="A447" s="265"/>
      <c r="B447" s="266" t="s">
        <v>27</v>
      </c>
      <c r="C447" s="267"/>
      <c r="D447" s="265">
        <v>3</v>
      </c>
      <c r="E447" s="265"/>
      <c r="F447" s="900"/>
      <c r="G447" s="388"/>
      <c r="H447" s="387"/>
      <c r="I447" s="401"/>
      <c r="J447" s="900"/>
      <c r="K447" s="1220"/>
      <c r="L447" s="1221"/>
      <c r="M447" s="1222"/>
      <c r="N447" s="900"/>
      <c r="O447" s="1220"/>
      <c r="P447" s="1221"/>
      <c r="Q447" s="1222"/>
    </row>
    <row r="448" ht="14.1" customHeight="1" spans="1:17">
      <c r="A448" s="265"/>
      <c r="B448" s="266" t="s">
        <v>28</v>
      </c>
      <c r="C448" s="267"/>
      <c r="D448" s="265">
        <v>4</v>
      </c>
      <c r="E448" s="265"/>
      <c r="F448" s="1218"/>
      <c r="G448" s="388"/>
      <c r="H448" s="387"/>
      <c r="I448" s="401"/>
      <c r="J448" s="1219"/>
      <c r="K448" s="1220"/>
      <c r="L448" s="1221"/>
      <c r="M448" s="1222"/>
      <c r="N448" s="1219"/>
      <c r="O448" s="1220"/>
      <c r="P448" s="1221"/>
      <c r="Q448" s="1222"/>
    </row>
    <row r="449" ht="14.1" customHeight="1" spans="1:17">
      <c r="A449" s="265"/>
      <c r="B449" s="266" t="s">
        <v>29</v>
      </c>
      <c r="C449" s="267"/>
      <c r="D449" s="265">
        <v>5</v>
      </c>
      <c r="E449" s="265"/>
      <c r="F449" s="268"/>
      <c r="G449" s="269"/>
      <c r="H449" s="270"/>
      <c r="I449" s="272"/>
      <c r="J449" s="268"/>
      <c r="K449" s="269"/>
      <c r="L449" s="271"/>
      <c r="M449" s="329"/>
      <c r="N449" s="268"/>
      <c r="O449" s="269"/>
      <c r="P449" s="271"/>
      <c r="Q449" s="329"/>
    </row>
    <row r="450" ht="14.1" customHeight="1" spans="1:17">
      <c r="A450" s="265">
        <v>4</v>
      </c>
      <c r="B450" s="266" t="s">
        <v>30</v>
      </c>
      <c r="C450" s="267"/>
      <c r="D450" s="265">
        <v>6</v>
      </c>
      <c r="E450" s="265"/>
      <c r="F450" s="268"/>
      <c r="G450" s="269"/>
      <c r="H450" s="270"/>
      <c r="I450" s="272"/>
      <c r="J450" s="268"/>
      <c r="K450" s="269"/>
      <c r="L450" s="270"/>
      <c r="M450" s="272"/>
      <c r="N450" s="268"/>
      <c r="O450" s="269"/>
      <c r="P450" s="270"/>
      <c r="Q450" s="272"/>
    </row>
    <row r="451" ht="14.1" customHeight="1" spans="1:17">
      <c r="A451" s="265"/>
      <c r="B451" s="266" t="s">
        <v>31</v>
      </c>
      <c r="C451" s="267"/>
      <c r="D451" s="265">
        <v>7</v>
      </c>
      <c r="E451" s="265"/>
      <c r="F451" s="268"/>
      <c r="G451" s="269"/>
      <c r="H451" s="270"/>
      <c r="I451" s="272"/>
      <c r="J451" s="268"/>
      <c r="K451" s="269"/>
      <c r="L451" s="270"/>
      <c r="M451" s="272"/>
      <c r="N451" s="268"/>
      <c r="O451" s="269"/>
      <c r="P451" s="270"/>
      <c r="Q451" s="272"/>
    </row>
    <row r="452" ht="14.1" customHeight="1" spans="1:17">
      <c r="A452" s="265"/>
      <c r="B452" s="266" t="s">
        <v>32</v>
      </c>
      <c r="C452" s="267"/>
      <c r="D452" s="265">
        <v>8</v>
      </c>
      <c r="E452" s="265"/>
      <c r="F452" s="900"/>
      <c r="G452" s="888"/>
      <c r="H452" s="889"/>
      <c r="I452" s="895"/>
      <c r="J452" s="900"/>
      <c r="K452" s="269"/>
      <c r="L452" s="270"/>
      <c r="M452" s="272"/>
      <c r="N452" s="268"/>
      <c r="O452" s="269"/>
      <c r="P452" s="270"/>
      <c r="Q452" s="272"/>
    </row>
    <row r="453" ht="14.1" customHeight="1" spans="1:17">
      <c r="A453" s="265"/>
      <c r="B453" s="1415" t="s">
        <v>33</v>
      </c>
      <c r="C453" s="267"/>
      <c r="D453" s="265">
        <v>9</v>
      </c>
      <c r="E453" s="265"/>
      <c r="F453" s="268"/>
      <c r="G453" s="269"/>
      <c r="H453" s="270"/>
      <c r="I453" s="272"/>
      <c r="J453" s="900"/>
      <c r="K453" s="888"/>
      <c r="L453" s="889"/>
      <c r="M453" s="895"/>
      <c r="N453" s="268"/>
      <c r="O453" s="888"/>
      <c r="P453" s="889"/>
      <c r="Q453" s="895"/>
    </row>
    <row r="454" ht="14.1" customHeight="1" spans="1:17">
      <c r="A454" s="265">
        <v>5</v>
      </c>
      <c r="B454" s="266" t="s">
        <v>35</v>
      </c>
      <c r="C454" s="267"/>
      <c r="D454" s="265">
        <v>10</v>
      </c>
      <c r="E454" s="265"/>
      <c r="F454" s="900"/>
      <c r="G454" s="888"/>
      <c r="H454" s="889"/>
      <c r="I454" s="895"/>
      <c r="J454" s="900"/>
      <c r="K454" s="888"/>
      <c r="L454" s="889"/>
      <c r="M454" s="895"/>
      <c r="N454" s="268"/>
      <c r="O454" s="269"/>
      <c r="P454" s="270"/>
      <c r="Q454" s="272"/>
    </row>
    <row r="455" ht="14.1" customHeight="1" spans="1:17">
      <c r="A455" s="265"/>
      <c r="B455" s="266" t="s">
        <v>36</v>
      </c>
      <c r="C455" s="267"/>
      <c r="D455" s="265">
        <v>11</v>
      </c>
      <c r="E455" s="265"/>
      <c r="F455" s="268"/>
      <c r="G455" s="269"/>
      <c r="H455" s="270"/>
      <c r="I455" s="272"/>
      <c r="J455" s="786" t="s">
        <v>314</v>
      </c>
      <c r="K455" s="269"/>
      <c r="L455" s="270"/>
      <c r="M455" s="272"/>
      <c r="N455" s="900"/>
      <c r="O455" s="888"/>
      <c r="P455" s="889"/>
      <c r="Q455" s="895"/>
    </row>
    <row r="456" ht="14.1" customHeight="1" spans="1:17">
      <c r="A456" s="265"/>
      <c r="B456" s="266" t="s">
        <v>37</v>
      </c>
      <c r="C456" s="267"/>
      <c r="D456" s="265">
        <v>12</v>
      </c>
      <c r="E456" s="265"/>
      <c r="F456" s="268"/>
      <c r="G456" s="269"/>
      <c r="H456" s="270"/>
      <c r="I456" s="272"/>
      <c r="J456" s="268"/>
      <c r="K456" s="269"/>
      <c r="L456" s="270"/>
      <c r="M456" s="272"/>
      <c r="N456" s="268"/>
      <c r="O456" s="784"/>
      <c r="P456" s="785"/>
      <c r="Q456" s="804"/>
    </row>
    <row r="457" ht="14.1" customHeight="1" spans="1:17">
      <c r="A457" s="265"/>
      <c r="B457" s="266" t="s">
        <v>38</v>
      </c>
      <c r="C457" s="267"/>
      <c r="D457" s="265">
        <v>13</v>
      </c>
      <c r="E457" s="265"/>
      <c r="F457" s="268"/>
      <c r="G457" s="269"/>
      <c r="H457" s="270"/>
      <c r="I457" s="272"/>
      <c r="J457" s="268"/>
      <c r="K457" s="269"/>
      <c r="L457" s="270"/>
      <c r="M457" s="272"/>
      <c r="N457" s="268"/>
      <c r="O457" s="784"/>
      <c r="P457" s="785"/>
      <c r="Q457" s="804"/>
    </row>
    <row r="458" ht="14.1" customHeight="1" spans="1:17">
      <c r="A458" s="265">
        <v>6</v>
      </c>
      <c r="B458" s="266" t="s">
        <v>39</v>
      </c>
      <c r="C458" s="267"/>
      <c r="D458" s="265">
        <v>14</v>
      </c>
      <c r="E458" s="265"/>
      <c r="F458" s="268"/>
      <c r="G458" s="269"/>
      <c r="H458" s="270"/>
      <c r="I458" s="272"/>
      <c r="J458" s="268"/>
      <c r="K458" s="269"/>
      <c r="L458" s="270"/>
      <c r="M458" s="272"/>
      <c r="N458" s="268"/>
      <c r="O458" s="784"/>
      <c r="P458" s="785"/>
      <c r="Q458" s="804"/>
    </row>
    <row r="459" ht="14.1" customHeight="1" spans="1:17">
      <c r="A459" s="265"/>
      <c r="B459" s="266" t="s">
        <v>40</v>
      </c>
      <c r="C459" s="267"/>
      <c r="D459" s="265">
        <v>15</v>
      </c>
      <c r="E459" s="265"/>
      <c r="F459" s="268"/>
      <c r="G459" s="269"/>
      <c r="H459" s="270"/>
      <c r="I459" s="272"/>
      <c r="J459" s="783"/>
      <c r="K459" s="784"/>
      <c r="L459" s="785"/>
      <c r="M459" s="804"/>
      <c r="N459" s="783"/>
      <c r="O459" s="784"/>
      <c r="P459" s="785"/>
      <c r="Q459" s="804"/>
    </row>
    <row r="460" ht="14.1" customHeight="1" spans="1:17">
      <c r="A460" s="265"/>
      <c r="B460" s="266" t="s">
        <v>41</v>
      </c>
      <c r="C460" s="267"/>
      <c r="D460" s="265">
        <v>16</v>
      </c>
      <c r="E460" s="265"/>
      <c r="F460" s="562"/>
      <c r="G460" s="269"/>
      <c r="H460" s="270"/>
      <c r="I460" s="272"/>
      <c r="J460" s="1234"/>
      <c r="K460" s="784"/>
      <c r="L460" s="785"/>
      <c r="M460" s="804"/>
      <c r="N460" s="783"/>
      <c r="O460" s="784"/>
      <c r="P460" s="785"/>
      <c r="Q460" s="804"/>
    </row>
    <row r="461" ht="14.1" customHeight="1" spans="1:17">
      <c r="A461" s="265"/>
      <c r="B461" s="266" t="s">
        <v>42</v>
      </c>
      <c r="C461" s="267"/>
      <c r="D461" s="265">
        <v>17</v>
      </c>
      <c r="E461" s="265"/>
      <c r="F461" s="562"/>
      <c r="G461" s="562"/>
      <c r="H461" s="563"/>
      <c r="I461" s="569"/>
      <c r="J461" s="1234"/>
      <c r="K461" s="784"/>
      <c r="L461" s="785"/>
      <c r="M461" s="804"/>
      <c r="N461" s="783" t="s">
        <v>315</v>
      </c>
      <c r="O461" s="784"/>
      <c r="P461" s="785"/>
      <c r="Q461" s="804"/>
    </row>
    <row r="462" ht="14.1" customHeight="1" spans="1:17">
      <c r="A462" s="265"/>
      <c r="B462" s="266" t="s">
        <v>43</v>
      </c>
      <c r="C462" s="267"/>
      <c r="D462" s="265">
        <v>18</v>
      </c>
      <c r="E462" s="265"/>
      <c r="F462" s="562"/>
      <c r="G462" s="562"/>
      <c r="H462" s="563"/>
      <c r="I462" s="569"/>
      <c r="J462" s="1234" t="s">
        <v>316</v>
      </c>
      <c r="K462" s="784"/>
      <c r="L462" s="785"/>
      <c r="M462" s="804"/>
      <c r="N462" s="783" t="s">
        <v>315</v>
      </c>
      <c r="O462" s="784"/>
      <c r="P462" s="785"/>
      <c r="Q462" s="804"/>
    </row>
    <row r="463" ht="14.1" customHeight="1" spans="1:17">
      <c r="A463" s="265">
        <v>7</v>
      </c>
      <c r="B463" s="266" t="s">
        <v>30</v>
      </c>
      <c r="C463" s="267"/>
      <c r="D463" s="265">
        <v>19</v>
      </c>
      <c r="E463" s="265"/>
      <c r="F463" s="551" t="s">
        <v>65</v>
      </c>
      <c r="G463" s="552"/>
      <c r="H463" s="553"/>
      <c r="I463" s="558"/>
      <c r="J463" s="551" t="s">
        <v>65</v>
      </c>
      <c r="K463" s="552"/>
      <c r="L463" s="553"/>
      <c r="M463" s="558"/>
      <c r="N463" s="551" t="s">
        <v>65</v>
      </c>
      <c r="O463" s="552"/>
      <c r="P463" s="553"/>
      <c r="Q463" s="558"/>
    </row>
    <row r="464" ht="14.1" customHeight="1" spans="1:17">
      <c r="A464" s="265"/>
      <c r="B464" s="266" t="s">
        <v>31</v>
      </c>
      <c r="C464" s="267"/>
      <c r="D464" s="265">
        <v>20</v>
      </c>
      <c r="E464" s="265"/>
      <c r="F464" s="903" t="s">
        <v>66</v>
      </c>
      <c r="G464" s="791"/>
      <c r="H464" s="792"/>
      <c r="I464" s="806"/>
      <c r="J464" s="903" t="s">
        <v>66</v>
      </c>
      <c r="K464" s="791"/>
      <c r="L464" s="792"/>
      <c r="M464" s="806"/>
      <c r="N464" s="903" t="s">
        <v>66</v>
      </c>
      <c r="O464" s="791"/>
      <c r="P464" s="792"/>
      <c r="Q464" s="806"/>
    </row>
    <row r="465" ht="14.1" customHeight="1" spans="1:17">
      <c r="A465" s="269" t="s">
        <v>44</v>
      </c>
      <c r="B465" s="270"/>
      <c r="C465" s="270"/>
      <c r="D465" s="270"/>
      <c r="E465" s="272"/>
      <c r="F465" s="495">
        <v>2</v>
      </c>
      <c r="G465" s="496"/>
      <c r="H465" s="497"/>
      <c r="I465" s="515"/>
      <c r="J465" s="495">
        <v>2</v>
      </c>
      <c r="K465" s="496"/>
      <c r="L465" s="497"/>
      <c r="M465" s="515"/>
      <c r="N465" s="495">
        <v>2</v>
      </c>
      <c r="O465" s="496"/>
      <c r="P465" s="497"/>
      <c r="Q465" s="515"/>
    </row>
    <row r="466" ht="14.1" customHeight="1" spans="1:17">
      <c r="A466" s="269" t="s">
        <v>45</v>
      </c>
      <c r="B466" s="270"/>
      <c r="C466" s="270"/>
      <c r="D466" s="270"/>
      <c r="E466" s="272"/>
      <c r="F466" s="495">
        <f t="shared" ref="F466:K466" si="8">IF(18-COUNTA(F445:F462)=0,"",IF(F463="","",18-COUNTA(F445:F462)))</f>
        <v>18</v>
      </c>
      <c r="G466" s="496" t="str">
        <f t="shared" si="8"/>
        <v/>
      </c>
      <c r="H466" s="497"/>
      <c r="I466" s="515"/>
      <c r="J466" s="495">
        <f t="shared" si="8"/>
        <v>16</v>
      </c>
      <c r="K466" s="496" t="str">
        <f t="shared" si="8"/>
        <v/>
      </c>
      <c r="L466" s="497"/>
      <c r="M466" s="515"/>
      <c r="N466" s="495">
        <f>IF(18-COUNTA(N445:N462)=0,"",IF(N463="","",18-COUNTA(N445:N462)))</f>
        <v>16</v>
      </c>
      <c r="O466" s="496" t="str">
        <f>IF(18-COUNTA(O445:O462)=0,"",IF(O463="","",18-COUNTA(O445:O462)))</f>
        <v/>
      </c>
      <c r="P466" s="497"/>
      <c r="Q466" s="515"/>
    </row>
    <row r="467" ht="14.1" customHeight="1" spans="1:17">
      <c r="A467" s="279" t="s">
        <v>67</v>
      </c>
      <c r="B467" s="280"/>
      <c r="C467" s="281" t="s">
        <v>68</v>
      </c>
      <c r="D467" s="282" t="s">
        <v>69</v>
      </c>
      <c r="E467" s="281" t="s">
        <v>76</v>
      </c>
      <c r="F467" s="285" t="s">
        <v>125</v>
      </c>
      <c r="G467" s="285"/>
      <c r="H467" s="284">
        <v>4</v>
      </c>
      <c r="I467" s="284">
        <v>4</v>
      </c>
      <c r="J467" s="285" t="s">
        <v>125</v>
      </c>
      <c r="K467" s="285"/>
      <c r="L467" s="284">
        <v>4</v>
      </c>
      <c r="M467" s="284">
        <v>3.5</v>
      </c>
      <c r="N467" s="285" t="s">
        <v>125</v>
      </c>
      <c r="O467" s="285"/>
      <c r="P467" s="284">
        <v>4</v>
      </c>
      <c r="Q467" s="284">
        <v>3.5</v>
      </c>
    </row>
    <row r="468" ht="14.1" customHeight="1" spans="1:17">
      <c r="A468" s="279" t="s">
        <v>67</v>
      </c>
      <c r="B468" s="280"/>
      <c r="C468" s="281" t="s">
        <v>78</v>
      </c>
      <c r="D468" s="282" t="s">
        <v>72</v>
      </c>
      <c r="E468" s="281" t="s">
        <v>76</v>
      </c>
      <c r="F468" s="285" t="s">
        <v>317</v>
      </c>
      <c r="G468" s="285"/>
      <c r="H468" s="284">
        <v>4</v>
      </c>
      <c r="I468" s="284">
        <v>4</v>
      </c>
      <c r="J468" s="285" t="s">
        <v>318</v>
      </c>
      <c r="K468" s="285"/>
      <c r="L468" s="284">
        <v>4</v>
      </c>
      <c r="M468" s="284">
        <v>3.5</v>
      </c>
      <c r="N468" s="1235" t="s">
        <v>319</v>
      </c>
      <c r="O468" s="1236"/>
      <c r="P468" s="284">
        <v>4</v>
      </c>
      <c r="Q468" s="284">
        <v>3.5</v>
      </c>
    </row>
    <row r="469" ht="14.1" customHeight="1" spans="1:17">
      <c r="A469" s="279" t="s">
        <v>67</v>
      </c>
      <c r="B469" s="280"/>
      <c r="C469" s="281" t="s">
        <v>78</v>
      </c>
      <c r="D469" s="282" t="s">
        <v>72</v>
      </c>
      <c r="E469" s="281" t="s">
        <v>76</v>
      </c>
      <c r="F469" s="285" t="s">
        <v>320</v>
      </c>
      <c r="G469" s="285"/>
      <c r="H469" s="284">
        <v>4</v>
      </c>
      <c r="I469" s="284">
        <v>4</v>
      </c>
      <c r="J469" s="285"/>
      <c r="K469" s="285"/>
      <c r="L469" s="284"/>
      <c r="M469" s="284"/>
      <c r="N469" s="1235"/>
      <c r="O469" s="1236"/>
      <c r="P469" s="284"/>
      <c r="Q469" s="284"/>
    </row>
    <row r="470" ht="14.1" customHeight="1" spans="1:17">
      <c r="A470" s="279" t="s">
        <v>67</v>
      </c>
      <c r="B470" s="280"/>
      <c r="C470" s="281" t="s">
        <v>78</v>
      </c>
      <c r="D470" s="282" t="s">
        <v>72</v>
      </c>
      <c r="E470" s="281" t="s">
        <v>70</v>
      </c>
      <c r="F470" s="285" t="s">
        <v>321</v>
      </c>
      <c r="G470" s="285"/>
      <c r="H470" s="284">
        <v>3</v>
      </c>
      <c r="I470" s="284">
        <v>3</v>
      </c>
      <c r="J470" s="285"/>
      <c r="K470" s="285"/>
      <c r="L470" s="284"/>
      <c r="M470" s="284"/>
      <c r="N470" s="418"/>
      <c r="O470" s="419"/>
      <c r="P470" s="284"/>
      <c r="Q470" s="284"/>
    </row>
    <row r="471" ht="14.1" customHeight="1" spans="1:17">
      <c r="A471" s="279" t="s">
        <v>67</v>
      </c>
      <c r="B471" s="280"/>
      <c r="C471" s="281" t="s">
        <v>86</v>
      </c>
      <c r="D471" s="282" t="s">
        <v>72</v>
      </c>
      <c r="E471" s="281" t="s">
        <v>70</v>
      </c>
      <c r="F471" s="283" t="s">
        <v>322</v>
      </c>
      <c r="G471" s="283"/>
      <c r="H471" s="284">
        <v>4</v>
      </c>
      <c r="I471" s="284">
        <v>4</v>
      </c>
      <c r="J471" s="285" t="s">
        <v>323</v>
      </c>
      <c r="K471" s="285"/>
      <c r="L471" s="284">
        <v>4</v>
      </c>
      <c r="M471" s="284">
        <v>3.5</v>
      </c>
      <c r="N471" s="285" t="s">
        <v>324</v>
      </c>
      <c r="O471" s="285"/>
      <c r="P471" s="284">
        <v>3</v>
      </c>
      <c r="Q471" s="288">
        <v>2.5</v>
      </c>
    </row>
    <row r="472" ht="14.1" customHeight="1" spans="1:17">
      <c r="A472" s="279" t="s">
        <v>67</v>
      </c>
      <c r="B472" s="280"/>
      <c r="C472" s="281" t="s">
        <v>75</v>
      </c>
      <c r="D472" s="282" t="s">
        <v>72</v>
      </c>
      <c r="E472" s="281" t="s">
        <v>76</v>
      </c>
      <c r="F472" s="285"/>
      <c r="G472" s="285"/>
      <c r="H472" s="284"/>
      <c r="I472" s="284"/>
      <c r="J472" s="285" t="s">
        <v>325</v>
      </c>
      <c r="K472" s="285"/>
      <c r="L472" s="284">
        <v>4</v>
      </c>
      <c r="M472" s="284">
        <v>3.5</v>
      </c>
      <c r="N472" s="285" t="s">
        <v>322</v>
      </c>
      <c r="O472" s="285"/>
      <c r="P472" s="284">
        <v>4</v>
      </c>
      <c r="Q472" s="284">
        <v>3.5</v>
      </c>
    </row>
    <row r="473" ht="14.1" customHeight="1" spans="1:17">
      <c r="A473" s="279" t="s">
        <v>67</v>
      </c>
      <c r="B473" s="280"/>
      <c r="C473" s="281" t="s">
        <v>75</v>
      </c>
      <c r="D473" s="282" t="s">
        <v>72</v>
      </c>
      <c r="E473" s="281" t="s">
        <v>76</v>
      </c>
      <c r="F473" s="285"/>
      <c r="G473" s="289"/>
      <c r="H473" s="284"/>
      <c r="I473" s="284"/>
      <c r="J473" s="285" t="s">
        <v>326</v>
      </c>
      <c r="K473" s="289"/>
      <c r="L473" s="284">
        <v>4</v>
      </c>
      <c r="M473" s="284">
        <v>3.5</v>
      </c>
      <c r="N473" s="285" t="s">
        <v>327</v>
      </c>
      <c r="O473" s="285"/>
      <c r="P473" s="284">
        <v>4</v>
      </c>
      <c r="Q473" s="284">
        <v>3.5</v>
      </c>
    </row>
    <row r="474" ht="14.1" customHeight="1" spans="1:17">
      <c r="A474" s="279"/>
      <c r="B474" s="280"/>
      <c r="C474" s="281"/>
      <c r="D474" s="282"/>
      <c r="E474" s="281"/>
      <c r="F474" s="285"/>
      <c r="G474" s="285"/>
      <c r="H474" s="284"/>
      <c r="I474" s="284"/>
      <c r="J474" s="285"/>
      <c r="K474" s="285"/>
      <c r="L474" s="284"/>
      <c r="M474" s="284"/>
      <c r="N474" s="285"/>
      <c r="O474" s="285"/>
      <c r="P474" s="284"/>
      <c r="Q474" s="284"/>
    </row>
    <row r="475" ht="14.1" customHeight="1" spans="1:17">
      <c r="A475" s="279"/>
      <c r="B475" s="280"/>
      <c r="C475" s="281"/>
      <c r="D475" s="282"/>
      <c r="E475" s="281"/>
      <c r="F475" s="285"/>
      <c r="G475" s="285"/>
      <c r="H475" s="284"/>
      <c r="I475" s="284"/>
      <c r="J475" s="285"/>
      <c r="K475" s="285"/>
      <c r="L475" s="284"/>
      <c r="M475" s="284"/>
      <c r="N475" s="285"/>
      <c r="O475" s="285"/>
      <c r="P475" s="284"/>
      <c r="Q475" s="284"/>
    </row>
    <row r="476" ht="14.1" customHeight="1" spans="1:17">
      <c r="A476" s="279"/>
      <c r="B476" s="280"/>
      <c r="C476" s="281"/>
      <c r="D476" s="282"/>
      <c r="E476" s="281"/>
      <c r="F476" s="418"/>
      <c r="G476" s="419"/>
      <c r="H476" s="284"/>
      <c r="I476" s="284"/>
      <c r="J476" s="418"/>
      <c r="K476" s="419"/>
      <c r="L476" s="284"/>
      <c r="M476" s="284"/>
      <c r="N476" s="418"/>
      <c r="O476" s="419"/>
      <c r="P476" s="284"/>
      <c r="Q476" s="284"/>
    </row>
    <row r="477" ht="14.1" customHeight="1" spans="1:17">
      <c r="A477" s="279"/>
      <c r="B477" s="280"/>
      <c r="C477" s="281"/>
      <c r="D477" s="282"/>
      <c r="E477" s="281"/>
      <c r="F477" s="285"/>
      <c r="G477" s="285"/>
      <c r="H477" s="284"/>
      <c r="I477" s="284"/>
      <c r="J477" s="285"/>
      <c r="K477" s="285"/>
      <c r="L477" s="284"/>
      <c r="M477" s="284"/>
      <c r="N477" s="285"/>
      <c r="O477" s="285"/>
      <c r="P477" s="284"/>
      <c r="Q477" s="284"/>
    </row>
    <row r="478" ht="14.1" customHeight="1" spans="1:17">
      <c r="A478" s="279"/>
      <c r="B478" s="280"/>
      <c r="C478" s="281"/>
      <c r="D478" s="282"/>
      <c r="E478" s="281"/>
      <c r="F478" s="285"/>
      <c r="G478" s="285"/>
      <c r="H478" s="284"/>
      <c r="I478" s="284"/>
      <c r="J478" s="285"/>
      <c r="K478" s="285"/>
      <c r="L478" s="284"/>
      <c r="M478" s="284"/>
      <c r="N478" s="285"/>
      <c r="O478" s="285"/>
      <c r="P478" s="284"/>
      <c r="Q478" s="284"/>
    </row>
    <row r="479" ht="14.1" customHeight="1" spans="1:17">
      <c r="A479" s="279" t="s">
        <v>67</v>
      </c>
      <c r="B479" s="280"/>
      <c r="C479" s="281" t="s">
        <v>68</v>
      </c>
      <c r="D479" s="282" t="s">
        <v>72</v>
      </c>
      <c r="E479" s="281" t="s">
        <v>70</v>
      </c>
      <c r="F479" s="285" t="s">
        <v>127</v>
      </c>
      <c r="G479" s="285"/>
      <c r="H479" s="284">
        <v>1</v>
      </c>
      <c r="I479" s="284">
        <v>1</v>
      </c>
      <c r="J479" s="285" t="s">
        <v>127</v>
      </c>
      <c r="K479" s="285"/>
      <c r="L479" s="284">
        <v>1</v>
      </c>
      <c r="M479" s="284">
        <v>1</v>
      </c>
      <c r="N479" s="285" t="s">
        <v>127</v>
      </c>
      <c r="O479" s="285"/>
      <c r="P479" s="284">
        <v>1</v>
      </c>
      <c r="Q479" s="284">
        <v>1</v>
      </c>
    </row>
    <row r="480" ht="14.1" customHeight="1" spans="1:17">
      <c r="A480" s="279" t="s">
        <v>67</v>
      </c>
      <c r="B480" s="280"/>
      <c r="C480" s="281" t="s">
        <v>68</v>
      </c>
      <c r="D480" s="282" t="s">
        <v>69</v>
      </c>
      <c r="E480" s="281" t="s">
        <v>70</v>
      </c>
      <c r="F480" s="285" t="s">
        <v>123</v>
      </c>
      <c r="G480" s="285"/>
      <c r="H480" s="284">
        <v>2</v>
      </c>
      <c r="I480" s="284">
        <v>2</v>
      </c>
      <c r="J480" s="285" t="s">
        <v>123</v>
      </c>
      <c r="K480" s="285"/>
      <c r="L480" s="284">
        <v>2</v>
      </c>
      <c r="M480" s="284">
        <v>2</v>
      </c>
      <c r="N480" s="285" t="s">
        <v>123</v>
      </c>
      <c r="O480" s="285"/>
      <c r="P480" s="284">
        <v>2</v>
      </c>
      <c r="Q480" s="284">
        <v>2</v>
      </c>
    </row>
    <row r="481" ht="14.1" customHeight="1" spans="1:17">
      <c r="A481" s="279" t="s">
        <v>67</v>
      </c>
      <c r="B481" s="280"/>
      <c r="C481" s="281" t="s">
        <v>68</v>
      </c>
      <c r="D481" s="282" t="s">
        <v>69</v>
      </c>
      <c r="E481" s="281" t="s">
        <v>70</v>
      </c>
      <c r="F481" s="285" t="s">
        <v>126</v>
      </c>
      <c r="G481" s="285"/>
      <c r="H481" s="284">
        <v>1</v>
      </c>
      <c r="I481" s="284">
        <v>1</v>
      </c>
      <c r="J481" s="285" t="s">
        <v>126</v>
      </c>
      <c r="K481" s="285"/>
      <c r="L481" s="284">
        <v>1</v>
      </c>
      <c r="M481" s="284">
        <v>1</v>
      </c>
      <c r="N481" s="285" t="s">
        <v>126</v>
      </c>
      <c r="O481" s="285"/>
      <c r="P481" s="284">
        <v>1</v>
      </c>
      <c r="Q481" s="284">
        <v>1</v>
      </c>
    </row>
    <row r="482" ht="14.1" customHeight="1" spans="1:17">
      <c r="A482" s="279" t="s">
        <v>67</v>
      </c>
      <c r="B482" s="280"/>
      <c r="C482" s="281" t="s">
        <v>68</v>
      </c>
      <c r="D482" s="282" t="s">
        <v>69</v>
      </c>
      <c r="E482" s="281" t="s">
        <v>70</v>
      </c>
      <c r="F482" s="285" t="s">
        <v>110</v>
      </c>
      <c r="G482" s="285"/>
      <c r="H482" s="288">
        <v>2</v>
      </c>
      <c r="I482" s="288">
        <v>2</v>
      </c>
      <c r="J482" s="285" t="s">
        <v>110</v>
      </c>
      <c r="K482" s="285"/>
      <c r="L482" s="288">
        <v>2</v>
      </c>
      <c r="M482" s="288">
        <v>2</v>
      </c>
      <c r="N482" s="285" t="s">
        <v>110</v>
      </c>
      <c r="O482" s="285"/>
      <c r="P482" s="288">
        <v>2</v>
      </c>
      <c r="Q482" s="288">
        <v>2</v>
      </c>
    </row>
    <row r="483" ht="14.1" customHeight="1" spans="1:17">
      <c r="A483" s="279" t="s">
        <v>67</v>
      </c>
      <c r="B483" s="280"/>
      <c r="C483" s="281" t="s">
        <v>68</v>
      </c>
      <c r="D483" s="282" t="s">
        <v>72</v>
      </c>
      <c r="E483" s="281" t="s">
        <v>70</v>
      </c>
      <c r="F483" s="286" t="s">
        <v>124</v>
      </c>
      <c r="G483" s="286"/>
      <c r="H483" s="284">
        <v>2</v>
      </c>
      <c r="I483" s="284">
        <v>1</v>
      </c>
      <c r="J483" s="286" t="s">
        <v>124</v>
      </c>
      <c r="K483" s="286"/>
      <c r="L483" s="284">
        <v>2</v>
      </c>
      <c r="M483" s="284">
        <v>1</v>
      </c>
      <c r="N483" s="286" t="s">
        <v>124</v>
      </c>
      <c r="O483" s="286"/>
      <c r="P483" s="284">
        <v>2</v>
      </c>
      <c r="Q483" s="284">
        <v>1</v>
      </c>
    </row>
    <row r="484" ht="14.1" customHeight="1" spans="1:17">
      <c r="A484" s="279" t="s">
        <v>83</v>
      </c>
      <c r="B484" s="280"/>
      <c r="C484" s="281" t="s">
        <v>68</v>
      </c>
      <c r="D484" s="282" t="s">
        <v>69</v>
      </c>
      <c r="E484" s="281" t="s">
        <v>70</v>
      </c>
      <c r="F484" s="285" t="s">
        <v>84</v>
      </c>
      <c r="G484" s="285"/>
      <c r="H484" s="284">
        <v>2</v>
      </c>
      <c r="I484" s="284">
        <v>2</v>
      </c>
      <c r="J484" s="285" t="s">
        <v>84</v>
      </c>
      <c r="K484" s="285"/>
      <c r="L484" s="284">
        <v>2</v>
      </c>
      <c r="M484" s="284">
        <v>2</v>
      </c>
      <c r="N484" s="285" t="s">
        <v>84</v>
      </c>
      <c r="O484" s="285"/>
      <c r="P484" s="284">
        <v>2</v>
      </c>
      <c r="Q484" s="284">
        <v>2</v>
      </c>
    </row>
    <row r="485" ht="14.1" customHeight="1" spans="1:17">
      <c r="A485" s="290" t="s">
        <v>46</v>
      </c>
      <c r="B485" s="291"/>
      <c r="C485" s="291"/>
      <c r="D485" s="291"/>
      <c r="E485" s="292"/>
      <c r="F485" s="495">
        <f>IF(SUM(H467:H484)=0,"",SUM(H467:H484))</f>
        <v>29</v>
      </c>
      <c r="G485" s="496">
        <f>IF((COUNTA(F445:F462)+SUM(I467:I484)+COUNTA(F464))=0,"",COUNTA(F445:F462)+SUM(I467:I484)+COUNTA(F464))</f>
        <v>29</v>
      </c>
      <c r="H485" s="497"/>
      <c r="I485" s="515"/>
      <c r="J485" s="495">
        <f>IF(SUM(L467:L484)=0,"",SUM(L467:L484))</f>
        <v>30</v>
      </c>
      <c r="K485" s="496">
        <f>IF((COUNTA(J445:J462)+SUM(M467:M484)+COUNTA(J464))=0,"",COUNTA(J445:J462)+SUM(M467:M484)+COUNTA(J464))</f>
        <v>29.5</v>
      </c>
      <c r="L485" s="497"/>
      <c r="M485" s="515"/>
      <c r="N485" s="495">
        <f>IF(SUM(P467:P484)=0,"",SUM(P467:P484))</f>
        <v>29</v>
      </c>
      <c r="O485" s="496">
        <f>IF((COUNTA(N445:N462)+SUM(Q467:Q484)+COUNTA(N464))=0,"",COUNTA(N445:N462)+SUM(Q467:Q484)+COUNTA(N464))</f>
        <v>28.5</v>
      </c>
      <c r="P485" s="497"/>
      <c r="Q485" s="515"/>
    </row>
    <row r="486" ht="14.1" customHeight="1" spans="1:17">
      <c r="A486" s="498" t="s">
        <v>47</v>
      </c>
      <c r="B486" s="499"/>
      <c r="C486" s="500" t="s">
        <v>48</v>
      </c>
      <c r="D486" s="501"/>
      <c r="E486" s="501"/>
      <c r="F486" s="501"/>
      <c r="G486" s="501" t="s">
        <v>49</v>
      </c>
      <c r="H486" s="501"/>
      <c r="I486" s="501"/>
      <c r="J486" s="501"/>
      <c r="K486" s="516" t="s">
        <v>50</v>
      </c>
      <c r="L486" s="516"/>
      <c r="M486" s="516"/>
      <c r="N486" s="501" t="s">
        <v>51</v>
      </c>
      <c r="O486" s="501"/>
      <c r="P486" s="501"/>
      <c r="Q486" s="537"/>
    </row>
    <row r="487" ht="14.1" customHeight="1" spans="1:17">
      <c r="A487" s="498" t="s">
        <v>52</v>
      </c>
      <c r="B487" s="499"/>
      <c r="C487" s="423" t="s">
        <v>137</v>
      </c>
      <c r="D487" s="424"/>
      <c r="E487" s="424"/>
      <c r="F487" s="424"/>
      <c r="G487" s="424"/>
      <c r="H487" s="424"/>
      <c r="I487" s="424"/>
      <c r="J487" s="424"/>
      <c r="K487" s="796"/>
      <c r="L487" s="796"/>
      <c r="M487" s="796"/>
      <c r="N487" s="796"/>
      <c r="O487" s="796"/>
      <c r="P487" s="796"/>
      <c r="Q487" s="808"/>
    </row>
    <row r="488" spans="1:17">
      <c r="A488" s="498" t="s">
        <v>53</v>
      </c>
      <c r="B488" s="499"/>
      <c r="C488" s="761"/>
      <c r="D488" s="762"/>
      <c r="E488" s="762"/>
      <c r="F488" s="762"/>
      <c r="G488" s="762"/>
      <c r="H488" s="762"/>
      <c r="I488" s="762"/>
      <c r="J488" s="762"/>
      <c r="K488" s="762"/>
      <c r="L488" s="762"/>
      <c r="M488" s="762"/>
      <c r="N488" s="762"/>
      <c r="O488" s="762"/>
      <c r="P488" s="762"/>
      <c r="Q488" s="775"/>
    </row>
    <row r="489" spans="1:17">
      <c r="A489" s="763" t="s">
        <v>54</v>
      </c>
      <c r="B489" s="764"/>
      <c r="C489" s="765"/>
      <c r="D489" s="766"/>
      <c r="E489" s="766"/>
      <c r="F489" s="766"/>
      <c r="G489" s="766"/>
      <c r="H489" s="766"/>
      <c r="I489" s="766"/>
      <c r="J489" s="766"/>
      <c r="K489" s="766"/>
      <c r="L489" s="766"/>
      <c r="M489" s="766"/>
      <c r="N489" s="766"/>
      <c r="O489" s="766"/>
      <c r="P489" s="766"/>
      <c r="Q489" s="776"/>
    </row>
    <row r="490" spans="1:17">
      <c r="A490" s="467" t="s">
        <v>16</v>
      </c>
      <c r="B490" s="467"/>
      <c r="C490" s="467"/>
      <c r="D490" s="467"/>
      <c r="E490" s="467"/>
      <c r="F490" s="467"/>
      <c r="G490" s="1177"/>
      <c r="H490" s="1177"/>
      <c r="I490" s="1177"/>
      <c r="J490" s="1177"/>
      <c r="K490" s="1177"/>
      <c r="L490" s="1177"/>
      <c r="M490" s="1177"/>
      <c r="N490" s="1177"/>
      <c r="O490" s="1177"/>
      <c r="P490" s="1177"/>
      <c r="Q490" s="1177"/>
    </row>
    <row r="491" ht="14.1" customHeight="1" spans="1:17">
      <c r="A491" s="468" t="s">
        <v>17</v>
      </c>
      <c r="B491" s="468"/>
      <c r="C491" s="468"/>
      <c r="D491" s="468"/>
      <c r="E491" s="468"/>
      <c r="F491" s="468"/>
      <c r="G491" s="468"/>
      <c r="H491" s="468"/>
      <c r="I491" s="468"/>
      <c r="J491" s="468"/>
      <c r="K491" s="468"/>
      <c r="L491" s="468"/>
      <c r="M491" s="468"/>
      <c r="N491" s="468"/>
      <c r="O491" s="468"/>
      <c r="P491" s="468"/>
      <c r="Q491" s="468"/>
    </row>
    <row r="492" ht="14.1" customHeight="1" spans="1:17">
      <c r="A492" s="469" t="s">
        <v>255</v>
      </c>
      <c r="B492" s="469"/>
      <c r="C492" s="469"/>
      <c r="D492" s="469"/>
      <c r="E492" s="469"/>
      <c r="F492" s="469"/>
      <c r="G492" s="470" t="s">
        <v>19</v>
      </c>
      <c r="H492" s="470"/>
      <c r="I492" s="470"/>
      <c r="J492" s="470"/>
      <c r="K492" s="470"/>
      <c r="L492" s="770" t="s">
        <v>20</v>
      </c>
      <c r="M492" s="770"/>
      <c r="N492" s="770"/>
      <c r="O492" s="770"/>
      <c r="P492" s="770"/>
      <c r="Q492" s="770"/>
    </row>
    <row r="493" ht="14.1" customHeight="1" spans="1:17">
      <c r="A493" s="471"/>
      <c r="B493" s="472"/>
      <c r="C493" s="472"/>
      <c r="D493" s="472"/>
      <c r="E493" s="473"/>
      <c r="F493" s="564"/>
      <c r="G493" s="571"/>
      <c r="H493" s="572"/>
      <c r="I493" s="581"/>
      <c r="J493" s="564"/>
      <c r="K493" s="571"/>
      <c r="L493" s="572"/>
      <c r="M493" s="581"/>
      <c r="N493" s="564"/>
      <c r="O493" s="571"/>
      <c r="P493" s="572"/>
      <c r="Q493" s="581"/>
    </row>
    <row r="494" ht="14.1" customHeight="1" spans="1:17">
      <c r="A494" s="477"/>
      <c r="B494" s="478"/>
      <c r="C494" s="478"/>
      <c r="D494" s="478"/>
      <c r="E494" s="479"/>
      <c r="F494" s="566" t="s">
        <v>261</v>
      </c>
      <c r="G494" s="577" t="s">
        <v>261</v>
      </c>
      <c r="H494" s="578"/>
      <c r="I494" s="584"/>
      <c r="J494" s="566" t="s">
        <v>261</v>
      </c>
      <c r="K494" s="577" t="s">
        <v>261</v>
      </c>
      <c r="L494" s="578"/>
      <c r="M494" s="584"/>
      <c r="N494" s="1237" t="s">
        <v>261</v>
      </c>
      <c r="O494" s="577"/>
      <c r="P494" s="578"/>
      <c r="Q494" s="584"/>
    </row>
    <row r="495" ht="14.1" customHeight="1" spans="1:17">
      <c r="A495" s="477"/>
      <c r="B495" s="478"/>
      <c r="C495" s="478"/>
      <c r="D495" s="478"/>
      <c r="E495" s="479"/>
      <c r="F495" s="567" t="s">
        <v>23</v>
      </c>
      <c r="G495" s="575" t="s">
        <v>23</v>
      </c>
      <c r="H495" s="576"/>
      <c r="I495" s="583"/>
      <c r="J495" s="567" t="s">
        <v>23</v>
      </c>
      <c r="K495" s="575" t="s">
        <v>23</v>
      </c>
      <c r="L495" s="576"/>
      <c r="M495" s="583"/>
      <c r="N495" s="1238" t="s">
        <v>23</v>
      </c>
      <c r="O495" s="575"/>
      <c r="P495" s="576"/>
      <c r="Q495" s="583"/>
    </row>
    <row r="496" ht="14.1" customHeight="1" spans="1:17">
      <c r="A496" s="477"/>
      <c r="B496" s="478"/>
      <c r="C496" s="478"/>
      <c r="D496" s="478"/>
      <c r="E496" s="479"/>
      <c r="F496" s="567">
        <v>2</v>
      </c>
      <c r="G496" s="575">
        <v>2</v>
      </c>
      <c r="H496" s="576"/>
      <c r="I496" s="583"/>
      <c r="J496" s="567">
        <v>2</v>
      </c>
      <c r="K496" s="575">
        <v>2</v>
      </c>
      <c r="L496" s="576"/>
      <c r="M496" s="583"/>
      <c r="N496" s="1238">
        <v>2</v>
      </c>
      <c r="O496" s="575"/>
      <c r="P496" s="576"/>
      <c r="Q496" s="583"/>
    </row>
    <row r="497" ht="14.1" customHeight="1" spans="1:17">
      <c r="A497" s="477"/>
      <c r="B497" s="478"/>
      <c r="C497" s="478"/>
      <c r="D497" s="478"/>
      <c r="E497" s="479"/>
      <c r="F497" s="567">
        <v>4</v>
      </c>
      <c r="G497" s="575">
        <v>4</v>
      </c>
      <c r="H497" s="576"/>
      <c r="I497" s="583"/>
      <c r="J497" s="567">
        <v>4</v>
      </c>
      <c r="K497" s="575">
        <v>4</v>
      </c>
      <c r="L497" s="576"/>
      <c r="M497" s="583"/>
      <c r="N497" s="1238">
        <v>4</v>
      </c>
      <c r="O497" s="575"/>
      <c r="P497" s="576"/>
      <c r="Q497" s="583"/>
    </row>
    <row r="498" ht="14.1" customHeight="1" spans="1:17">
      <c r="A498" s="477"/>
      <c r="B498" s="478"/>
      <c r="C498" s="478"/>
      <c r="D498" s="478"/>
      <c r="E498" s="479"/>
      <c r="F498" s="567">
        <v>1</v>
      </c>
      <c r="G498" s="575">
        <v>2</v>
      </c>
      <c r="H498" s="576"/>
      <c r="I498" s="583"/>
      <c r="J498" s="567">
        <v>3</v>
      </c>
      <c r="K498" s="575">
        <v>4</v>
      </c>
      <c r="L498" s="576"/>
      <c r="M498" s="583"/>
      <c r="N498" s="1238">
        <v>5</v>
      </c>
      <c r="O498" s="575"/>
      <c r="P498" s="576"/>
      <c r="Q498" s="583"/>
    </row>
    <row r="499" ht="14.1" customHeight="1" spans="1:17">
      <c r="A499" s="489"/>
      <c r="B499" s="490"/>
      <c r="C499" s="490"/>
      <c r="D499" s="490"/>
      <c r="E499" s="491"/>
      <c r="F499" s="1231"/>
      <c r="G499" s="1232"/>
      <c r="H499" s="1233"/>
      <c r="I499" s="1239"/>
      <c r="J499" s="1231"/>
      <c r="K499" s="1231"/>
      <c r="L499" s="1240"/>
      <c r="M499" s="1240"/>
      <c r="N499" s="1231"/>
      <c r="O499" s="1231"/>
      <c r="P499" s="1240"/>
      <c r="Q499" s="1240"/>
    </row>
    <row r="500" ht="14.1" customHeight="1" spans="1:17">
      <c r="A500" s="265">
        <v>3</v>
      </c>
      <c r="B500" s="266" t="s">
        <v>24</v>
      </c>
      <c r="C500" s="267"/>
      <c r="D500" s="265">
        <v>1</v>
      </c>
      <c r="E500" s="265"/>
      <c r="F500" s="900"/>
      <c r="G500" s="888"/>
      <c r="H500" s="889"/>
      <c r="I500" s="895"/>
      <c r="J500" s="900"/>
      <c r="K500" s="888"/>
      <c r="L500" s="889"/>
      <c r="M500" s="895"/>
      <c r="N500" s="1241"/>
      <c r="O500" s="388"/>
      <c r="P500" s="387"/>
      <c r="Q500" s="401"/>
    </row>
    <row r="501" ht="14.1" customHeight="1" spans="1:17">
      <c r="A501" s="265"/>
      <c r="B501" s="266" t="s">
        <v>26</v>
      </c>
      <c r="C501" s="267"/>
      <c r="D501" s="265">
        <v>2</v>
      </c>
      <c r="E501" s="265"/>
      <c r="F501" s="900"/>
      <c r="G501" s="888"/>
      <c r="H501" s="889"/>
      <c r="I501" s="895"/>
      <c r="J501" s="900"/>
      <c r="K501" s="888"/>
      <c r="L501" s="889"/>
      <c r="M501" s="895"/>
      <c r="N501" s="1241"/>
      <c r="O501" s="388"/>
      <c r="P501" s="387"/>
      <c r="Q501" s="401"/>
    </row>
    <row r="502" ht="14.1" customHeight="1" spans="1:17">
      <c r="A502" s="265"/>
      <c r="B502" s="266" t="s">
        <v>27</v>
      </c>
      <c r="C502" s="267"/>
      <c r="D502" s="265">
        <v>3</v>
      </c>
      <c r="E502" s="265"/>
      <c r="F502" s="900"/>
      <c r="G502" s="888"/>
      <c r="H502" s="889"/>
      <c r="I502" s="895"/>
      <c r="J502" s="900"/>
      <c r="K502" s="888"/>
      <c r="L502" s="889"/>
      <c r="M502" s="895"/>
      <c r="N502" s="1242"/>
      <c r="O502" s="388"/>
      <c r="P502" s="387"/>
      <c r="Q502" s="401"/>
    </row>
    <row r="503" ht="14.1" customHeight="1" spans="1:17">
      <c r="A503" s="265"/>
      <c r="B503" s="266" t="s">
        <v>28</v>
      </c>
      <c r="C503" s="267"/>
      <c r="D503" s="265">
        <v>4</v>
      </c>
      <c r="E503" s="265"/>
      <c r="F503" s="268"/>
      <c r="G503" s="888"/>
      <c r="H503" s="889"/>
      <c r="I503" s="895"/>
      <c r="J503" s="268"/>
      <c r="K503" s="269"/>
      <c r="L503" s="270"/>
      <c r="M503" s="272"/>
      <c r="N503" s="1218"/>
      <c r="O503" s="388"/>
      <c r="P503" s="387"/>
      <c r="Q503" s="401"/>
    </row>
    <row r="504" ht="14.1" customHeight="1" spans="1:17">
      <c r="A504" s="265"/>
      <c r="B504" s="266" t="s">
        <v>29</v>
      </c>
      <c r="C504" s="267"/>
      <c r="D504" s="265">
        <v>5</v>
      </c>
      <c r="E504" s="265"/>
      <c r="F504" s="268"/>
      <c r="G504" s="888"/>
      <c r="H504" s="889"/>
      <c r="I504" s="895"/>
      <c r="J504" s="268"/>
      <c r="K504" s="269"/>
      <c r="L504" s="270"/>
      <c r="M504" s="272"/>
      <c r="N504" s="268"/>
      <c r="O504" s="269"/>
      <c r="P504" s="270"/>
      <c r="Q504" s="272"/>
    </row>
    <row r="505" ht="14.1" customHeight="1" spans="1:17">
      <c r="A505" s="265">
        <v>4</v>
      </c>
      <c r="B505" s="266" t="s">
        <v>30</v>
      </c>
      <c r="C505" s="267"/>
      <c r="D505" s="265">
        <v>6</v>
      </c>
      <c r="E505" s="265"/>
      <c r="F505" s="268"/>
      <c r="G505" s="888"/>
      <c r="H505" s="889"/>
      <c r="I505" s="895"/>
      <c r="J505" s="268"/>
      <c r="K505" s="269"/>
      <c r="L505" s="270"/>
      <c r="M505" s="272"/>
      <c r="N505" s="268"/>
      <c r="O505" s="269"/>
      <c r="P505" s="270"/>
      <c r="Q505" s="272"/>
    </row>
    <row r="506" ht="14.1" customHeight="1" spans="1:17">
      <c r="A506" s="265"/>
      <c r="B506" s="266" t="s">
        <v>31</v>
      </c>
      <c r="C506" s="267"/>
      <c r="D506" s="265">
        <v>7</v>
      </c>
      <c r="E506" s="265"/>
      <c r="F506" s="268"/>
      <c r="G506" s="888"/>
      <c r="H506" s="889"/>
      <c r="I506" s="895"/>
      <c r="J506" s="268"/>
      <c r="K506" s="269"/>
      <c r="L506" s="270"/>
      <c r="M506" s="272"/>
      <c r="N506" s="268"/>
      <c r="O506" s="269"/>
      <c r="P506" s="270"/>
      <c r="Q506" s="272"/>
    </row>
    <row r="507" ht="14.1" customHeight="1" spans="1:17">
      <c r="A507" s="265"/>
      <c r="B507" s="266" t="s">
        <v>32</v>
      </c>
      <c r="C507" s="267"/>
      <c r="D507" s="265">
        <v>8</v>
      </c>
      <c r="E507" s="265"/>
      <c r="F507" s="268"/>
      <c r="G507" s="888"/>
      <c r="H507" s="889"/>
      <c r="I507" s="895"/>
      <c r="J507" s="268"/>
      <c r="K507" s="269"/>
      <c r="L507" s="270"/>
      <c r="M507" s="272"/>
      <c r="N507" s="268"/>
      <c r="O507" s="269"/>
      <c r="P507" s="270"/>
      <c r="Q507" s="272"/>
    </row>
    <row r="508" ht="14.1" customHeight="1" spans="1:17">
      <c r="A508" s="265"/>
      <c r="B508" s="1415" t="s">
        <v>33</v>
      </c>
      <c r="C508" s="267"/>
      <c r="D508" s="265">
        <v>9</v>
      </c>
      <c r="E508" s="265"/>
      <c r="F508" s="900"/>
      <c r="G508" s="888"/>
      <c r="H508" s="889"/>
      <c r="I508" s="895"/>
      <c r="J508" s="268"/>
      <c r="K508" s="269"/>
      <c r="L508" s="270"/>
      <c r="M508" s="272"/>
      <c r="N508" s="268"/>
      <c r="O508" s="269"/>
      <c r="P508" s="270"/>
      <c r="Q508" s="272"/>
    </row>
    <row r="509" ht="14.1" customHeight="1" spans="1:17">
      <c r="A509" s="265">
        <v>5</v>
      </c>
      <c r="B509" s="266" t="s">
        <v>35</v>
      </c>
      <c r="C509" s="267"/>
      <c r="D509" s="265">
        <v>10</v>
      </c>
      <c r="E509" s="265"/>
      <c r="F509" s="268"/>
      <c r="G509" s="888"/>
      <c r="H509" s="889"/>
      <c r="I509" s="895"/>
      <c r="J509" s="268"/>
      <c r="K509" s="269"/>
      <c r="L509" s="270"/>
      <c r="M509" s="272"/>
      <c r="N509" s="268"/>
      <c r="O509" s="269"/>
      <c r="P509" s="270"/>
      <c r="Q509" s="272"/>
    </row>
    <row r="510" ht="14.1" customHeight="1" spans="1:17">
      <c r="A510" s="265"/>
      <c r="B510" s="266" t="s">
        <v>36</v>
      </c>
      <c r="C510" s="267"/>
      <c r="D510" s="265">
        <v>11</v>
      </c>
      <c r="E510" s="265"/>
      <c r="F510" s="268"/>
      <c r="G510" s="888"/>
      <c r="H510" s="889"/>
      <c r="I510" s="895"/>
      <c r="J510" s="268"/>
      <c r="K510" s="269"/>
      <c r="L510" s="270"/>
      <c r="M510" s="272"/>
      <c r="N510" s="268"/>
      <c r="O510" s="269"/>
      <c r="P510" s="270"/>
      <c r="Q510" s="272"/>
    </row>
    <row r="511" ht="14.1" customHeight="1" spans="1:17">
      <c r="A511" s="265"/>
      <c r="B511" s="266" t="s">
        <v>37</v>
      </c>
      <c r="C511" s="267"/>
      <c r="D511" s="265">
        <v>12</v>
      </c>
      <c r="E511" s="265"/>
      <c r="F511" s="268"/>
      <c r="G511" s="888"/>
      <c r="H511" s="889"/>
      <c r="I511" s="895"/>
      <c r="J511" s="268"/>
      <c r="K511" s="269"/>
      <c r="L511" s="270"/>
      <c r="M511" s="272"/>
      <c r="N511" s="268"/>
      <c r="O511" s="269"/>
      <c r="P511" s="270"/>
      <c r="Q511" s="272"/>
    </row>
    <row r="512" ht="14.1" customHeight="1" spans="1:17">
      <c r="A512" s="265"/>
      <c r="B512" s="266" t="s">
        <v>38</v>
      </c>
      <c r="C512" s="267"/>
      <c r="D512" s="265">
        <v>13</v>
      </c>
      <c r="E512" s="265"/>
      <c r="F512" s="268"/>
      <c r="G512" s="888"/>
      <c r="H512" s="889"/>
      <c r="I512" s="895"/>
      <c r="J512" s="268"/>
      <c r="K512" s="269"/>
      <c r="L512" s="270"/>
      <c r="M512" s="272"/>
      <c r="N512" s="268"/>
      <c r="O512" s="269"/>
      <c r="P512" s="270"/>
      <c r="Q512" s="272"/>
    </row>
    <row r="513" ht="14.1" customHeight="1" spans="1:17">
      <c r="A513" s="265">
        <v>6</v>
      </c>
      <c r="B513" s="266" t="s">
        <v>39</v>
      </c>
      <c r="C513" s="267"/>
      <c r="D513" s="265">
        <v>14</v>
      </c>
      <c r="E513" s="265"/>
      <c r="F513" s="268"/>
      <c r="G513" s="888"/>
      <c r="H513" s="889"/>
      <c r="I513" s="895"/>
      <c r="J513" s="268"/>
      <c r="K513" s="269"/>
      <c r="L513" s="270"/>
      <c r="M513" s="272"/>
      <c r="N513" s="268"/>
      <c r="O513" s="269"/>
      <c r="P513" s="270"/>
      <c r="Q513" s="272"/>
    </row>
    <row r="514" ht="14.1" customHeight="1" spans="1:17">
      <c r="A514" s="265"/>
      <c r="B514" s="266" t="s">
        <v>40</v>
      </c>
      <c r="C514" s="267"/>
      <c r="D514" s="265">
        <v>15</v>
      </c>
      <c r="E514" s="265"/>
      <c r="F514" s="586"/>
      <c r="G514" s="888"/>
      <c r="H514" s="889"/>
      <c r="I514" s="895"/>
      <c r="J514" s="586" t="s">
        <v>328</v>
      </c>
      <c r="K514" s="562" t="s">
        <v>328</v>
      </c>
      <c r="L514" s="563"/>
      <c r="M514" s="569"/>
      <c r="N514" s="586"/>
      <c r="O514" s="269"/>
      <c r="P514" s="270"/>
      <c r="Q514" s="272"/>
    </row>
    <row r="515" ht="14.1" customHeight="1" spans="1:17">
      <c r="A515" s="265"/>
      <c r="B515" s="266" t="s">
        <v>41</v>
      </c>
      <c r="C515" s="267"/>
      <c r="D515" s="265">
        <v>16</v>
      </c>
      <c r="E515" s="265"/>
      <c r="F515" s="284"/>
      <c r="G515" s="888"/>
      <c r="H515" s="889"/>
      <c r="I515" s="895"/>
      <c r="J515" s="586" t="s">
        <v>328</v>
      </c>
      <c r="K515" s="562" t="s">
        <v>328</v>
      </c>
      <c r="L515" s="563"/>
      <c r="M515" s="569"/>
      <c r="N515" s="284"/>
      <c r="O515" s="269"/>
      <c r="P515" s="270"/>
      <c r="Q515" s="272"/>
    </row>
    <row r="516" ht="14.1" customHeight="1" spans="1:17">
      <c r="A516" s="265"/>
      <c r="B516" s="266" t="s">
        <v>42</v>
      </c>
      <c r="C516" s="267"/>
      <c r="D516" s="265">
        <v>17</v>
      </c>
      <c r="E516" s="265"/>
      <c r="F516" s="284" t="s">
        <v>328</v>
      </c>
      <c r="G516" s="441" t="s">
        <v>328</v>
      </c>
      <c r="H516" s="1243"/>
      <c r="I516" s="442"/>
      <c r="J516" s="586"/>
      <c r="K516" s="562"/>
      <c r="L516" s="563"/>
      <c r="M516" s="569"/>
      <c r="N516" s="284" t="s">
        <v>328</v>
      </c>
      <c r="O516" s="1259"/>
      <c r="P516" s="1260"/>
      <c r="Q516" s="1274"/>
    </row>
    <row r="517" ht="14.1" customHeight="1" spans="1:17">
      <c r="A517" s="265"/>
      <c r="B517" s="266" t="s">
        <v>43</v>
      </c>
      <c r="C517" s="267"/>
      <c r="D517" s="265">
        <v>18</v>
      </c>
      <c r="E517" s="265"/>
      <c r="F517" s="284" t="s">
        <v>328</v>
      </c>
      <c r="G517" s="441" t="s">
        <v>328</v>
      </c>
      <c r="H517" s="1243"/>
      <c r="I517" s="442"/>
      <c r="J517" s="586"/>
      <c r="K517" s="562"/>
      <c r="L517" s="563"/>
      <c r="M517" s="569"/>
      <c r="N517" s="284" t="s">
        <v>328</v>
      </c>
      <c r="O517" s="1259"/>
      <c r="P517" s="1260"/>
      <c r="Q517" s="1274"/>
    </row>
    <row r="518" ht="14.1" customHeight="1" spans="1:17">
      <c r="A518" s="265">
        <v>7</v>
      </c>
      <c r="B518" s="266" t="s">
        <v>30</v>
      </c>
      <c r="C518" s="267"/>
      <c r="D518" s="265">
        <v>19</v>
      </c>
      <c r="E518" s="265"/>
      <c r="F518" s="1244" t="s">
        <v>65</v>
      </c>
      <c r="G518" s="1245" t="s">
        <v>65</v>
      </c>
      <c r="H518" s="1246"/>
      <c r="I518" s="1261"/>
      <c r="J518" s="1244" t="s">
        <v>65</v>
      </c>
      <c r="K518" s="1245" t="s">
        <v>65</v>
      </c>
      <c r="L518" s="1262"/>
      <c r="M518" s="1263"/>
      <c r="N518" s="1264" t="s">
        <v>65</v>
      </c>
      <c r="O518" s="552"/>
      <c r="P518" s="553"/>
      <c r="Q518" s="558"/>
    </row>
    <row r="519" ht="14.1" customHeight="1" spans="1:17">
      <c r="A519" s="265"/>
      <c r="B519" s="266" t="s">
        <v>31</v>
      </c>
      <c r="C519" s="267"/>
      <c r="D519" s="265">
        <v>20</v>
      </c>
      <c r="E519" s="265"/>
      <c r="F519" s="268" t="s">
        <v>66</v>
      </c>
      <c r="G519" s="269" t="s">
        <v>66</v>
      </c>
      <c r="H519" s="270"/>
      <c r="I519" s="272"/>
      <c r="J519" s="268" t="s">
        <v>66</v>
      </c>
      <c r="K519" s="269" t="s">
        <v>66</v>
      </c>
      <c r="L519" s="271"/>
      <c r="M519" s="329"/>
      <c r="N519" s="1265" t="s">
        <v>66</v>
      </c>
      <c r="O519" s="791"/>
      <c r="P519" s="792"/>
      <c r="Q519" s="806"/>
    </row>
    <row r="520" ht="14.1" customHeight="1" spans="1:17">
      <c r="A520" s="269" t="s">
        <v>44</v>
      </c>
      <c r="B520" s="270"/>
      <c r="C520" s="270"/>
      <c r="D520" s="270"/>
      <c r="E520" s="272"/>
      <c r="F520" s="495">
        <v>2</v>
      </c>
      <c r="G520" s="496">
        <v>2</v>
      </c>
      <c r="H520" s="497"/>
      <c r="I520" s="515"/>
      <c r="J520" s="495">
        <v>2</v>
      </c>
      <c r="K520" s="496">
        <v>2</v>
      </c>
      <c r="L520" s="497"/>
      <c r="M520" s="515"/>
      <c r="N520" s="1266">
        <v>2</v>
      </c>
      <c r="O520" s="496"/>
      <c r="P520" s="497"/>
      <c r="Q520" s="515"/>
    </row>
    <row r="521" ht="14.1" customHeight="1" spans="1:17">
      <c r="A521" s="269" t="s">
        <v>45</v>
      </c>
      <c r="B521" s="270"/>
      <c r="C521" s="270"/>
      <c r="D521" s="270"/>
      <c r="E521" s="272"/>
      <c r="F521" s="495">
        <f t="shared" ref="F521:K521" si="9">IF(18-COUNTA(F500:F517)=0,"",IF(F518="","",18-COUNTA(F500:F517)))</f>
        <v>16</v>
      </c>
      <c r="G521" s="496">
        <f t="shared" si="9"/>
        <v>16</v>
      </c>
      <c r="H521" s="497"/>
      <c r="I521" s="515"/>
      <c r="J521" s="495">
        <f t="shared" si="9"/>
        <v>16</v>
      </c>
      <c r="K521" s="496">
        <f t="shared" si="9"/>
        <v>16</v>
      </c>
      <c r="L521" s="497"/>
      <c r="M521" s="515"/>
      <c r="N521" s="495">
        <f>IF(18-COUNTA(N500:N517)=0,"",IF(N518="","",18-COUNTA(N500:N517)))</f>
        <v>16</v>
      </c>
      <c r="O521" s="496" t="str">
        <f>IF(18-COUNTA(O500:O517)=0,"",IF(O518="","",18-COUNTA(O500:O517)))</f>
        <v/>
      </c>
      <c r="P521" s="497"/>
      <c r="Q521" s="515"/>
    </row>
    <row r="522" ht="14.1" customHeight="1" spans="1:17">
      <c r="A522" s="279" t="s">
        <v>67</v>
      </c>
      <c r="B522" s="280"/>
      <c r="C522" s="281" t="s">
        <v>68</v>
      </c>
      <c r="D522" s="282" t="s">
        <v>69</v>
      </c>
      <c r="E522" s="281" t="s">
        <v>76</v>
      </c>
      <c r="F522" s="285" t="s">
        <v>125</v>
      </c>
      <c r="G522" s="285"/>
      <c r="H522" s="284">
        <v>4</v>
      </c>
      <c r="I522" s="284">
        <v>3.5</v>
      </c>
      <c r="J522" s="285" t="s">
        <v>125</v>
      </c>
      <c r="K522" s="285"/>
      <c r="L522" s="284">
        <v>4</v>
      </c>
      <c r="M522" s="284">
        <v>3.5</v>
      </c>
      <c r="N522" s="418" t="s">
        <v>125</v>
      </c>
      <c r="O522" s="419"/>
      <c r="P522" s="284">
        <v>4</v>
      </c>
      <c r="Q522" s="284">
        <v>3.5</v>
      </c>
    </row>
    <row r="523" ht="14.1" customHeight="1" spans="1:17">
      <c r="A523" s="279" t="s">
        <v>67</v>
      </c>
      <c r="B523" s="280"/>
      <c r="C523" s="281" t="s">
        <v>75</v>
      </c>
      <c r="D523" s="282" t="s">
        <v>72</v>
      </c>
      <c r="E523" s="281" t="s">
        <v>76</v>
      </c>
      <c r="F523" s="285" t="s">
        <v>321</v>
      </c>
      <c r="G523" s="285"/>
      <c r="H523" s="284">
        <v>4</v>
      </c>
      <c r="I523" s="284">
        <v>3.5</v>
      </c>
      <c r="J523" s="285" t="s">
        <v>321</v>
      </c>
      <c r="K523" s="285"/>
      <c r="L523" s="284">
        <v>4</v>
      </c>
      <c r="M523" s="284">
        <v>3.5</v>
      </c>
      <c r="N523" s="418" t="s">
        <v>321</v>
      </c>
      <c r="O523" s="419"/>
      <c r="P523" s="284">
        <v>4</v>
      </c>
      <c r="Q523" s="284">
        <v>3.5</v>
      </c>
    </row>
    <row r="524" ht="14.1" customHeight="1" spans="1:17">
      <c r="A524" s="279" t="s">
        <v>67</v>
      </c>
      <c r="B524" s="280"/>
      <c r="C524" s="281" t="s">
        <v>75</v>
      </c>
      <c r="D524" s="282" t="s">
        <v>72</v>
      </c>
      <c r="E524" s="281" t="s">
        <v>76</v>
      </c>
      <c r="F524" s="902" t="s">
        <v>329</v>
      </c>
      <c r="G524" s="285"/>
      <c r="H524" s="284">
        <v>4</v>
      </c>
      <c r="I524" s="284">
        <v>3.5</v>
      </c>
      <c r="J524" s="902" t="s">
        <v>329</v>
      </c>
      <c r="K524" s="285"/>
      <c r="L524" s="284">
        <v>4</v>
      </c>
      <c r="M524" s="284">
        <v>3.5</v>
      </c>
      <c r="N524" s="1235" t="s">
        <v>329</v>
      </c>
      <c r="O524" s="1236"/>
      <c r="P524" s="284">
        <v>4</v>
      </c>
      <c r="Q524" s="284">
        <v>3.5</v>
      </c>
    </row>
    <row r="525" ht="14.1" customHeight="1" spans="1:17">
      <c r="A525" s="279" t="s">
        <v>67</v>
      </c>
      <c r="B525" s="280"/>
      <c r="C525" s="281" t="s">
        <v>86</v>
      </c>
      <c r="D525" s="282" t="s">
        <v>72</v>
      </c>
      <c r="E525" s="281" t="s">
        <v>76</v>
      </c>
      <c r="F525" s="285" t="s">
        <v>330</v>
      </c>
      <c r="G525" s="285"/>
      <c r="H525" s="284">
        <v>4</v>
      </c>
      <c r="I525" s="284">
        <v>3.5</v>
      </c>
      <c r="J525" s="285" t="s">
        <v>330</v>
      </c>
      <c r="K525" s="285"/>
      <c r="L525" s="284">
        <v>4</v>
      </c>
      <c r="M525" s="284">
        <v>3.5</v>
      </c>
      <c r="N525" s="418" t="s">
        <v>330</v>
      </c>
      <c r="O525" s="419"/>
      <c r="P525" s="284">
        <v>4</v>
      </c>
      <c r="Q525" s="284">
        <v>3.5</v>
      </c>
    </row>
    <row r="526" ht="14.1" customHeight="1" spans="1:17">
      <c r="A526" s="279" t="s">
        <v>67</v>
      </c>
      <c r="B526" s="280"/>
      <c r="C526" s="281" t="s">
        <v>78</v>
      </c>
      <c r="D526" s="282" t="s">
        <v>72</v>
      </c>
      <c r="E526" s="281" t="s">
        <v>76</v>
      </c>
      <c r="F526" s="285"/>
      <c r="G526" s="285"/>
      <c r="H526" s="284"/>
      <c r="I526" s="284"/>
      <c r="J526" s="285"/>
      <c r="K526" s="285"/>
      <c r="L526" s="284"/>
      <c r="M526" s="284"/>
      <c r="N526" s="418"/>
      <c r="O526" s="419"/>
      <c r="P526" s="284"/>
      <c r="Q526" s="284"/>
    </row>
    <row r="527" ht="14.1" customHeight="1" spans="1:17">
      <c r="A527" s="279" t="s">
        <v>85</v>
      </c>
      <c r="B527" s="280"/>
      <c r="C527" s="281" t="s">
        <v>86</v>
      </c>
      <c r="D527" s="282" t="s">
        <v>72</v>
      </c>
      <c r="E527" s="281" t="s">
        <v>70</v>
      </c>
      <c r="F527" s="285"/>
      <c r="G527" s="1247"/>
      <c r="H527" s="284"/>
      <c r="I527" s="284"/>
      <c r="J527" s="285"/>
      <c r="K527" s="289"/>
      <c r="L527" s="284"/>
      <c r="M527" s="284"/>
      <c r="N527" s="418"/>
      <c r="O527" s="419"/>
      <c r="P527" s="284"/>
      <c r="Q527" s="284"/>
    </row>
    <row r="528" ht="14.1" customHeight="1" spans="1:17">
      <c r="A528" s="279"/>
      <c r="B528" s="280"/>
      <c r="C528" s="281"/>
      <c r="D528" s="282"/>
      <c r="E528" s="281"/>
      <c r="F528" s="285"/>
      <c r="G528" s="285"/>
      <c r="H528" s="284"/>
      <c r="I528" s="284"/>
      <c r="J528" s="285"/>
      <c r="K528" s="285"/>
      <c r="L528" s="284"/>
      <c r="M528" s="284"/>
      <c r="N528" s="418"/>
      <c r="O528" s="419"/>
      <c r="P528" s="284"/>
      <c r="Q528" s="284"/>
    </row>
    <row r="529" ht="14.1" customHeight="1" spans="1:17">
      <c r="A529" s="279"/>
      <c r="B529" s="280"/>
      <c r="C529" s="281"/>
      <c r="D529" s="282"/>
      <c r="E529" s="281"/>
      <c r="F529" s="285"/>
      <c r="G529" s="285"/>
      <c r="H529" s="284"/>
      <c r="I529" s="284"/>
      <c r="J529" s="285"/>
      <c r="K529" s="285"/>
      <c r="L529" s="284"/>
      <c r="M529" s="284"/>
      <c r="N529" s="418"/>
      <c r="O529" s="419"/>
      <c r="P529" s="284"/>
      <c r="Q529" s="284"/>
    </row>
    <row r="530" ht="14.1" customHeight="1" spans="1:17">
      <c r="A530" s="279"/>
      <c r="B530" s="280"/>
      <c r="C530" s="281"/>
      <c r="D530" s="282"/>
      <c r="E530" s="281"/>
      <c r="F530" s="418"/>
      <c r="G530" s="419"/>
      <c r="H530" s="284"/>
      <c r="I530" s="284"/>
      <c r="J530" s="418"/>
      <c r="K530" s="419"/>
      <c r="L530" s="284"/>
      <c r="M530" s="284"/>
      <c r="N530" s="418"/>
      <c r="O530" s="419"/>
      <c r="P530" s="284"/>
      <c r="Q530" s="284"/>
    </row>
    <row r="531" ht="14.1" customHeight="1" spans="1:17">
      <c r="A531" s="279"/>
      <c r="B531" s="280"/>
      <c r="C531" s="281"/>
      <c r="D531" s="282"/>
      <c r="E531" s="281"/>
      <c r="F531" s="285"/>
      <c r="G531" s="285"/>
      <c r="H531" s="284"/>
      <c r="I531" s="284"/>
      <c r="J531" s="285"/>
      <c r="K531" s="285"/>
      <c r="L531" s="284"/>
      <c r="M531" s="284"/>
      <c r="N531" s="418"/>
      <c r="O531" s="419"/>
      <c r="P531" s="284"/>
      <c r="Q531" s="284"/>
    </row>
    <row r="532" ht="14.1" customHeight="1" spans="1:17">
      <c r="A532" s="279"/>
      <c r="B532" s="280"/>
      <c r="C532" s="281"/>
      <c r="D532" s="282"/>
      <c r="E532" s="281"/>
      <c r="F532" s="285"/>
      <c r="G532" s="285"/>
      <c r="H532" s="284"/>
      <c r="I532" s="284"/>
      <c r="J532" s="285"/>
      <c r="K532" s="285"/>
      <c r="L532" s="284"/>
      <c r="M532" s="284"/>
      <c r="N532" s="418"/>
      <c r="O532" s="419"/>
      <c r="P532" s="284"/>
      <c r="Q532" s="284"/>
    </row>
    <row r="533" ht="14.1" customHeight="1" spans="1:17">
      <c r="A533" s="279"/>
      <c r="B533" s="280"/>
      <c r="C533" s="281"/>
      <c r="D533" s="282"/>
      <c r="E533" s="281"/>
      <c r="F533" s="285"/>
      <c r="G533" s="285"/>
      <c r="H533" s="284"/>
      <c r="I533" s="284"/>
      <c r="J533" s="285"/>
      <c r="K533" s="285"/>
      <c r="L533" s="284"/>
      <c r="M533" s="284"/>
      <c r="N533" s="418"/>
      <c r="O533" s="419"/>
      <c r="P533" s="284"/>
      <c r="Q533" s="284"/>
    </row>
    <row r="534" ht="14.1" customHeight="1" spans="1:17">
      <c r="A534" s="279" t="s">
        <v>67</v>
      </c>
      <c r="B534" s="280"/>
      <c r="C534" s="281" t="s">
        <v>68</v>
      </c>
      <c r="D534" s="282" t="s">
        <v>72</v>
      </c>
      <c r="E534" s="281" t="s">
        <v>70</v>
      </c>
      <c r="F534" s="285" t="s">
        <v>127</v>
      </c>
      <c r="G534" s="285"/>
      <c r="H534" s="284">
        <v>1</v>
      </c>
      <c r="I534" s="284">
        <v>1</v>
      </c>
      <c r="J534" s="285" t="s">
        <v>127</v>
      </c>
      <c r="K534" s="285"/>
      <c r="L534" s="284">
        <v>1</v>
      </c>
      <c r="M534" s="284">
        <v>1</v>
      </c>
      <c r="N534" s="418" t="s">
        <v>127</v>
      </c>
      <c r="O534" s="419"/>
      <c r="P534" s="284">
        <v>1</v>
      </c>
      <c r="Q534" s="284">
        <v>1</v>
      </c>
    </row>
    <row r="535" ht="14.1" customHeight="1" spans="1:17">
      <c r="A535" s="279" t="s">
        <v>67</v>
      </c>
      <c r="B535" s="280"/>
      <c r="C535" s="281" t="s">
        <v>68</v>
      </c>
      <c r="D535" s="282" t="s">
        <v>69</v>
      </c>
      <c r="E535" s="281" t="s">
        <v>70</v>
      </c>
      <c r="F535" s="285" t="s">
        <v>123</v>
      </c>
      <c r="G535" s="285"/>
      <c r="H535" s="284">
        <v>2</v>
      </c>
      <c r="I535" s="284">
        <v>2</v>
      </c>
      <c r="J535" s="285" t="s">
        <v>123</v>
      </c>
      <c r="K535" s="285"/>
      <c r="L535" s="284">
        <v>2</v>
      </c>
      <c r="M535" s="284">
        <v>2</v>
      </c>
      <c r="N535" s="418" t="s">
        <v>123</v>
      </c>
      <c r="O535" s="419"/>
      <c r="P535" s="284">
        <v>2</v>
      </c>
      <c r="Q535" s="284">
        <v>2</v>
      </c>
    </row>
    <row r="536" ht="14.1" customHeight="1" spans="1:17">
      <c r="A536" s="279" t="s">
        <v>67</v>
      </c>
      <c r="B536" s="280"/>
      <c r="C536" s="281" t="s">
        <v>68</v>
      </c>
      <c r="D536" s="282" t="s">
        <v>69</v>
      </c>
      <c r="E536" s="281" t="s">
        <v>70</v>
      </c>
      <c r="F536" s="285" t="s">
        <v>126</v>
      </c>
      <c r="G536" s="285"/>
      <c r="H536" s="284">
        <v>1</v>
      </c>
      <c r="I536" s="284">
        <v>1</v>
      </c>
      <c r="J536" s="285" t="s">
        <v>126</v>
      </c>
      <c r="K536" s="285"/>
      <c r="L536" s="284">
        <v>1</v>
      </c>
      <c r="M536" s="284">
        <v>1</v>
      </c>
      <c r="N536" s="418" t="s">
        <v>126</v>
      </c>
      <c r="O536" s="419"/>
      <c r="P536" s="284">
        <v>1</v>
      </c>
      <c r="Q536" s="284">
        <v>1</v>
      </c>
    </row>
    <row r="537" ht="14.1" customHeight="1" spans="1:17">
      <c r="A537" s="279" t="s">
        <v>67</v>
      </c>
      <c r="B537" s="280"/>
      <c r="C537" s="281" t="s">
        <v>68</v>
      </c>
      <c r="D537" s="282" t="s">
        <v>69</v>
      </c>
      <c r="E537" s="281" t="s">
        <v>70</v>
      </c>
      <c r="F537" s="285" t="s">
        <v>110</v>
      </c>
      <c r="G537" s="285"/>
      <c r="H537" s="288">
        <v>2</v>
      </c>
      <c r="I537" s="288">
        <v>2</v>
      </c>
      <c r="J537" s="285" t="s">
        <v>110</v>
      </c>
      <c r="K537" s="285"/>
      <c r="L537" s="288">
        <v>2</v>
      </c>
      <c r="M537" s="288">
        <v>2</v>
      </c>
      <c r="N537" s="418" t="s">
        <v>110</v>
      </c>
      <c r="O537" s="419"/>
      <c r="P537" s="288">
        <v>2</v>
      </c>
      <c r="Q537" s="288">
        <v>2</v>
      </c>
    </row>
    <row r="538" ht="14.1" customHeight="1" spans="1:17">
      <c r="A538" s="279" t="s">
        <v>67</v>
      </c>
      <c r="B538" s="280"/>
      <c r="C538" s="281" t="s">
        <v>68</v>
      </c>
      <c r="D538" s="282" t="s">
        <v>72</v>
      </c>
      <c r="E538" s="281" t="s">
        <v>70</v>
      </c>
      <c r="F538" s="286" t="s">
        <v>124</v>
      </c>
      <c r="G538" s="286"/>
      <c r="H538" s="284">
        <v>2</v>
      </c>
      <c r="I538" s="284">
        <v>1</v>
      </c>
      <c r="J538" s="286" t="s">
        <v>124</v>
      </c>
      <c r="K538" s="286"/>
      <c r="L538" s="284">
        <v>2</v>
      </c>
      <c r="M538" s="284">
        <v>1</v>
      </c>
      <c r="N538" s="416" t="s">
        <v>124</v>
      </c>
      <c r="O538" s="417"/>
      <c r="P538" s="284">
        <v>2</v>
      </c>
      <c r="Q538" s="284">
        <v>1</v>
      </c>
    </row>
    <row r="539" ht="14.1" customHeight="1" spans="1:17">
      <c r="A539" s="279" t="s">
        <v>83</v>
      </c>
      <c r="B539" s="280"/>
      <c r="C539" s="281" t="s">
        <v>68</v>
      </c>
      <c r="D539" s="282" t="s">
        <v>69</v>
      </c>
      <c r="E539" s="281" t="s">
        <v>70</v>
      </c>
      <c r="F539" s="285" t="s">
        <v>84</v>
      </c>
      <c r="G539" s="285"/>
      <c r="H539" s="284">
        <v>2</v>
      </c>
      <c r="I539" s="284">
        <v>2</v>
      </c>
      <c r="J539" s="285" t="s">
        <v>84</v>
      </c>
      <c r="K539" s="285"/>
      <c r="L539" s="284">
        <v>2</v>
      </c>
      <c r="M539" s="284">
        <v>2</v>
      </c>
      <c r="N539" s="418" t="s">
        <v>84</v>
      </c>
      <c r="O539" s="419"/>
      <c r="P539" s="284">
        <v>2</v>
      </c>
      <c r="Q539" s="284">
        <v>2</v>
      </c>
    </row>
    <row r="540" ht="14.1" customHeight="1" spans="1:17">
      <c r="A540" s="290" t="s">
        <v>46</v>
      </c>
      <c r="B540" s="291"/>
      <c r="C540" s="291"/>
      <c r="D540" s="291"/>
      <c r="E540" s="292"/>
      <c r="F540" s="495">
        <f>IF(SUM(H522:H539)=0,"",SUM(H522:H539))</f>
        <v>26</v>
      </c>
      <c r="G540" s="496">
        <f>IF((COUNTA(F500:F517)+SUM(I522:I539)+COUNTA(F519))=0,"",COUNTA(F500:F517)+SUM(I522:I539)+COUNTA(F519))</f>
        <v>26</v>
      </c>
      <c r="H540" s="497"/>
      <c r="I540" s="515"/>
      <c r="J540" s="495">
        <f>IF(SUM(L522:L539)=0,"",SUM(L522:L539))</f>
        <v>26</v>
      </c>
      <c r="K540" s="496">
        <f>IF((COUNTA(J500:J517)+SUM(M522:M539)+COUNTA(J519))=0,"",COUNTA(J500:J517)+SUM(M522:M539)+COUNTA(J519))</f>
        <v>26</v>
      </c>
      <c r="L540" s="497"/>
      <c r="M540" s="515"/>
      <c r="N540" s="495">
        <f>IF(SUM(P522:P539)=0,"",SUM(P522:P539))</f>
        <v>26</v>
      </c>
      <c r="O540" s="496">
        <f>IF((COUNTA(N500:N517)+SUM(Q522:Q539)+COUNTA(N519))=0,"",COUNTA(N500:N517)+SUM(Q522:Q539)+COUNTA(N519))</f>
        <v>26</v>
      </c>
      <c r="P540" s="497"/>
      <c r="Q540" s="515"/>
    </row>
    <row r="541" ht="14.1" customHeight="1" spans="1:17">
      <c r="A541" s="498" t="s">
        <v>47</v>
      </c>
      <c r="B541" s="499"/>
      <c r="C541" s="500" t="s">
        <v>48</v>
      </c>
      <c r="D541" s="501"/>
      <c r="E541" s="501"/>
      <c r="F541" s="501"/>
      <c r="G541" s="501" t="s">
        <v>49</v>
      </c>
      <c r="H541" s="501"/>
      <c r="I541" s="501"/>
      <c r="J541" s="501"/>
      <c r="K541" s="516" t="s">
        <v>50</v>
      </c>
      <c r="L541" s="516"/>
      <c r="M541" s="516"/>
      <c r="N541" s="501" t="s">
        <v>51</v>
      </c>
      <c r="O541" s="501"/>
      <c r="P541" s="501"/>
      <c r="Q541" s="537"/>
    </row>
    <row r="542" ht="14.1" customHeight="1" spans="1:17">
      <c r="A542" s="498" t="s">
        <v>52</v>
      </c>
      <c r="B542" s="499"/>
      <c r="C542" s="464" t="s">
        <v>137</v>
      </c>
      <c r="D542" s="465"/>
      <c r="E542" s="465"/>
      <c r="F542" s="465"/>
      <c r="G542" s="796"/>
      <c r="H542" s="796"/>
      <c r="I542" s="796"/>
      <c r="J542" s="796"/>
      <c r="K542" s="796"/>
      <c r="L542" s="796"/>
      <c r="M542" s="796"/>
      <c r="N542" s="796"/>
      <c r="O542" s="796"/>
      <c r="P542" s="796"/>
      <c r="Q542" s="808"/>
    </row>
    <row r="543" spans="1:17">
      <c r="A543" s="498" t="s">
        <v>53</v>
      </c>
      <c r="B543" s="499"/>
      <c r="C543" s="761"/>
      <c r="D543" s="762"/>
      <c r="E543" s="762"/>
      <c r="F543" s="762"/>
      <c r="G543" s="762"/>
      <c r="H543" s="762"/>
      <c r="I543" s="762"/>
      <c r="J543" s="762"/>
      <c r="K543" s="762"/>
      <c r="L543" s="762"/>
      <c r="M543" s="762"/>
      <c r="N543" s="762"/>
      <c r="O543" s="762"/>
      <c r="P543" s="762"/>
      <c r="Q543" s="775"/>
    </row>
    <row r="544" spans="1:17">
      <c r="A544" s="763" t="s">
        <v>54</v>
      </c>
      <c r="B544" s="764"/>
      <c r="C544" s="765"/>
      <c r="D544" s="766"/>
      <c r="E544" s="766"/>
      <c r="F544" s="766"/>
      <c r="G544" s="766"/>
      <c r="H544" s="766"/>
      <c r="I544" s="766"/>
      <c r="J544" s="766"/>
      <c r="K544" s="766"/>
      <c r="L544" s="766"/>
      <c r="M544" s="766"/>
      <c r="N544" s="766"/>
      <c r="O544" s="766"/>
      <c r="P544" s="766"/>
      <c r="Q544" s="776"/>
    </row>
    <row r="545" spans="1:17">
      <c r="A545" s="467" t="s">
        <v>16</v>
      </c>
      <c r="B545" s="467"/>
      <c r="C545" s="467"/>
      <c r="D545" s="467"/>
      <c r="E545" s="467"/>
      <c r="F545" s="467"/>
      <c r="G545" s="1177"/>
      <c r="H545" s="1177"/>
      <c r="I545" s="1177"/>
      <c r="J545" s="1177"/>
      <c r="K545" s="1177"/>
      <c r="L545" s="1177"/>
      <c r="M545" s="1177"/>
      <c r="N545" s="1177"/>
      <c r="O545" s="1177"/>
      <c r="P545" s="1177"/>
      <c r="Q545" s="1177"/>
    </row>
    <row r="546" ht="16.5" customHeight="1" spans="1:17">
      <c r="A546" s="1248" t="s">
        <v>17</v>
      </c>
      <c r="B546" s="1248"/>
      <c r="C546" s="1248"/>
      <c r="D546" s="1248"/>
      <c r="E546" s="1248"/>
      <c r="F546" s="1248"/>
      <c r="G546" s="1248"/>
      <c r="H546" s="1248"/>
      <c r="I546" s="1248"/>
      <c r="J546" s="1248"/>
      <c r="K546" s="1248"/>
      <c r="L546" s="1248"/>
      <c r="M546" s="1248"/>
      <c r="N546" s="1248"/>
      <c r="O546" s="1248"/>
      <c r="P546" s="1248"/>
      <c r="Q546" s="1248"/>
    </row>
    <row r="547" ht="16.5" customHeight="1" spans="1:17">
      <c r="A547" s="469" t="s">
        <v>255</v>
      </c>
      <c r="B547" s="469"/>
      <c r="C547" s="469"/>
      <c r="D547" s="469"/>
      <c r="E547" s="469"/>
      <c r="F547" s="469"/>
      <c r="G547" s="470" t="s">
        <v>19</v>
      </c>
      <c r="H547" s="470"/>
      <c r="I547" s="470"/>
      <c r="J547" s="470"/>
      <c r="K547" s="470"/>
      <c r="L547" s="770" t="s">
        <v>20</v>
      </c>
      <c r="M547" s="770"/>
      <c r="N547" s="770"/>
      <c r="O547" s="770"/>
      <c r="P547" s="770"/>
      <c r="Q547" s="770"/>
    </row>
    <row r="548" ht="16.5" customHeight="1" spans="1:17">
      <c r="A548" s="471"/>
      <c r="B548" s="472"/>
      <c r="C548" s="472"/>
      <c r="D548" s="472"/>
      <c r="E548" s="473"/>
      <c r="F548" s="1249"/>
      <c r="G548" s="1250"/>
      <c r="H548" s="1251"/>
      <c r="I548" s="1267"/>
      <c r="J548" s="1268"/>
      <c r="K548" s="571"/>
      <c r="L548" s="572"/>
      <c r="M548" s="581"/>
      <c r="N548" s="564"/>
      <c r="O548" s="571"/>
      <c r="P548" s="572"/>
      <c r="Q548" s="581"/>
    </row>
    <row r="549" ht="16.5" customHeight="1" spans="1:17">
      <c r="A549" s="477"/>
      <c r="B549" s="478"/>
      <c r="C549" s="478"/>
      <c r="D549" s="478"/>
      <c r="E549" s="479"/>
      <c r="F549" s="1252" t="s">
        <v>331</v>
      </c>
      <c r="G549" s="1253" t="s">
        <v>331</v>
      </c>
      <c r="H549" s="1254"/>
      <c r="I549" s="1269"/>
      <c r="J549" s="1237" t="s">
        <v>331</v>
      </c>
      <c r="K549" s="577"/>
      <c r="L549" s="578"/>
      <c r="M549" s="584"/>
      <c r="N549" s="566"/>
      <c r="O549" s="577"/>
      <c r="P549" s="578"/>
      <c r="Q549" s="584"/>
    </row>
    <row r="550" ht="16.5" customHeight="1" spans="1:17">
      <c r="A550" s="477"/>
      <c r="B550" s="478"/>
      <c r="C550" s="478"/>
      <c r="D550" s="478"/>
      <c r="E550" s="479"/>
      <c r="F550" s="1255" t="s">
        <v>23</v>
      </c>
      <c r="G550" s="575" t="s">
        <v>23</v>
      </c>
      <c r="H550" s="576"/>
      <c r="I550" s="583"/>
      <c r="J550" s="1238" t="s">
        <v>23</v>
      </c>
      <c r="K550" s="575"/>
      <c r="L550" s="576"/>
      <c r="M550" s="583"/>
      <c r="N550" s="567"/>
      <c r="O550" s="575"/>
      <c r="P550" s="576"/>
      <c r="Q550" s="583"/>
    </row>
    <row r="551" ht="16.5" customHeight="1" spans="1:17">
      <c r="A551" s="477"/>
      <c r="B551" s="478"/>
      <c r="C551" s="478"/>
      <c r="D551" s="478"/>
      <c r="E551" s="479"/>
      <c r="F551" s="1255">
        <v>2</v>
      </c>
      <c r="G551" s="575">
        <v>2</v>
      </c>
      <c r="H551" s="576"/>
      <c r="I551" s="583"/>
      <c r="J551" s="1238">
        <v>2</v>
      </c>
      <c r="K551" s="575"/>
      <c r="L551" s="576"/>
      <c r="M551" s="583"/>
      <c r="N551" s="567"/>
      <c r="O551" s="575"/>
      <c r="P551" s="576"/>
      <c r="Q551" s="583"/>
    </row>
    <row r="552" ht="15" customHeight="1" spans="1:17">
      <c r="A552" s="477"/>
      <c r="B552" s="478"/>
      <c r="C552" s="478"/>
      <c r="D552" s="478"/>
      <c r="E552" s="479"/>
      <c r="F552" s="1255">
        <v>4</v>
      </c>
      <c r="G552" s="575">
        <v>4</v>
      </c>
      <c r="H552" s="576"/>
      <c r="I552" s="583"/>
      <c r="J552" s="1238">
        <v>4</v>
      </c>
      <c r="K552" s="575"/>
      <c r="L552" s="576"/>
      <c r="M552" s="583"/>
      <c r="N552" s="567"/>
      <c r="O552" s="575"/>
      <c r="P552" s="576"/>
      <c r="Q552" s="583"/>
    </row>
    <row r="553" spans="1:17">
      <c r="A553" s="477"/>
      <c r="B553" s="478"/>
      <c r="C553" s="478"/>
      <c r="D553" s="478"/>
      <c r="E553" s="479"/>
      <c r="F553" s="1255">
        <v>1</v>
      </c>
      <c r="G553" s="575">
        <v>2</v>
      </c>
      <c r="H553" s="576"/>
      <c r="I553" s="583"/>
      <c r="J553" s="1237">
        <v>3</v>
      </c>
      <c r="K553" s="575"/>
      <c r="L553" s="576"/>
      <c r="M553" s="583"/>
      <c r="N553" s="567"/>
      <c r="O553" s="575"/>
      <c r="P553" s="576"/>
      <c r="Q553" s="583"/>
    </row>
    <row r="554" ht="18.75" spans="1:17">
      <c r="A554" s="489"/>
      <c r="B554" s="490"/>
      <c r="C554" s="490"/>
      <c r="D554" s="490"/>
      <c r="E554" s="491"/>
      <c r="F554" s="533"/>
      <c r="G554" s="1256"/>
      <c r="H554" s="1257"/>
      <c r="I554" s="1270"/>
      <c r="J554" s="1271"/>
      <c r="K554" s="843"/>
      <c r="L554" s="844"/>
      <c r="M554" s="845"/>
      <c r="N554" s="1231"/>
      <c r="O554" s="1231"/>
      <c r="P554" s="1240"/>
      <c r="Q554" s="1240"/>
    </row>
    <row r="555" spans="1:17">
      <c r="A555" s="265">
        <v>3</v>
      </c>
      <c r="B555" s="266" t="s">
        <v>24</v>
      </c>
      <c r="C555" s="267"/>
      <c r="D555" s="265">
        <v>1</v>
      </c>
      <c r="E555" s="265"/>
      <c r="F555" s="900"/>
      <c r="G555" s="888"/>
      <c r="H555" s="889"/>
      <c r="I555" s="895"/>
      <c r="J555" s="1241"/>
      <c r="K555" s="388"/>
      <c r="L555" s="387"/>
      <c r="M555" s="401"/>
      <c r="N555" s="900"/>
      <c r="O555" s="888"/>
      <c r="P555" s="889"/>
      <c r="Q555" s="895"/>
    </row>
    <row r="556" spans="1:17">
      <c r="A556" s="265"/>
      <c r="B556" s="266" t="s">
        <v>26</v>
      </c>
      <c r="C556" s="267"/>
      <c r="D556" s="265">
        <v>2</v>
      </c>
      <c r="E556" s="265"/>
      <c r="F556" s="900"/>
      <c r="G556" s="888"/>
      <c r="H556" s="889"/>
      <c r="I556" s="895"/>
      <c r="J556" s="1241"/>
      <c r="K556" s="388"/>
      <c r="L556" s="387"/>
      <c r="M556" s="401"/>
      <c r="N556" s="900"/>
      <c r="O556" s="888"/>
      <c r="P556" s="889"/>
      <c r="Q556" s="895"/>
    </row>
    <row r="557" customHeight="1" spans="1:17">
      <c r="A557" s="265"/>
      <c r="B557" s="266" t="s">
        <v>27</v>
      </c>
      <c r="C557" s="267"/>
      <c r="D557" s="265">
        <v>3</v>
      </c>
      <c r="E557" s="265"/>
      <c r="F557" s="900"/>
      <c r="G557" s="888"/>
      <c r="H557" s="889"/>
      <c r="I557" s="895"/>
      <c r="J557" s="1242"/>
      <c r="K557" s="388"/>
      <c r="L557" s="387"/>
      <c r="M557" s="401"/>
      <c r="N557" s="900"/>
      <c r="O557" s="888"/>
      <c r="P557" s="889"/>
      <c r="Q557" s="895"/>
    </row>
    <row r="558" spans="1:17">
      <c r="A558" s="265"/>
      <c r="B558" s="266" t="s">
        <v>28</v>
      </c>
      <c r="C558" s="267"/>
      <c r="D558" s="265">
        <v>4</v>
      </c>
      <c r="E558" s="265"/>
      <c r="F558" s="268"/>
      <c r="G558" s="269"/>
      <c r="H558" s="270"/>
      <c r="I558" s="272"/>
      <c r="J558" s="268"/>
      <c r="K558" s="269"/>
      <c r="L558" s="271"/>
      <c r="M558" s="329"/>
      <c r="N558" s="268"/>
      <c r="O558" s="269"/>
      <c r="P558" s="270"/>
      <c r="Q558" s="272"/>
    </row>
    <row r="559" spans="1:17">
      <c r="A559" s="265"/>
      <c r="B559" s="266" t="s">
        <v>29</v>
      </c>
      <c r="C559" s="267"/>
      <c r="D559" s="265">
        <v>5</v>
      </c>
      <c r="E559" s="265"/>
      <c r="F559" s="268"/>
      <c r="G559" s="269"/>
      <c r="H559" s="270"/>
      <c r="I559" s="272"/>
      <c r="J559" s="268"/>
      <c r="K559" s="269"/>
      <c r="L559" s="271"/>
      <c r="M559" s="329"/>
      <c r="N559" s="268"/>
      <c r="O559" s="269"/>
      <c r="P559" s="270"/>
      <c r="Q559" s="272"/>
    </row>
    <row r="560" spans="1:17">
      <c r="A560" s="265">
        <v>4</v>
      </c>
      <c r="B560" s="266" t="s">
        <v>30</v>
      </c>
      <c r="C560" s="267"/>
      <c r="D560" s="265">
        <v>6</v>
      </c>
      <c r="E560" s="265"/>
      <c r="F560" s="268"/>
      <c r="G560" s="269"/>
      <c r="H560" s="270"/>
      <c r="I560" s="272"/>
      <c r="J560" s="268"/>
      <c r="K560" s="269"/>
      <c r="L560" s="270"/>
      <c r="M560" s="272"/>
      <c r="N560" s="268"/>
      <c r="O560" s="269"/>
      <c r="P560" s="270"/>
      <c r="Q560" s="272"/>
    </row>
    <row r="561" customHeight="1" spans="1:17">
      <c r="A561" s="265"/>
      <c r="B561" s="266" t="s">
        <v>31</v>
      </c>
      <c r="C561" s="267"/>
      <c r="D561" s="265">
        <v>7</v>
      </c>
      <c r="E561" s="265"/>
      <c r="F561" s="268"/>
      <c r="G561" s="269"/>
      <c r="H561" s="270"/>
      <c r="I561" s="272"/>
      <c r="J561" s="268"/>
      <c r="K561" s="269"/>
      <c r="L561" s="270"/>
      <c r="M561" s="272"/>
      <c r="N561" s="268"/>
      <c r="O561" s="269"/>
      <c r="P561" s="270"/>
      <c r="Q561" s="272"/>
    </row>
    <row r="562" spans="1:17">
      <c r="A562" s="265"/>
      <c r="B562" s="266" t="s">
        <v>32</v>
      </c>
      <c r="C562" s="267"/>
      <c r="D562" s="265">
        <v>8</v>
      </c>
      <c r="E562" s="265"/>
      <c r="F562" s="268"/>
      <c r="G562" s="269"/>
      <c r="H562" s="270"/>
      <c r="I562" s="272"/>
      <c r="J562" s="268"/>
      <c r="K562" s="269"/>
      <c r="L562" s="270"/>
      <c r="M562" s="272"/>
      <c r="N562" s="268"/>
      <c r="O562" s="269"/>
      <c r="P562" s="270"/>
      <c r="Q562" s="272"/>
    </row>
    <row r="563" spans="1:17">
      <c r="A563" s="265"/>
      <c r="B563" s="1415" t="s">
        <v>33</v>
      </c>
      <c r="C563" s="267"/>
      <c r="D563" s="265">
        <v>9</v>
      </c>
      <c r="E563" s="265"/>
      <c r="F563" s="268"/>
      <c r="G563" s="269"/>
      <c r="H563" s="270"/>
      <c r="I563" s="272"/>
      <c r="J563" s="900"/>
      <c r="K563" s="888"/>
      <c r="L563" s="889"/>
      <c r="M563" s="895"/>
      <c r="N563" s="268"/>
      <c r="O563" s="269"/>
      <c r="P563" s="270"/>
      <c r="Q563" s="272"/>
    </row>
    <row r="564" spans="1:17">
      <c r="A564" s="265">
        <v>5</v>
      </c>
      <c r="B564" s="266" t="s">
        <v>35</v>
      </c>
      <c r="C564" s="267"/>
      <c r="D564" s="265">
        <v>10</v>
      </c>
      <c r="E564" s="265"/>
      <c r="F564" s="268"/>
      <c r="G564" s="269"/>
      <c r="H564" s="270"/>
      <c r="I564" s="272"/>
      <c r="J564" s="268"/>
      <c r="K564" s="269"/>
      <c r="L564" s="270"/>
      <c r="M564" s="272"/>
      <c r="N564" s="268"/>
      <c r="O564" s="269"/>
      <c r="P564" s="270"/>
      <c r="Q564" s="272"/>
    </row>
    <row r="565" customHeight="1" spans="1:17">
      <c r="A565" s="265"/>
      <c r="B565" s="266" t="s">
        <v>36</v>
      </c>
      <c r="C565" s="267"/>
      <c r="D565" s="265">
        <v>11</v>
      </c>
      <c r="E565" s="265"/>
      <c r="F565" s="268"/>
      <c r="G565" s="269"/>
      <c r="H565" s="270"/>
      <c r="I565" s="272"/>
      <c r="J565" s="268"/>
      <c r="K565" s="269"/>
      <c r="L565" s="270"/>
      <c r="M565" s="272"/>
      <c r="N565" s="268"/>
      <c r="O565" s="269"/>
      <c r="P565" s="270"/>
      <c r="Q565" s="272"/>
    </row>
    <row r="566" spans="1:17">
      <c r="A566" s="265"/>
      <c r="B566" s="266" t="s">
        <v>37</v>
      </c>
      <c r="C566" s="267"/>
      <c r="D566" s="265">
        <v>12</v>
      </c>
      <c r="E566" s="265"/>
      <c r="F566" s="268"/>
      <c r="G566" s="269"/>
      <c r="H566" s="270"/>
      <c r="I566" s="272"/>
      <c r="J566" s="268"/>
      <c r="K566" s="269"/>
      <c r="L566" s="270"/>
      <c r="M566" s="272"/>
      <c r="N566" s="268"/>
      <c r="O566" s="269"/>
      <c r="P566" s="270"/>
      <c r="Q566" s="272"/>
    </row>
    <row r="567" spans="1:17">
      <c r="A567" s="265"/>
      <c r="B567" s="266" t="s">
        <v>38</v>
      </c>
      <c r="C567" s="267"/>
      <c r="D567" s="265">
        <v>13</v>
      </c>
      <c r="E567" s="265"/>
      <c r="F567" s="268"/>
      <c r="G567" s="269"/>
      <c r="H567" s="270"/>
      <c r="I567" s="272"/>
      <c r="J567" s="586" t="s">
        <v>332</v>
      </c>
      <c r="K567" s="269"/>
      <c r="L567" s="270"/>
      <c r="M567" s="272"/>
      <c r="N567" s="268"/>
      <c r="O567" s="269"/>
      <c r="P567" s="270"/>
      <c r="Q567" s="272"/>
    </row>
    <row r="568" spans="1:17">
      <c r="A568" s="265">
        <v>6</v>
      </c>
      <c r="B568" s="266" t="s">
        <v>39</v>
      </c>
      <c r="C568" s="267"/>
      <c r="D568" s="265">
        <v>14</v>
      </c>
      <c r="E568" s="265"/>
      <c r="F568" s="268"/>
      <c r="G568" s="269"/>
      <c r="H568" s="270"/>
      <c r="I568" s="272"/>
      <c r="J568" s="586" t="s">
        <v>332</v>
      </c>
      <c r="K568" s="269"/>
      <c r="L568" s="270"/>
      <c r="M568" s="272"/>
      <c r="N568" s="268"/>
      <c r="O568" s="269"/>
      <c r="P568" s="270"/>
      <c r="Q568" s="272"/>
    </row>
    <row r="569" spans="1:17">
      <c r="A569" s="265"/>
      <c r="B569" s="266" t="s">
        <v>40</v>
      </c>
      <c r="C569" s="267"/>
      <c r="D569" s="265">
        <v>15</v>
      </c>
      <c r="E569" s="265"/>
      <c r="F569" s="586"/>
      <c r="G569" s="562" t="s">
        <v>332</v>
      </c>
      <c r="H569" s="563"/>
      <c r="I569" s="569"/>
      <c r="J569" s="783"/>
      <c r="K569" s="784"/>
      <c r="L569" s="785"/>
      <c r="M569" s="804"/>
      <c r="N569" s="586"/>
      <c r="O569" s="562"/>
      <c r="P569" s="563"/>
      <c r="Q569" s="569"/>
    </row>
    <row r="570" customHeight="1" spans="1:17">
      <c r="A570" s="265"/>
      <c r="B570" s="266" t="s">
        <v>41</v>
      </c>
      <c r="C570" s="267"/>
      <c r="D570" s="265">
        <v>16</v>
      </c>
      <c r="E570" s="265"/>
      <c r="F570" s="586"/>
      <c r="G570" s="562" t="s">
        <v>332</v>
      </c>
      <c r="H570" s="563"/>
      <c r="I570" s="569"/>
      <c r="J570" s="783"/>
      <c r="K570" s="784"/>
      <c r="L570" s="785"/>
      <c r="M570" s="804"/>
      <c r="N570" s="586"/>
      <c r="O570" s="562"/>
      <c r="P570" s="563"/>
      <c r="Q570" s="569"/>
    </row>
    <row r="571" spans="1:17">
      <c r="A571" s="265"/>
      <c r="B571" s="266" t="s">
        <v>42</v>
      </c>
      <c r="C571" s="267"/>
      <c r="D571" s="265">
        <v>17</v>
      </c>
      <c r="E571" s="265"/>
      <c r="F571" s="586" t="s">
        <v>332</v>
      </c>
      <c r="G571" s="562"/>
      <c r="H571" s="563"/>
      <c r="I571" s="569"/>
      <c r="J571" s="586"/>
      <c r="K571" s="784"/>
      <c r="L571" s="785"/>
      <c r="M571" s="804"/>
      <c r="N571" s="586"/>
      <c r="O571" s="562"/>
      <c r="P571" s="563"/>
      <c r="Q571" s="569"/>
    </row>
    <row r="572" customHeight="1" spans="1:17">
      <c r="A572" s="265"/>
      <c r="B572" s="266" t="s">
        <v>43</v>
      </c>
      <c r="C572" s="267"/>
      <c r="D572" s="265">
        <v>18</v>
      </c>
      <c r="E572" s="265"/>
      <c r="F572" s="586" t="s">
        <v>332</v>
      </c>
      <c r="G572" s="562"/>
      <c r="H572" s="563"/>
      <c r="I572" s="569"/>
      <c r="J572" s="586"/>
      <c r="K572" s="787"/>
      <c r="L572" s="788"/>
      <c r="M572" s="805"/>
      <c r="N572" s="586"/>
      <c r="O572" s="562"/>
      <c r="P572" s="563"/>
      <c r="Q572" s="569"/>
    </row>
    <row r="573" customHeight="1" spans="1:17">
      <c r="A573" s="265">
        <v>7</v>
      </c>
      <c r="B573" s="266" t="s">
        <v>30</v>
      </c>
      <c r="C573" s="267"/>
      <c r="D573" s="265">
        <v>19</v>
      </c>
      <c r="E573" s="265"/>
      <c r="F573" s="495" t="s">
        <v>65</v>
      </c>
      <c r="G573" s="496" t="s">
        <v>65</v>
      </c>
      <c r="H573" s="1258"/>
      <c r="I573" s="1272"/>
      <c r="J573" s="1266" t="s">
        <v>65</v>
      </c>
      <c r="K573" s="552"/>
      <c r="L573" s="553"/>
      <c r="M573" s="558"/>
      <c r="N573" s="1244"/>
      <c r="O573" s="1245"/>
      <c r="P573" s="1262"/>
      <c r="Q573" s="1263"/>
    </row>
    <row r="574" customHeight="1" spans="1:17">
      <c r="A574" s="265"/>
      <c r="B574" s="266" t="s">
        <v>31</v>
      </c>
      <c r="C574" s="267"/>
      <c r="D574" s="265">
        <v>20</v>
      </c>
      <c r="E574" s="265"/>
      <c r="F574" s="268" t="s">
        <v>66</v>
      </c>
      <c r="G574" s="269" t="s">
        <v>66</v>
      </c>
      <c r="H574" s="271"/>
      <c r="I574" s="329"/>
      <c r="J574" s="1273" t="s">
        <v>66</v>
      </c>
      <c r="K574" s="791"/>
      <c r="L574" s="792"/>
      <c r="M574" s="806"/>
      <c r="N574" s="268"/>
      <c r="O574" s="269"/>
      <c r="P574" s="271"/>
      <c r="Q574" s="329"/>
    </row>
    <row r="575" ht="12.75" customHeight="1" spans="1:17">
      <c r="A575" s="269" t="s">
        <v>44</v>
      </c>
      <c r="B575" s="270"/>
      <c r="C575" s="270"/>
      <c r="D575" s="270"/>
      <c r="E575" s="272"/>
      <c r="F575" s="495">
        <v>2</v>
      </c>
      <c r="G575" s="496">
        <v>2</v>
      </c>
      <c r="H575" s="497"/>
      <c r="I575" s="515"/>
      <c r="J575" s="1266">
        <v>2</v>
      </c>
      <c r="K575" s="496"/>
      <c r="L575" s="497"/>
      <c r="M575" s="515"/>
      <c r="N575" s="495"/>
      <c r="O575" s="496"/>
      <c r="P575" s="497"/>
      <c r="Q575" s="515"/>
    </row>
    <row r="576" ht="12.75" customHeight="1" spans="1:17">
      <c r="A576" s="269" t="s">
        <v>45</v>
      </c>
      <c r="B576" s="270"/>
      <c r="C576" s="270"/>
      <c r="D576" s="270"/>
      <c r="E576" s="272"/>
      <c r="F576" s="495">
        <f t="shared" ref="F576:K576" si="10">IF(18-COUNTA(F555:F572)=0,"",IF(F573="","",18-COUNTA(F555:F572)))</f>
        <v>16</v>
      </c>
      <c r="G576" s="496">
        <f t="shared" si="10"/>
        <v>16</v>
      </c>
      <c r="H576" s="497"/>
      <c r="I576" s="515"/>
      <c r="J576" s="1266">
        <f t="shared" si="10"/>
        <v>16</v>
      </c>
      <c r="K576" s="496" t="str">
        <f t="shared" si="10"/>
        <v/>
      </c>
      <c r="L576" s="497"/>
      <c r="M576" s="515"/>
      <c r="N576" s="495" t="str">
        <f>IF(18-COUNTA(N555:N572)=0,"",IF(N573="","",18-COUNTA(N555:N572)))</f>
        <v/>
      </c>
      <c r="O576" s="496" t="str">
        <f>IF(18-COUNTA(O555:O572)=0,"",IF(O573="","",18-COUNTA(O555:O572)))</f>
        <v/>
      </c>
      <c r="P576" s="497"/>
      <c r="Q576" s="515"/>
    </row>
    <row r="577" ht="12.75" customHeight="1" spans="1:17">
      <c r="A577" s="279" t="s">
        <v>67</v>
      </c>
      <c r="B577" s="280"/>
      <c r="C577" s="281" t="s">
        <v>68</v>
      </c>
      <c r="D577" s="282" t="s">
        <v>69</v>
      </c>
      <c r="E577" s="281" t="s">
        <v>76</v>
      </c>
      <c r="F577" s="285" t="s">
        <v>125</v>
      </c>
      <c r="G577" s="285"/>
      <c r="H577" s="284">
        <v>4</v>
      </c>
      <c r="I577" s="284">
        <v>3.5</v>
      </c>
      <c r="J577" s="285" t="s">
        <v>125</v>
      </c>
      <c r="K577" s="285"/>
      <c r="L577" s="284">
        <v>4</v>
      </c>
      <c r="M577" s="284">
        <v>3.5</v>
      </c>
      <c r="N577" s="285"/>
      <c r="O577" s="285"/>
      <c r="P577" s="284"/>
      <c r="Q577" s="284"/>
    </row>
    <row r="578" ht="12.75" customHeight="1" spans="1:17">
      <c r="A578" s="279" t="s">
        <v>67</v>
      </c>
      <c r="B578" s="280"/>
      <c r="C578" s="281" t="s">
        <v>75</v>
      </c>
      <c r="D578" s="282" t="s">
        <v>72</v>
      </c>
      <c r="E578" s="281" t="s">
        <v>76</v>
      </c>
      <c r="F578" s="875" t="s">
        <v>333</v>
      </c>
      <c r="G578" s="876"/>
      <c r="H578" s="284">
        <v>4</v>
      </c>
      <c r="I578" s="332">
        <v>3.5</v>
      </c>
      <c r="J578" s="875" t="s">
        <v>333</v>
      </c>
      <c r="K578" s="876"/>
      <c r="L578" s="284">
        <v>4</v>
      </c>
      <c r="M578" s="332">
        <v>3.5</v>
      </c>
      <c r="N578" s="285"/>
      <c r="O578" s="285"/>
      <c r="P578" s="284"/>
      <c r="Q578" s="284"/>
    </row>
    <row r="579" ht="12.75" customHeight="1" spans="1:17">
      <c r="A579" s="279" t="s">
        <v>67</v>
      </c>
      <c r="B579" s="280"/>
      <c r="C579" s="281" t="s">
        <v>75</v>
      </c>
      <c r="D579" s="282" t="s">
        <v>72</v>
      </c>
      <c r="E579" s="281" t="s">
        <v>76</v>
      </c>
      <c r="F579" s="902" t="s">
        <v>334</v>
      </c>
      <c r="G579" s="285"/>
      <c r="H579" s="284">
        <v>3</v>
      </c>
      <c r="I579" s="284">
        <v>2.5</v>
      </c>
      <c r="J579" s="902" t="s">
        <v>334</v>
      </c>
      <c r="K579" s="285"/>
      <c r="L579" s="284">
        <v>3</v>
      </c>
      <c r="M579" s="284">
        <v>2.5</v>
      </c>
      <c r="N579" s="902"/>
      <c r="O579" s="285"/>
      <c r="P579" s="284"/>
      <c r="Q579" s="284"/>
    </row>
    <row r="580" ht="12.75" customHeight="1" spans="1:17">
      <c r="A580" s="279" t="s">
        <v>67</v>
      </c>
      <c r="B580" s="280"/>
      <c r="C580" s="281" t="s">
        <v>86</v>
      </c>
      <c r="D580" s="282" t="s">
        <v>72</v>
      </c>
      <c r="E580" s="281" t="s">
        <v>76</v>
      </c>
      <c r="F580" s="283"/>
      <c r="G580" s="283"/>
      <c r="H580" s="284"/>
      <c r="I580" s="284"/>
      <c r="J580" s="283"/>
      <c r="K580" s="283"/>
      <c r="L580" s="284"/>
      <c r="M580" s="284"/>
      <c r="N580" s="285"/>
      <c r="O580" s="285"/>
      <c r="P580" s="284"/>
      <c r="Q580" s="284"/>
    </row>
    <row r="581" ht="12.75" customHeight="1" spans="1:17">
      <c r="A581" s="279" t="s">
        <v>67</v>
      </c>
      <c r="B581" s="280"/>
      <c r="C581" s="281" t="s">
        <v>78</v>
      </c>
      <c r="D581" s="282" t="s">
        <v>72</v>
      </c>
      <c r="E581" s="281" t="s">
        <v>76</v>
      </c>
      <c r="F581" s="285" t="s">
        <v>335</v>
      </c>
      <c r="G581" s="285"/>
      <c r="H581" s="284">
        <v>4</v>
      </c>
      <c r="I581" s="284">
        <v>3.5</v>
      </c>
      <c r="J581" s="285" t="s">
        <v>335</v>
      </c>
      <c r="K581" s="285"/>
      <c r="L581" s="284">
        <v>4</v>
      </c>
      <c r="M581" s="284">
        <v>3.5</v>
      </c>
      <c r="N581" s="285"/>
      <c r="O581" s="285"/>
      <c r="P581" s="284"/>
      <c r="Q581" s="284"/>
    </row>
    <row r="582" ht="12.75" customHeight="1" spans="1:17">
      <c r="A582" s="279" t="s">
        <v>85</v>
      </c>
      <c r="B582" s="280"/>
      <c r="C582" s="281" t="s">
        <v>86</v>
      </c>
      <c r="D582" s="282" t="s">
        <v>72</v>
      </c>
      <c r="E582" s="281" t="s">
        <v>70</v>
      </c>
      <c r="F582" s="283" t="s">
        <v>336</v>
      </c>
      <c r="G582" s="283"/>
      <c r="H582" s="284">
        <v>3</v>
      </c>
      <c r="I582" s="284">
        <v>2.5</v>
      </c>
      <c r="J582" s="283" t="s">
        <v>336</v>
      </c>
      <c r="K582" s="283"/>
      <c r="L582" s="284">
        <v>3</v>
      </c>
      <c r="M582" s="284">
        <v>2.5</v>
      </c>
      <c r="N582" s="285"/>
      <c r="O582" s="289"/>
      <c r="P582" s="284"/>
      <c r="Q582" s="284"/>
    </row>
    <row r="583" ht="12.75" customHeight="1" spans="1:17">
      <c r="A583" s="279"/>
      <c r="B583" s="280"/>
      <c r="C583" s="281"/>
      <c r="D583" s="282"/>
      <c r="E583" s="281"/>
      <c r="F583" s="285"/>
      <c r="G583" s="285"/>
      <c r="H583" s="284"/>
      <c r="I583" s="284"/>
      <c r="J583" s="285"/>
      <c r="K583" s="285"/>
      <c r="L583" s="284"/>
      <c r="M583" s="284"/>
      <c r="N583" s="285"/>
      <c r="O583" s="285"/>
      <c r="P583" s="284"/>
      <c r="Q583" s="284"/>
    </row>
    <row r="584" ht="12.75" customHeight="1" spans="1:17">
      <c r="A584" s="279"/>
      <c r="B584" s="280"/>
      <c r="C584" s="281"/>
      <c r="D584" s="282"/>
      <c r="E584" s="281"/>
      <c r="F584" s="285"/>
      <c r="G584" s="285"/>
      <c r="H584" s="284"/>
      <c r="I584" s="284"/>
      <c r="J584" s="285"/>
      <c r="K584" s="285"/>
      <c r="L584" s="284"/>
      <c r="M584" s="284"/>
      <c r="N584" s="285"/>
      <c r="O584" s="285"/>
      <c r="P584" s="284"/>
      <c r="Q584" s="284"/>
    </row>
    <row r="585" ht="12.75" customHeight="1" spans="1:17">
      <c r="A585" s="279"/>
      <c r="B585" s="280"/>
      <c r="C585" s="281"/>
      <c r="D585" s="282"/>
      <c r="E585" s="281"/>
      <c r="F585" s="418"/>
      <c r="G585" s="419"/>
      <c r="H585" s="284"/>
      <c r="I585" s="284"/>
      <c r="J585" s="418"/>
      <c r="K585" s="419"/>
      <c r="L585" s="284"/>
      <c r="M585" s="284"/>
      <c r="N585" s="418"/>
      <c r="O585" s="419"/>
      <c r="P585" s="284"/>
      <c r="Q585" s="284"/>
    </row>
    <row r="586" ht="12.75" customHeight="1" spans="1:17">
      <c r="A586" s="279"/>
      <c r="B586" s="280"/>
      <c r="C586" s="281"/>
      <c r="D586" s="282"/>
      <c r="E586" s="281"/>
      <c r="F586" s="285"/>
      <c r="G586" s="285"/>
      <c r="H586" s="284"/>
      <c r="I586" s="284"/>
      <c r="J586" s="285"/>
      <c r="K586" s="285"/>
      <c r="L586" s="284"/>
      <c r="M586" s="284"/>
      <c r="N586" s="285"/>
      <c r="O586" s="285"/>
      <c r="P586" s="284"/>
      <c r="Q586" s="284"/>
    </row>
    <row r="587" ht="12.75" customHeight="1" spans="1:17">
      <c r="A587" s="279"/>
      <c r="B587" s="280"/>
      <c r="C587" s="281"/>
      <c r="D587" s="282"/>
      <c r="E587" s="281"/>
      <c r="F587" s="285"/>
      <c r="G587" s="285"/>
      <c r="H587" s="284"/>
      <c r="I587" s="284"/>
      <c r="J587" s="285"/>
      <c r="K587" s="285"/>
      <c r="L587" s="284"/>
      <c r="M587" s="284"/>
      <c r="N587" s="285"/>
      <c r="O587" s="285"/>
      <c r="P587" s="284"/>
      <c r="Q587" s="284"/>
    </row>
    <row r="588" ht="12.75" customHeight="1" spans="1:17">
      <c r="A588" s="279"/>
      <c r="B588" s="280"/>
      <c r="C588" s="281"/>
      <c r="D588" s="282"/>
      <c r="E588" s="281"/>
      <c r="F588" s="285"/>
      <c r="G588" s="285"/>
      <c r="H588" s="284"/>
      <c r="I588" s="284"/>
      <c r="J588" s="285"/>
      <c r="K588" s="285"/>
      <c r="L588" s="284"/>
      <c r="M588" s="284"/>
      <c r="N588" s="285"/>
      <c r="O588" s="285"/>
      <c r="P588" s="284"/>
      <c r="Q588" s="284"/>
    </row>
    <row r="589" ht="12.75" customHeight="1" spans="1:17">
      <c r="A589" s="279" t="s">
        <v>67</v>
      </c>
      <c r="B589" s="280"/>
      <c r="C589" s="281" t="s">
        <v>68</v>
      </c>
      <c r="D589" s="282" t="s">
        <v>72</v>
      </c>
      <c r="E589" s="281" t="s">
        <v>70</v>
      </c>
      <c r="F589" s="285" t="s">
        <v>127</v>
      </c>
      <c r="G589" s="285"/>
      <c r="H589" s="284">
        <v>1</v>
      </c>
      <c r="I589" s="284">
        <v>1</v>
      </c>
      <c r="J589" s="285" t="s">
        <v>127</v>
      </c>
      <c r="K589" s="285"/>
      <c r="L589" s="284">
        <v>1</v>
      </c>
      <c r="M589" s="284">
        <v>1</v>
      </c>
      <c r="N589" s="285"/>
      <c r="O589" s="285"/>
      <c r="P589" s="284"/>
      <c r="Q589" s="284"/>
    </row>
    <row r="590" ht="12.75" customHeight="1" spans="1:17">
      <c r="A590" s="279" t="s">
        <v>67</v>
      </c>
      <c r="B590" s="280"/>
      <c r="C590" s="281" t="s">
        <v>68</v>
      </c>
      <c r="D590" s="282" t="s">
        <v>69</v>
      </c>
      <c r="E590" s="281" t="s">
        <v>70</v>
      </c>
      <c r="F590" s="285" t="s">
        <v>123</v>
      </c>
      <c r="G590" s="285"/>
      <c r="H590" s="284">
        <v>2</v>
      </c>
      <c r="I590" s="284">
        <v>2</v>
      </c>
      <c r="J590" s="285" t="s">
        <v>123</v>
      </c>
      <c r="K590" s="285"/>
      <c r="L590" s="284">
        <v>2</v>
      </c>
      <c r="M590" s="284">
        <v>2</v>
      </c>
      <c r="N590" s="285"/>
      <c r="O590" s="285"/>
      <c r="P590" s="284"/>
      <c r="Q590" s="284"/>
    </row>
    <row r="591" ht="12.75" customHeight="1" spans="1:17">
      <c r="A591" s="279" t="s">
        <v>67</v>
      </c>
      <c r="B591" s="280"/>
      <c r="C591" s="281" t="s">
        <v>68</v>
      </c>
      <c r="D591" s="282" t="s">
        <v>69</v>
      </c>
      <c r="E591" s="281" t="s">
        <v>70</v>
      </c>
      <c r="F591" s="285" t="s">
        <v>126</v>
      </c>
      <c r="G591" s="285"/>
      <c r="H591" s="284">
        <v>1</v>
      </c>
      <c r="I591" s="284">
        <v>1</v>
      </c>
      <c r="J591" s="285" t="s">
        <v>126</v>
      </c>
      <c r="K591" s="285"/>
      <c r="L591" s="284">
        <v>1</v>
      </c>
      <c r="M591" s="284">
        <v>1</v>
      </c>
      <c r="N591" s="285"/>
      <c r="O591" s="285"/>
      <c r="P591" s="284"/>
      <c r="Q591" s="284"/>
    </row>
    <row r="592" ht="12.75" customHeight="1" spans="1:17">
      <c r="A592" s="279" t="s">
        <v>67</v>
      </c>
      <c r="B592" s="280"/>
      <c r="C592" s="281" t="s">
        <v>68</v>
      </c>
      <c r="D592" s="282" t="s">
        <v>69</v>
      </c>
      <c r="E592" s="281" t="s">
        <v>70</v>
      </c>
      <c r="F592" s="285" t="s">
        <v>110</v>
      </c>
      <c r="G592" s="285"/>
      <c r="H592" s="288">
        <v>2</v>
      </c>
      <c r="I592" s="288">
        <v>2</v>
      </c>
      <c r="J592" s="285" t="s">
        <v>110</v>
      </c>
      <c r="K592" s="285"/>
      <c r="L592" s="288">
        <v>2</v>
      </c>
      <c r="M592" s="288">
        <v>2</v>
      </c>
      <c r="N592" s="285"/>
      <c r="O592" s="285"/>
      <c r="P592" s="288"/>
      <c r="Q592" s="288"/>
    </row>
    <row r="593" ht="12.75" customHeight="1" spans="1:17">
      <c r="A593" s="279" t="s">
        <v>67</v>
      </c>
      <c r="B593" s="280"/>
      <c r="C593" s="281" t="s">
        <v>68</v>
      </c>
      <c r="D593" s="282" t="s">
        <v>72</v>
      </c>
      <c r="E593" s="281" t="s">
        <v>70</v>
      </c>
      <c r="F593" s="286" t="s">
        <v>124</v>
      </c>
      <c r="G593" s="286"/>
      <c r="H593" s="284">
        <v>2</v>
      </c>
      <c r="I593" s="284">
        <v>1</v>
      </c>
      <c r="J593" s="286" t="s">
        <v>124</v>
      </c>
      <c r="K593" s="286"/>
      <c r="L593" s="284">
        <v>2</v>
      </c>
      <c r="M593" s="284">
        <v>1</v>
      </c>
      <c r="N593" s="286"/>
      <c r="O593" s="286"/>
      <c r="P593" s="284"/>
      <c r="Q593" s="284"/>
    </row>
    <row r="594" ht="12.75" customHeight="1" spans="1:17">
      <c r="A594" s="279" t="s">
        <v>83</v>
      </c>
      <c r="B594" s="280"/>
      <c r="C594" s="281" t="s">
        <v>68</v>
      </c>
      <c r="D594" s="282" t="s">
        <v>69</v>
      </c>
      <c r="E594" s="281" t="s">
        <v>70</v>
      </c>
      <c r="F594" s="285" t="s">
        <v>84</v>
      </c>
      <c r="G594" s="285"/>
      <c r="H594" s="284">
        <v>2</v>
      </c>
      <c r="I594" s="284">
        <v>2</v>
      </c>
      <c r="J594" s="285" t="s">
        <v>84</v>
      </c>
      <c r="K594" s="285"/>
      <c r="L594" s="284">
        <v>2</v>
      </c>
      <c r="M594" s="284">
        <v>2</v>
      </c>
      <c r="N594" s="285"/>
      <c r="O594" s="285"/>
      <c r="P594" s="284"/>
      <c r="Q594" s="284"/>
    </row>
    <row r="595" ht="12.75" customHeight="1" spans="1:17">
      <c r="A595" s="290" t="s">
        <v>46</v>
      </c>
      <c r="B595" s="291"/>
      <c r="C595" s="291"/>
      <c r="D595" s="291"/>
      <c r="E595" s="292"/>
      <c r="F595" s="495">
        <f>IF(SUM(H577:H594)=0,"",SUM(H577:H594))</f>
        <v>28</v>
      </c>
      <c r="G595" s="496">
        <f>IF((COUNTA(F555:F572)+SUM(I577:I594)+COUNTA(F574))=0,"",COUNTA(F555:F572)+SUM(I577:I594)+COUNTA(F574))</f>
        <v>27.5</v>
      </c>
      <c r="H595" s="497"/>
      <c r="I595" s="515"/>
      <c r="J595" s="495">
        <f>IF(SUM(L577:L594)=0,"",SUM(L577:L594))</f>
        <v>28</v>
      </c>
      <c r="K595" s="496">
        <f>IF((COUNTA(J555:J572)+SUM(M577:M594)+COUNTA(J574))=0,"",COUNTA(J555:J572)+SUM(M577:M594)+COUNTA(J574))</f>
        <v>27.5</v>
      </c>
      <c r="L595" s="497"/>
      <c r="M595" s="515"/>
      <c r="N595" s="495" t="str">
        <f>IF(SUM(P577:P594)=0,"",SUM(P577:P594))</f>
        <v/>
      </c>
      <c r="O595" s="496" t="str">
        <f>IF((COUNTA(N555:N572)+SUM(Q577:Q594)+COUNTA(N574))=0,"",COUNTA(N555:N572)+SUM(Q577:Q594)+COUNTA(N574))</f>
        <v/>
      </c>
      <c r="P595" s="497"/>
      <c r="Q595" s="515"/>
    </row>
    <row r="596" spans="1:17">
      <c r="A596" s="498" t="s">
        <v>47</v>
      </c>
      <c r="B596" s="499"/>
      <c r="C596" s="500" t="s">
        <v>48</v>
      </c>
      <c r="D596" s="501"/>
      <c r="E596" s="501"/>
      <c r="F596" s="501"/>
      <c r="G596" s="501" t="s">
        <v>49</v>
      </c>
      <c r="H596" s="501"/>
      <c r="I596" s="501"/>
      <c r="J596" s="501"/>
      <c r="K596" s="516" t="s">
        <v>50</v>
      </c>
      <c r="L596" s="516"/>
      <c r="M596" s="516"/>
      <c r="N596" s="501" t="s">
        <v>51</v>
      </c>
      <c r="O596" s="501"/>
      <c r="P596" s="501"/>
      <c r="Q596" s="537"/>
    </row>
    <row r="597" spans="1:17">
      <c r="A597" s="498" t="s">
        <v>52</v>
      </c>
      <c r="B597" s="499"/>
      <c r="C597" s="464" t="s">
        <v>137</v>
      </c>
      <c r="D597" s="465"/>
      <c r="E597" s="465"/>
      <c r="F597" s="465"/>
      <c r="G597" s="796"/>
      <c r="H597" s="796"/>
      <c r="I597" s="796"/>
      <c r="J597" s="796"/>
      <c r="K597" s="796"/>
      <c r="L597" s="796"/>
      <c r="M597" s="796"/>
      <c r="N597" s="796"/>
      <c r="O597" s="796"/>
      <c r="P597" s="796"/>
      <c r="Q597" s="808"/>
    </row>
    <row r="598" spans="1:17">
      <c r="A598" s="498" t="s">
        <v>53</v>
      </c>
      <c r="B598" s="499"/>
      <c r="C598" s="761"/>
      <c r="D598" s="762"/>
      <c r="E598" s="762"/>
      <c r="F598" s="762"/>
      <c r="G598" s="762"/>
      <c r="H598" s="762"/>
      <c r="I598" s="762"/>
      <c r="J598" s="762"/>
      <c r="K598" s="762"/>
      <c r="L598" s="762"/>
      <c r="M598" s="762"/>
      <c r="N598" s="762"/>
      <c r="O598" s="762"/>
      <c r="P598" s="762"/>
      <c r="Q598" s="775"/>
    </row>
    <row r="599" ht="15" customHeight="1" spans="1:17">
      <c r="A599" s="763" t="s">
        <v>54</v>
      </c>
      <c r="B599" s="764"/>
      <c r="C599" s="765"/>
      <c r="D599" s="766"/>
      <c r="E599" s="766"/>
      <c r="F599" s="766"/>
      <c r="G599" s="766"/>
      <c r="H599" s="766"/>
      <c r="I599" s="766"/>
      <c r="J599" s="766"/>
      <c r="K599" s="766"/>
      <c r="L599" s="766"/>
      <c r="M599" s="766"/>
      <c r="N599" s="766"/>
      <c r="O599" s="766"/>
      <c r="P599" s="766"/>
      <c r="Q599" s="776"/>
    </row>
    <row r="600" ht="15" customHeight="1" spans="1:17">
      <c r="A600" s="467" t="s">
        <v>16</v>
      </c>
      <c r="B600" s="467"/>
      <c r="C600" s="467"/>
      <c r="D600" s="467"/>
      <c r="E600" s="467"/>
      <c r="F600" s="467"/>
      <c r="G600" s="1177"/>
      <c r="H600" s="1177"/>
      <c r="I600" s="1177"/>
      <c r="J600" s="1177"/>
      <c r="K600" s="1177"/>
      <c r="L600" s="1177"/>
      <c r="M600" s="1177"/>
      <c r="N600" s="1177"/>
      <c r="O600" s="1177"/>
      <c r="P600" s="1177"/>
      <c r="Q600" s="1177"/>
    </row>
    <row r="601" ht="15" customHeight="1" spans="1:17">
      <c r="A601" s="468" t="s">
        <v>17</v>
      </c>
      <c r="B601" s="468"/>
      <c r="C601" s="468"/>
      <c r="D601" s="468"/>
      <c r="E601" s="468"/>
      <c r="F601" s="468"/>
      <c r="G601" s="468"/>
      <c r="H601" s="468"/>
      <c r="I601" s="468"/>
      <c r="J601" s="468"/>
      <c r="K601" s="468"/>
      <c r="L601" s="468"/>
      <c r="M601" s="468"/>
      <c r="N601" s="468"/>
      <c r="O601" s="468"/>
      <c r="P601" s="468"/>
      <c r="Q601" s="468"/>
    </row>
    <row r="602" ht="15" customHeight="1" spans="1:17">
      <c r="A602" s="469" t="s">
        <v>255</v>
      </c>
      <c r="B602" s="469"/>
      <c r="C602" s="469"/>
      <c r="D602" s="469"/>
      <c r="E602" s="469"/>
      <c r="F602" s="469"/>
      <c r="G602" s="470" t="s">
        <v>19</v>
      </c>
      <c r="H602" s="470"/>
      <c r="I602" s="470"/>
      <c r="J602" s="470"/>
      <c r="K602" s="470"/>
      <c r="L602" s="770" t="s">
        <v>20</v>
      </c>
      <c r="M602" s="770"/>
      <c r="N602" s="770"/>
      <c r="O602" s="770"/>
      <c r="P602" s="770"/>
      <c r="Q602" s="770"/>
    </row>
    <row r="603" ht="15" customHeight="1" spans="1:17">
      <c r="A603" s="471"/>
      <c r="B603" s="472"/>
      <c r="C603" s="472"/>
      <c r="D603" s="472"/>
      <c r="E603" s="473"/>
      <c r="F603" s="474" t="s">
        <v>256</v>
      </c>
      <c r="G603" s="475" t="s">
        <v>256</v>
      </c>
      <c r="H603" s="476"/>
      <c r="I603" s="509"/>
      <c r="J603" s="474" t="s">
        <v>256</v>
      </c>
      <c r="K603" s="475" t="s">
        <v>256</v>
      </c>
      <c r="L603" s="476"/>
      <c r="M603" s="509"/>
      <c r="N603" s="474" t="s">
        <v>256</v>
      </c>
      <c r="O603" s="475" t="s">
        <v>256</v>
      </c>
      <c r="P603" s="476"/>
      <c r="Q603" s="509"/>
    </row>
    <row r="604" ht="15" customHeight="1" spans="1:17">
      <c r="A604" s="477"/>
      <c r="B604" s="478"/>
      <c r="C604" s="478"/>
      <c r="D604" s="478"/>
      <c r="E604" s="479"/>
      <c r="F604" s="486" t="s">
        <v>257</v>
      </c>
      <c r="G604" s="481" t="s">
        <v>257</v>
      </c>
      <c r="H604" s="482"/>
      <c r="I604" s="510"/>
      <c r="J604" s="486" t="s">
        <v>257</v>
      </c>
      <c r="K604" s="481" t="s">
        <v>257</v>
      </c>
      <c r="L604" s="482"/>
      <c r="M604" s="510"/>
      <c r="N604" s="486" t="s">
        <v>257</v>
      </c>
      <c r="O604" s="481" t="s">
        <v>257</v>
      </c>
      <c r="P604" s="482"/>
      <c r="Q604" s="510"/>
    </row>
    <row r="605" ht="15" customHeight="1" spans="1:17">
      <c r="A605" s="477"/>
      <c r="B605" s="478"/>
      <c r="C605" s="478"/>
      <c r="D605" s="478"/>
      <c r="E605" s="479"/>
      <c r="F605" s="483" t="s">
        <v>23</v>
      </c>
      <c r="G605" s="484" t="s">
        <v>23</v>
      </c>
      <c r="H605" s="485"/>
      <c r="I605" s="511"/>
      <c r="J605" s="483" t="s">
        <v>23</v>
      </c>
      <c r="K605" s="484" t="s">
        <v>23</v>
      </c>
      <c r="L605" s="485"/>
      <c r="M605" s="511"/>
      <c r="N605" s="483" t="s">
        <v>23</v>
      </c>
      <c r="O605" s="484" t="s">
        <v>23</v>
      </c>
      <c r="P605" s="485"/>
      <c r="Q605" s="511"/>
    </row>
    <row r="606" spans="1:17">
      <c r="A606" s="477"/>
      <c r="B606" s="478"/>
      <c r="C606" s="478"/>
      <c r="D606" s="478"/>
      <c r="E606" s="479"/>
      <c r="F606" s="483">
        <v>2</v>
      </c>
      <c r="G606" s="484">
        <v>2</v>
      </c>
      <c r="H606" s="485"/>
      <c r="I606" s="511"/>
      <c r="J606" s="483">
        <v>2</v>
      </c>
      <c r="K606" s="484">
        <v>2</v>
      </c>
      <c r="L606" s="485"/>
      <c r="M606" s="511"/>
      <c r="N606" s="483">
        <v>2</v>
      </c>
      <c r="O606" s="484">
        <v>2</v>
      </c>
      <c r="P606" s="485"/>
      <c r="Q606" s="511"/>
    </row>
    <row r="607" spans="1:17">
      <c r="A607" s="477"/>
      <c r="B607" s="478"/>
      <c r="C607" s="478"/>
      <c r="D607" s="478"/>
      <c r="E607" s="479"/>
      <c r="F607" s="486">
        <v>3</v>
      </c>
      <c r="G607" s="487">
        <v>3</v>
      </c>
      <c r="H607" s="488"/>
      <c r="I607" s="512"/>
      <c r="J607" s="486">
        <v>3</v>
      </c>
      <c r="K607" s="487">
        <v>3</v>
      </c>
      <c r="L607" s="485"/>
      <c r="M607" s="511"/>
      <c r="N607" s="486">
        <v>3</v>
      </c>
      <c r="O607" s="487">
        <v>3</v>
      </c>
      <c r="P607" s="485"/>
      <c r="Q607" s="511"/>
    </row>
    <row r="608" spans="1:17">
      <c r="A608" s="477"/>
      <c r="B608" s="478"/>
      <c r="C608" s="478"/>
      <c r="D608" s="478"/>
      <c r="E608" s="479"/>
      <c r="F608" s="486">
        <v>1</v>
      </c>
      <c r="G608" s="487">
        <v>2</v>
      </c>
      <c r="H608" s="488"/>
      <c r="I608" s="512"/>
      <c r="J608" s="486">
        <v>3</v>
      </c>
      <c r="K608" s="487">
        <v>4</v>
      </c>
      <c r="L608" s="488"/>
      <c r="M608" s="512"/>
      <c r="N608" s="486">
        <v>5</v>
      </c>
      <c r="O608" s="487">
        <v>6</v>
      </c>
      <c r="P608" s="488"/>
      <c r="Q608" s="512"/>
    </row>
    <row r="609" ht="18.75" spans="1:17">
      <c r="A609" s="489"/>
      <c r="B609" s="490"/>
      <c r="C609" s="490"/>
      <c r="D609" s="490"/>
      <c r="E609" s="491"/>
      <c r="F609" s="547"/>
      <c r="G609" s="768"/>
      <c r="H609" s="769"/>
      <c r="I609" s="773"/>
      <c r="J609" s="1275"/>
      <c r="K609" s="843"/>
      <c r="L609" s="844"/>
      <c r="M609" s="845"/>
      <c r="N609" s="1275"/>
      <c r="O609" s="843"/>
      <c r="P609" s="844"/>
      <c r="Q609" s="845"/>
    </row>
    <row r="610" customHeight="1" spans="1:17">
      <c r="A610" s="265">
        <v>3</v>
      </c>
      <c r="B610" s="266" t="s">
        <v>24</v>
      </c>
      <c r="C610" s="267"/>
      <c r="D610" s="265">
        <v>1</v>
      </c>
      <c r="E610" s="265"/>
      <c r="F610" s="268"/>
      <c r="G610" s="269"/>
      <c r="H610" s="387"/>
      <c r="I610" s="401"/>
      <c r="J610" s="268"/>
      <c r="K610" s="269"/>
      <c r="L610" s="387"/>
      <c r="M610" s="401"/>
      <c r="N610" s="268"/>
      <c r="O610" s="269"/>
      <c r="P610" s="387"/>
      <c r="Q610" s="401"/>
    </row>
    <row r="611" spans="1:17">
      <c r="A611" s="265"/>
      <c r="B611" s="266" t="s">
        <v>26</v>
      </c>
      <c r="C611" s="267"/>
      <c r="D611" s="265">
        <v>2</v>
      </c>
      <c r="E611" s="265"/>
      <c r="F611" s="268"/>
      <c r="G611" s="555"/>
      <c r="H611" s="799"/>
      <c r="I611" s="810"/>
      <c r="J611" s="268"/>
      <c r="K611" s="269"/>
      <c r="L611" s="387"/>
      <c r="M611" s="401"/>
      <c r="N611" s="268"/>
      <c r="O611" s="269"/>
      <c r="P611" s="387"/>
      <c r="Q611" s="401"/>
    </row>
    <row r="612" spans="1:17">
      <c r="A612" s="265"/>
      <c r="B612" s="266" t="s">
        <v>27</v>
      </c>
      <c r="C612" s="267"/>
      <c r="D612" s="265">
        <v>3</v>
      </c>
      <c r="E612" s="265"/>
      <c r="F612" s="268"/>
      <c r="G612" s="388"/>
      <c r="H612" s="387"/>
      <c r="I612" s="401"/>
      <c r="J612" s="268"/>
      <c r="K612" s="269"/>
      <c r="L612" s="270"/>
      <c r="M612" s="272"/>
      <c r="N612" s="268"/>
      <c r="O612" s="388"/>
      <c r="P612" s="387"/>
      <c r="Q612" s="401"/>
    </row>
    <row r="613" spans="1:17">
      <c r="A613" s="265"/>
      <c r="B613" s="266" t="s">
        <v>28</v>
      </c>
      <c r="C613" s="267"/>
      <c r="D613" s="265">
        <v>4</v>
      </c>
      <c r="E613" s="265"/>
      <c r="F613" s="268"/>
      <c r="G613" s="269"/>
      <c r="H613" s="270"/>
      <c r="I613" s="272"/>
      <c r="J613" s="268"/>
      <c r="K613" s="388"/>
      <c r="L613" s="387"/>
      <c r="M613" s="401"/>
      <c r="N613" s="268"/>
      <c r="O613" s="269"/>
      <c r="P613" s="270"/>
      <c r="Q613" s="272"/>
    </row>
    <row r="614" customHeight="1" spans="1:17">
      <c r="A614" s="265"/>
      <c r="B614" s="266" t="s">
        <v>29</v>
      </c>
      <c r="C614" s="267"/>
      <c r="D614" s="265">
        <v>5</v>
      </c>
      <c r="E614" s="265"/>
      <c r="F614" s="268"/>
      <c r="G614" s="269"/>
      <c r="H614" s="270"/>
      <c r="I614" s="272"/>
      <c r="J614" s="268"/>
      <c r="K614" s="269"/>
      <c r="L614" s="270"/>
      <c r="M614" s="272"/>
      <c r="N614" s="268"/>
      <c r="O614" s="269"/>
      <c r="P614" s="270"/>
      <c r="Q614" s="272"/>
    </row>
    <row r="615" spans="1:17">
      <c r="A615" s="265">
        <v>4</v>
      </c>
      <c r="B615" s="266" t="s">
        <v>30</v>
      </c>
      <c r="C615" s="267"/>
      <c r="D615" s="265">
        <v>6</v>
      </c>
      <c r="E615" s="265"/>
      <c r="F615" s="268"/>
      <c r="G615" s="269"/>
      <c r="H615" s="270"/>
      <c r="I615" s="272"/>
      <c r="J615" s="268"/>
      <c r="K615" s="269"/>
      <c r="L615" s="270"/>
      <c r="M615" s="272"/>
      <c r="N615" s="268"/>
      <c r="O615" s="269"/>
      <c r="P615" s="270"/>
      <c r="Q615" s="272"/>
    </row>
    <row r="616" spans="1:17">
      <c r="A616" s="265"/>
      <c r="B616" s="266" t="s">
        <v>31</v>
      </c>
      <c r="C616" s="267"/>
      <c r="D616" s="265">
        <v>7</v>
      </c>
      <c r="E616" s="265"/>
      <c r="F616" s="268"/>
      <c r="G616" s="269"/>
      <c r="H616" s="270"/>
      <c r="I616" s="272"/>
      <c r="J616" s="268"/>
      <c r="K616" s="269"/>
      <c r="L616" s="270"/>
      <c r="M616" s="272"/>
      <c r="N616" s="268"/>
      <c r="O616" s="269"/>
      <c r="P616" s="270"/>
      <c r="Q616" s="272"/>
    </row>
    <row r="617" spans="1:17">
      <c r="A617" s="265"/>
      <c r="B617" s="266" t="s">
        <v>32</v>
      </c>
      <c r="C617" s="267"/>
      <c r="D617" s="265">
        <v>8</v>
      </c>
      <c r="E617" s="265"/>
      <c r="F617" s="268"/>
      <c r="G617" s="269"/>
      <c r="H617" s="270"/>
      <c r="I617" s="272"/>
      <c r="J617" s="268"/>
      <c r="K617" s="269"/>
      <c r="L617" s="270"/>
      <c r="M617" s="272"/>
      <c r="N617" s="268"/>
      <c r="O617" s="269"/>
      <c r="P617" s="270"/>
      <c r="Q617" s="272"/>
    </row>
    <row r="618" customHeight="1" spans="1:17">
      <c r="A618" s="265"/>
      <c r="B618" s="1415" t="s">
        <v>33</v>
      </c>
      <c r="C618" s="267"/>
      <c r="D618" s="265">
        <v>9</v>
      </c>
      <c r="E618" s="265"/>
      <c r="F618" s="268"/>
      <c r="G618" s="269"/>
      <c r="H618" s="270"/>
      <c r="I618" s="272"/>
      <c r="J618" s="900"/>
      <c r="K618" s="888"/>
      <c r="L618" s="889"/>
      <c r="M618" s="895"/>
      <c r="N618" s="268"/>
      <c r="O618" s="269"/>
      <c r="P618" s="270"/>
      <c r="Q618" s="272"/>
    </row>
    <row r="619" spans="1:17">
      <c r="A619" s="265">
        <v>5</v>
      </c>
      <c r="B619" s="266" t="s">
        <v>35</v>
      </c>
      <c r="C619" s="267"/>
      <c r="D619" s="265">
        <v>10</v>
      </c>
      <c r="E619" s="265"/>
      <c r="F619" s="268"/>
      <c r="G619" s="269"/>
      <c r="H619" s="270"/>
      <c r="I619" s="272"/>
      <c r="J619" s="268"/>
      <c r="K619" s="269"/>
      <c r="L619" s="270"/>
      <c r="M619" s="272"/>
      <c r="N619" s="268"/>
      <c r="O619" s="269"/>
      <c r="P619" s="270"/>
      <c r="Q619" s="272"/>
    </row>
    <row r="620" spans="1:17">
      <c r="A620" s="265"/>
      <c r="B620" s="266" t="s">
        <v>36</v>
      </c>
      <c r="C620" s="267"/>
      <c r="D620" s="265">
        <v>11</v>
      </c>
      <c r="E620" s="265"/>
      <c r="F620" s="268"/>
      <c r="G620" s="269"/>
      <c r="H620" s="270"/>
      <c r="I620" s="272"/>
      <c r="J620" s="268"/>
      <c r="K620" s="269"/>
      <c r="L620" s="270"/>
      <c r="M620" s="272"/>
      <c r="N620" s="268"/>
      <c r="O620" s="269"/>
      <c r="P620" s="270"/>
      <c r="Q620" s="272"/>
    </row>
    <row r="621" spans="1:17">
      <c r="A621" s="265"/>
      <c r="B621" s="266" t="s">
        <v>37</v>
      </c>
      <c r="C621" s="267"/>
      <c r="D621" s="265">
        <v>12</v>
      </c>
      <c r="E621" s="265"/>
      <c r="F621" s="268"/>
      <c r="G621" s="269"/>
      <c r="H621" s="270"/>
      <c r="I621" s="272"/>
      <c r="J621" s="268"/>
      <c r="K621" s="269"/>
      <c r="L621" s="270"/>
      <c r="M621" s="272"/>
      <c r="N621" s="1226" t="s">
        <v>337</v>
      </c>
      <c r="O621" s="269"/>
      <c r="P621" s="270"/>
      <c r="Q621" s="272"/>
    </row>
    <row r="622" spans="1:17">
      <c r="A622" s="265"/>
      <c r="B622" s="266" t="s">
        <v>38</v>
      </c>
      <c r="C622" s="267"/>
      <c r="D622" s="265">
        <v>13</v>
      </c>
      <c r="E622" s="265"/>
      <c r="F622" s="268"/>
      <c r="G622" s="269"/>
      <c r="H622" s="270"/>
      <c r="I622" s="272"/>
      <c r="J622" s="268" t="s">
        <v>337</v>
      </c>
      <c r="K622" s="562" t="s">
        <v>337</v>
      </c>
      <c r="L622" s="563"/>
      <c r="M622" s="569"/>
      <c r="N622" s="1226" t="s">
        <v>337</v>
      </c>
      <c r="O622" s="269"/>
      <c r="P622" s="270"/>
      <c r="Q622" s="272"/>
    </row>
    <row r="623" customHeight="1" spans="1:17">
      <c r="A623" s="265">
        <v>6</v>
      </c>
      <c r="B623" s="266" t="s">
        <v>39</v>
      </c>
      <c r="C623" s="267"/>
      <c r="D623" s="265">
        <v>14</v>
      </c>
      <c r="E623" s="265"/>
      <c r="F623" s="268"/>
      <c r="G623" s="269"/>
      <c r="H623" s="270"/>
      <c r="I623" s="272"/>
      <c r="J623" s="562" t="s">
        <v>337</v>
      </c>
      <c r="K623" s="562" t="s">
        <v>337</v>
      </c>
      <c r="L623" s="563"/>
      <c r="M623" s="569"/>
      <c r="N623" s="1226" t="s">
        <v>337</v>
      </c>
      <c r="O623" s="269"/>
      <c r="P623" s="270"/>
      <c r="Q623" s="272"/>
    </row>
    <row r="624" spans="1:17">
      <c r="A624" s="265"/>
      <c r="B624" s="266" t="s">
        <v>40</v>
      </c>
      <c r="C624" s="267"/>
      <c r="D624" s="265">
        <v>15</v>
      </c>
      <c r="E624" s="265"/>
      <c r="F624" s="562"/>
      <c r="G624" s="269"/>
      <c r="H624" s="270"/>
      <c r="I624" s="272"/>
      <c r="J624" s="562" t="s">
        <v>337</v>
      </c>
      <c r="K624" s="562" t="s">
        <v>337</v>
      </c>
      <c r="L624" s="563"/>
      <c r="M624" s="569"/>
      <c r="N624" s="562"/>
      <c r="O624" s="269"/>
      <c r="P624" s="270"/>
      <c r="Q624" s="272"/>
    </row>
    <row r="625" customHeight="1" spans="1:17">
      <c r="A625" s="265"/>
      <c r="B625" s="266" t="s">
        <v>41</v>
      </c>
      <c r="C625" s="267"/>
      <c r="D625" s="265">
        <v>16</v>
      </c>
      <c r="E625" s="265"/>
      <c r="F625" s="562" t="s">
        <v>337</v>
      </c>
      <c r="G625" s="269" t="s">
        <v>337</v>
      </c>
      <c r="H625" s="270"/>
      <c r="I625" s="272"/>
      <c r="J625" s="268"/>
      <c r="K625" s="562"/>
      <c r="L625" s="563"/>
      <c r="M625" s="569"/>
      <c r="N625" s="562"/>
      <c r="O625" s="269" t="s">
        <v>337</v>
      </c>
      <c r="P625" s="270"/>
      <c r="Q625" s="272"/>
    </row>
    <row r="626" customHeight="1" spans="1:17">
      <c r="A626" s="265"/>
      <c r="B626" s="266" t="s">
        <v>42</v>
      </c>
      <c r="C626" s="267"/>
      <c r="D626" s="265">
        <v>17</v>
      </c>
      <c r="E626" s="265"/>
      <c r="F626" s="562" t="s">
        <v>337</v>
      </c>
      <c r="G626" s="562" t="s">
        <v>337</v>
      </c>
      <c r="H626" s="563"/>
      <c r="I626" s="569"/>
      <c r="J626" s="562"/>
      <c r="K626" s="562"/>
      <c r="L626" s="563"/>
      <c r="M626" s="569"/>
      <c r="N626" s="562"/>
      <c r="O626" s="562" t="s">
        <v>337</v>
      </c>
      <c r="P626" s="563"/>
      <c r="Q626" s="563"/>
    </row>
    <row r="627" customHeight="1" spans="1:17">
      <c r="A627" s="265"/>
      <c r="B627" s="266" t="s">
        <v>43</v>
      </c>
      <c r="C627" s="267"/>
      <c r="D627" s="265">
        <v>18</v>
      </c>
      <c r="E627" s="265"/>
      <c r="F627" s="562" t="s">
        <v>337</v>
      </c>
      <c r="G627" s="562" t="s">
        <v>337</v>
      </c>
      <c r="H627" s="563"/>
      <c r="I627" s="569"/>
      <c r="J627" s="562"/>
      <c r="K627" s="562"/>
      <c r="L627" s="563"/>
      <c r="M627" s="569"/>
      <c r="N627" s="562"/>
      <c r="O627" s="562" t="s">
        <v>337</v>
      </c>
      <c r="P627" s="563"/>
      <c r="Q627" s="563"/>
    </row>
    <row r="628" ht="12.75" customHeight="1" spans="1:17">
      <c r="A628" s="265">
        <v>7</v>
      </c>
      <c r="B628" s="266" t="s">
        <v>30</v>
      </c>
      <c r="C628" s="267"/>
      <c r="D628" s="265">
        <v>19</v>
      </c>
      <c r="E628" s="265"/>
      <c r="F628" s="551" t="s">
        <v>65</v>
      </c>
      <c r="G628" s="552" t="s">
        <v>65</v>
      </c>
      <c r="H628" s="553"/>
      <c r="I628" s="558"/>
      <c r="J628" s="551" t="s">
        <v>65</v>
      </c>
      <c r="K628" s="552" t="s">
        <v>65</v>
      </c>
      <c r="L628" s="553"/>
      <c r="M628" s="558"/>
      <c r="N628" s="551" t="s">
        <v>65</v>
      </c>
      <c r="O628" s="552" t="s">
        <v>65</v>
      </c>
      <c r="P628" s="553"/>
      <c r="Q628" s="558"/>
    </row>
    <row r="629" ht="12.75" customHeight="1" spans="1:17">
      <c r="A629" s="265"/>
      <c r="B629" s="266" t="s">
        <v>31</v>
      </c>
      <c r="C629" s="267"/>
      <c r="D629" s="265">
        <v>20</v>
      </c>
      <c r="E629" s="265"/>
      <c r="F629" s="903" t="s">
        <v>66</v>
      </c>
      <c r="G629" s="791" t="s">
        <v>66</v>
      </c>
      <c r="H629" s="792"/>
      <c r="I629" s="806"/>
      <c r="J629" s="903" t="s">
        <v>66</v>
      </c>
      <c r="K629" s="791" t="s">
        <v>66</v>
      </c>
      <c r="L629" s="792"/>
      <c r="M629" s="806"/>
      <c r="N629" s="903" t="s">
        <v>66</v>
      </c>
      <c r="O629" s="791" t="s">
        <v>66</v>
      </c>
      <c r="P629" s="792"/>
      <c r="Q629" s="806"/>
    </row>
    <row r="630" ht="12.75" customHeight="1" spans="1:17">
      <c r="A630" s="269" t="s">
        <v>44</v>
      </c>
      <c r="B630" s="270"/>
      <c r="C630" s="270"/>
      <c r="D630" s="270"/>
      <c r="E630" s="272"/>
      <c r="F630" s="495">
        <v>4</v>
      </c>
      <c r="G630" s="496">
        <v>4</v>
      </c>
      <c r="H630" s="497"/>
      <c r="I630" s="515"/>
      <c r="J630" s="495">
        <v>4</v>
      </c>
      <c r="K630" s="496">
        <v>4</v>
      </c>
      <c r="L630" s="497"/>
      <c r="M630" s="515"/>
      <c r="N630" s="495">
        <v>4</v>
      </c>
      <c r="O630" s="496">
        <v>4</v>
      </c>
      <c r="P630" s="497"/>
      <c r="Q630" s="515"/>
    </row>
    <row r="631" ht="12.75" customHeight="1" spans="1:17">
      <c r="A631" s="269" t="s">
        <v>45</v>
      </c>
      <c r="B631" s="270"/>
      <c r="C631" s="270"/>
      <c r="D631" s="270"/>
      <c r="E631" s="272"/>
      <c r="F631" s="495">
        <f t="shared" ref="F631:K631" si="11">IF(18-COUNTA(F610:F627)=0,"",IF(F628="","",18-COUNTA(F610:F627)))</f>
        <v>15</v>
      </c>
      <c r="G631" s="496">
        <f t="shared" si="11"/>
        <v>15</v>
      </c>
      <c r="H631" s="497"/>
      <c r="I631" s="515"/>
      <c r="J631" s="495">
        <f t="shared" si="11"/>
        <v>15</v>
      </c>
      <c r="K631" s="496">
        <f t="shared" si="11"/>
        <v>15</v>
      </c>
      <c r="L631" s="497"/>
      <c r="M631" s="515"/>
      <c r="N631" s="495">
        <f>IF(18-COUNTA(N610:N627)=0,"",IF(N628="","",18-COUNTA(N610:N627)))</f>
        <v>15</v>
      </c>
      <c r="O631" s="496">
        <f>IF(18-COUNTA(O610:O627)=0,"",IF(O628="","",18-COUNTA(O610:O627)))</f>
        <v>15</v>
      </c>
      <c r="P631" s="497"/>
      <c r="Q631" s="515"/>
    </row>
    <row r="632" ht="12.75" customHeight="1" spans="1:17">
      <c r="A632" s="279" t="s">
        <v>67</v>
      </c>
      <c r="B632" s="280"/>
      <c r="C632" s="281" t="s">
        <v>78</v>
      </c>
      <c r="D632" s="282" t="s">
        <v>72</v>
      </c>
      <c r="E632" s="281" t="s">
        <v>76</v>
      </c>
      <c r="F632" s="283" t="s">
        <v>338</v>
      </c>
      <c r="G632" s="283"/>
      <c r="H632" s="284">
        <v>4</v>
      </c>
      <c r="I632" s="284">
        <v>3.5</v>
      </c>
      <c r="J632" s="283" t="s">
        <v>338</v>
      </c>
      <c r="K632" s="283"/>
      <c r="L632" s="284">
        <v>4</v>
      </c>
      <c r="M632" s="284">
        <v>3.5</v>
      </c>
      <c r="N632" s="283" t="s">
        <v>338</v>
      </c>
      <c r="O632" s="283"/>
      <c r="P632" s="284">
        <v>4</v>
      </c>
      <c r="Q632" s="284">
        <v>3.5</v>
      </c>
    </row>
    <row r="633" ht="12.75" customHeight="1" spans="1:17">
      <c r="A633" s="279" t="s">
        <v>67</v>
      </c>
      <c r="B633" s="280"/>
      <c r="C633" s="281" t="s">
        <v>75</v>
      </c>
      <c r="D633" s="282" t="s">
        <v>72</v>
      </c>
      <c r="E633" s="281" t="s">
        <v>76</v>
      </c>
      <c r="F633" s="283" t="s">
        <v>304</v>
      </c>
      <c r="G633" s="283"/>
      <c r="H633" s="284">
        <v>4</v>
      </c>
      <c r="I633" s="284">
        <v>3.5</v>
      </c>
      <c r="J633" s="283" t="s">
        <v>304</v>
      </c>
      <c r="K633" s="283"/>
      <c r="L633" s="284">
        <v>4</v>
      </c>
      <c r="M633" s="284">
        <v>3.5</v>
      </c>
      <c r="N633" s="283" t="s">
        <v>304</v>
      </c>
      <c r="O633" s="283"/>
      <c r="P633" s="284">
        <v>4</v>
      </c>
      <c r="Q633" s="284">
        <v>3.5</v>
      </c>
    </row>
    <row r="634" ht="12.75" customHeight="1" spans="1:17">
      <c r="A634" s="279" t="s">
        <v>67</v>
      </c>
      <c r="B634" s="280"/>
      <c r="C634" s="281" t="s">
        <v>75</v>
      </c>
      <c r="D634" s="282" t="s">
        <v>72</v>
      </c>
      <c r="E634" s="281" t="s">
        <v>76</v>
      </c>
      <c r="F634" s="283" t="s">
        <v>339</v>
      </c>
      <c r="G634" s="283"/>
      <c r="H634" s="284">
        <v>4</v>
      </c>
      <c r="I634" s="284">
        <v>3.5</v>
      </c>
      <c r="J634" s="283" t="s">
        <v>339</v>
      </c>
      <c r="K634" s="283"/>
      <c r="L634" s="284">
        <v>4</v>
      </c>
      <c r="M634" s="284">
        <v>3.5</v>
      </c>
      <c r="N634" s="283" t="s">
        <v>339</v>
      </c>
      <c r="O634" s="283"/>
      <c r="P634" s="284">
        <v>4</v>
      </c>
      <c r="Q634" s="284">
        <v>3.5</v>
      </c>
    </row>
    <row r="635" ht="12.75" customHeight="1" spans="1:17">
      <c r="A635" s="279" t="s">
        <v>85</v>
      </c>
      <c r="B635" s="280"/>
      <c r="C635" s="281" t="s">
        <v>86</v>
      </c>
      <c r="D635" s="282" t="s">
        <v>72</v>
      </c>
      <c r="E635" s="281" t="s">
        <v>76</v>
      </c>
      <c r="F635" s="283" t="s">
        <v>307</v>
      </c>
      <c r="G635" s="283"/>
      <c r="H635" s="284">
        <v>2</v>
      </c>
      <c r="I635" s="284">
        <v>1.5</v>
      </c>
      <c r="J635" s="283" t="s">
        <v>307</v>
      </c>
      <c r="K635" s="283"/>
      <c r="L635" s="284">
        <v>2</v>
      </c>
      <c r="M635" s="284">
        <v>1.5</v>
      </c>
      <c r="N635" s="283" t="s">
        <v>307</v>
      </c>
      <c r="O635" s="283"/>
      <c r="P635" s="284">
        <v>2</v>
      </c>
      <c r="Q635" s="284">
        <v>1.5</v>
      </c>
    </row>
    <row r="636" ht="12.75" customHeight="1" spans="1:17">
      <c r="A636" s="279" t="s">
        <v>85</v>
      </c>
      <c r="B636" s="280"/>
      <c r="C636" s="281" t="s">
        <v>86</v>
      </c>
      <c r="D636" s="282" t="s">
        <v>72</v>
      </c>
      <c r="E636" s="281" t="s">
        <v>76</v>
      </c>
      <c r="F636" s="285" t="s">
        <v>312</v>
      </c>
      <c r="G636" s="285"/>
      <c r="H636" s="284">
        <v>3</v>
      </c>
      <c r="I636" s="284">
        <v>2.5</v>
      </c>
      <c r="J636" s="285" t="s">
        <v>312</v>
      </c>
      <c r="K636" s="285"/>
      <c r="L636" s="284">
        <v>3</v>
      </c>
      <c r="M636" s="284">
        <v>2.5</v>
      </c>
      <c r="N636" s="285" t="s">
        <v>312</v>
      </c>
      <c r="O636" s="285"/>
      <c r="P636" s="284">
        <v>3</v>
      </c>
      <c r="Q636" s="284">
        <v>2.5</v>
      </c>
    </row>
    <row r="637" ht="12.75" customHeight="1" spans="1:17">
      <c r="A637" s="279" t="s">
        <v>85</v>
      </c>
      <c r="B637" s="280"/>
      <c r="C637" s="281" t="s">
        <v>86</v>
      </c>
      <c r="D637" s="282" t="s">
        <v>72</v>
      </c>
      <c r="E637" s="281" t="s">
        <v>70</v>
      </c>
      <c r="F637" s="285" t="s">
        <v>340</v>
      </c>
      <c r="G637" s="285"/>
      <c r="H637" s="284">
        <v>3</v>
      </c>
      <c r="I637" s="284">
        <v>2.5</v>
      </c>
      <c r="J637" s="285" t="s">
        <v>340</v>
      </c>
      <c r="K637" s="285"/>
      <c r="L637" s="284">
        <v>3</v>
      </c>
      <c r="M637" s="284">
        <v>2.5</v>
      </c>
      <c r="N637" s="285" t="s">
        <v>340</v>
      </c>
      <c r="O637" s="285"/>
      <c r="P637" s="284">
        <v>3</v>
      </c>
      <c r="Q637" s="284">
        <v>2.5</v>
      </c>
    </row>
    <row r="638" ht="12.75" customHeight="1" spans="1:17">
      <c r="A638" s="279"/>
      <c r="B638" s="280"/>
      <c r="C638" s="281"/>
      <c r="D638" s="282"/>
      <c r="E638" s="281"/>
      <c r="F638" s="285"/>
      <c r="G638" s="285"/>
      <c r="H638" s="284"/>
      <c r="I638" s="334"/>
      <c r="J638" s="285"/>
      <c r="K638" s="285"/>
      <c r="L638" s="284"/>
      <c r="M638" s="334"/>
      <c r="N638" s="285"/>
      <c r="O638" s="285"/>
      <c r="P638" s="284"/>
      <c r="Q638" s="334"/>
    </row>
    <row r="639" ht="12.75" customHeight="1" spans="1:17">
      <c r="A639" s="279"/>
      <c r="B639" s="280"/>
      <c r="C639" s="281"/>
      <c r="D639" s="282"/>
      <c r="E639" s="281"/>
      <c r="F639" s="285"/>
      <c r="G639" s="285"/>
      <c r="H639" s="284"/>
      <c r="I639" s="284"/>
      <c r="J639" s="285"/>
      <c r="K639" s="285"/>
      <c r="L639" s="284"/>
      <c r="M639" s="284"/>
      <c r="N639" s="285"/>
      <c r="O639" s="285"/>
      <c r="P639" s="284"/>
      <c r="Q639" s="284"/>
    </row>
    <row r="640" ht="12.75" customHeight="1" spans="1:17">
      <c r="A640" s="279"/>
      <c r="B640" s="280"/>
      <c r="C640" s="281"/>
      <c r="D640" s="282"/>
      <c r="E640" s="281"/>
      <c r="F640" s="418"/>
      <c r="G640" s="419"/>
      <c r="H640" s="284"/>
      <c r="I640" s="284"/>
      <c r="J640" s="418"/>
      <c r="K640" s="419"/>
      <c r="L640" s="284"/>
      <c r="M640" s="284"/>
      <c r="N640" s="418"/>
      <c r="O640" s="419"/>
      <c r="P640" s="284"/>
      <c r="Q640" s="284"/>
    </row>
    <row r="641" ht="12.75" customHeight="1" spans="1:17">
      <c r="A641" s="279"/>
      <c r="B641" s="280"/>
      <c r="C641" s="281"/>
      <c r="D641" s="282"/>
      <c r="E641" s="281"/>
      <c r="F641" s="285"/>
      <c r="G641" s="333"/>
      <c r="H641" s="284"/>
      <c r="I641" s="284"/>
      <c r="J641" s="285"/>
      <c r="K641" s="285"/>
      <c r="L641" s="284"/>
      <c r="M641" s="284"/>
      <c r="N641" s="285"/>
      <c r="O641" s="285"/>
      <c r="P641" s="284"/>
      <c r="Q641" s="284"/>
    </row>
    <row r="642" ht="12.75" customHeight="1" spans="1:17">
      <c r="A642" s="279"/>
      <c r="B642" s="280"/>
      <c r="C642" s="281"/>
      <c r="D642" s="282"/>
      <c r="E642" s="281"/>
      <c r="F642" s="285"/>
      <c r="G642" s="285"/>
      <c r="H642" s="284"/>
      <c r="I642" s="284"/>
      <c r="J642" s="285"/>
      <c r="K642" s="285"/>
      <c r="L642" s="284"/>
      <c r="M642" s="284"/>
      <c r="N642" s="285"/>
      <c r="O642" s="285"/>
      <c r="P642" s="284"/>
      <c r="Q642" s="284"/>
    </row>
    <row r="643" ht="12.75" customHeight="1" spans="1:17">
      <c r="A643" s="279"/>
      <c r="B643" s="280"/>
      <c r="C643" s="281"/>
      <c r="D643" s="282"/>
      <c r="E643" s="281"/>
      <c r="F643" s="285"/>
      <c r="G643" s="285"/>
      <c r="H643" s="284"/>
      <c r="I643" s="284"/>
      <c r="J643" s="285"/>
      <c r="K643" s="285"/>
      <c r="L643" s="284"/>
      <c r="M643" s="284"/>
      <c r="N643" s="285"/>
      <c r="O643" s="285"/>
      <c r="P643" s="284"/>
      <c r="Q643" s="284"/>
    </row>
    <row r="644" ht="12.75" customHeight="1" spans="1:17">
      <c r="A644" s="279" t="s">
        <v>67</v>
      </c>
      <c r="B644" s="280"/>
      <c r="C644" s="281" t="s">
        <v>68</v>
      </c>
      <c r="D644" s="282" t="s">
        <v>69</v>
      </c>
      <c r="E644" s="281" t="s">
        <v>70</v>
      </c>
      <c r="F644" s="286" t="s">
        <v>71</v>
      </c>
      <c r="G644" s="286"/>
      <c r="H644" s="288">
        <v>1</v>
      </c>
      <c r="I644" s="288">
        <v>1</v>
      </c>
      <c r="J644" s="286" t="s">
        <v>71</v>
      </c>
      <c r="K644" s="286"/>
      <c r="L644" s="288">
        <v>1</v>
      </c>
      <c r="M644" s="288">
        <v>1</v>
      </c>
      <c r="N644" s="286" t="s">
        <v>71</v>
      </c>
      <c r="O644" s="286"/>
      <c r="P644" s="288">
        <v>1</v>
      </c>
      <c r="Q644" s="288">
        <v>1</v>
      </c>
    </row>
    <row r="645" ht="12.75" customHeight="1" spans="1:17">
      <c r="A645" s="279" t="s">
        <v>67</v>
      </c>
      <c r="B645" s="280"/>
      <c r="C645" s="281" t="s">
        <v>68</v>
      </c>
      <c r="D645" s="282" t="s">
        <v>72</v>
      </c>
      <c r="E645" s="281" t="s">
        <v>70</v>
      </c>
      <c r="F645" s="285" t="s">
        <v>73</v>
      </c>
      <c r="G645" s="285"/>
      <c r="H645" s="284">
        <v>2</v>
      </c>
      <c r="I645" s="284">
        <v>1</v>
      </c>
      <c r="J645" s="285" t="s">
        <v>73</v>
      </c>
      <c r="K645" s="285"/>
      <c r="L645" s="284">
        <v>2</v>
      </c>
      <c r="M645" s="284">
        <v>1</v>
      </c>
      <c r="N645" s="285" t="s">
        <v>73</v>
      </c>
      <c r="O645" s="285"/>
      <c r="P645" s="284">
        <v>2</v>
      </c>
      <c r="Q645" s="284">
        <v>1</v>
      </c>
    </row>
    <row r="646" ht="12.75" customHeight="1" spans="1:17">
      <c r="A646" s="279" t="s">
        <v>67</v>
      </c>
      <c r="B646" s="280"/>
      <c r="C646" s="281" t="s">
        <v>68</v>
      </c>
      <c r="D646" s="282" t="s">
        <v>69</v>
      </c>
      <c r="E646" s="281" t="s">
        <v>70</v>
      </c>
      <c r="F646" s="285" t="s">
        <v>74</v>
      </c>
      <c r="G646" s="333"/>
      <c r="H646" s="284">
        <v>2</v>
      </c>
      <c r="I646" s="284">
        <v>1</v>
      </c>
      <c r="J646" s="285" t="s">
        <v>74</v>
      </c>
      <c r="K646" s="333"/>
      <c r="L646" s="284">
        <v>2</v>
      </c>
      <c r="M646" s="284">
        <v>1</v>
      </c>
      <c r="N646" s="285" t="s">
        <v>74</v>
      </c>
      <c r="O646" s="333"/>
      <c r="P646" s="284">
        <v>2</v>
      </c>
      <c r="Q646" s="284">
        <v>1</v>
      </c>
    </row>
    <row r="647" ht="12.75" customHeight="1" spans="1:17">
      <c r="A647" s="279" t="s">
        <v>83</v>
      </c>
      <c r="B647" s="280"/>
      <c r="C647" s="281" t="s">
        <v>68</v>
      </c>
      <c r="D647" s="282" t="s">
        <v>69</v>
      </c>
      <c r="E647" s="281" t="s">
        <v>70</v>
      </c>
      <c r="F647" s="285" t="s">
        <v>84</v>
      </c>
      <c r="G647" s="285"/>
      <c r="H647" s="284">
        <v>2</v>
      </c>
      <c r="I647" s="334">
        <v>2</v>
      </c>
      <c r="J647" s="285" t="s">
        <v>84</v>
      </c>
      <c r="K647" s="285"/>
      <c r="L647" s="284">
        <v>2</v>
      </c>
      <c r="M647" s="334">
        <v>2</v>
      </c>
      <c r="N647" s="285" t="s">
        <v>84</v>
      </c>
      <c r="O647" s="285"/>
      <c r="P647" s="284">
        <v>2</v>
      </c>
      <c r="Q647" s="334">
        <v>2</v>
      </c>
    </row>
    <row r="648" ht="12.75" customHeight="1" spans="1:17">
      <c r="A648" s="290" t="s">
        <v>46</v>
      </c>
      <c r="B648" s="291"/>
      <c r="C648" s="291"/>
      <c r="D648" s="291"/>
      <c r="E648" s="292"/>
      <c r="F648" s="495">
        <f>IF(SUM(H632:H647)=0,"",SUM(H632:H647))</f>
        <v>27</v>
      </c>
      <c r="G648" s="496">
        <f>IF((COUNTA(F610:F627)+SUM(I632:I647)+COUNTA(F629))=0,"",COUNTA(F610:F627)+SUM(I632:I647)+COUNTA(F629))</f>
        <v>26</v>
      </c>
      <c r="H648" s="497"/>
      <c r="I648" s="515"/>
      <c r="J648" s="495">
        <f>IF(SUM(L632:L647)=0,"",SUM(L632:L647))</f>
        <v>27</v>
      </c>
      <c r="K648" s="496">
        <f>IF((COUNTA(J610:J627)+SUM(M632:M647)+COUNTA(J629))=0,"",COUNTA(J610:J627)+SUM(M632:M647)+COUNTA(J629))</f>
        <v>26</v>
      </c>
      <c r="L648" s="497"/>
      <c r="M648" s="515"/>
      <c r="N648" s="495">
        <f>IF(SUM(P632:P647)=0,"",SUM(P632:P647))</f>
        <v>27</v>
      </c>
      <c r="O648" s="496">
        <f>IF((COUNTA(N610:N627)+SUM(Q632:Q647)+COUNTA(N629))=0,"",COUNTA(N610:N627)+SUM(Q632:Q647)+COUNTA(N629))</f>
        <v>26</v>
      </c>
      <c r="P648" s="497"/>
      <c r="Q648" s="515"/>
    </row>
    <row r="649" spans="1:17">
      <c r="A649" s="498" t="s">
        <v>47</v>
      </c>
      <c r="B649" s="499"/>
      <c r="C649" s="500" t="s">
        <v>48</v>
      </c>
      <c r="D649" s="501"/>
      <c r="E649" s="501"/>
      <c r="F649" s="501"/>
      <c r="G649" s="501" t="s">
        <v>49</v>
      </c>
      <c r="H649" s="501"/>
      <c r="I649" s="501"/>
      <c r="J649" s="501"/>
      <c r="K649" s="516" t="s">
        <v>50</v>
      </c>
      <c r="L649" s="516"/>
      <c r="M649" s="516"/>
      <c r="N649" s="501" t="s">
        <v>51</v>
      </c>
      <c r="O649" s="501"/>
      <c r="P649" s="501"/>
      <c r="Q649" s="537"/>
    </row>
    <row r="650" spans="1:17">
      <c r="A650" s="498" t="s">
        <v>52</v>
      </c>
      <c r="B650" s="499"/>
      <c r="C650" s="464"/>
      <c r="D650" s="465"/>
      <c r="E650" s="465"/>
      <c r="F650" s="465"/>
      <c r="G650" s="796"/>
      <c r="H650" s="796"/>
      <c r="I650" s="796"/>
      <c r="J650" s="796"/>
      <c r="K650" s="796"/>
      <c r="L650" s="796"/>
      <c r="M650" s="796"/>
      <c r="N650" s="796"/>
      <c r="O650" s="796"/>
      <c r="P650" s="796"/>
      <c r="Q650" s="808"/>
    </row>
    <row r="651" spans="1:17">
      <c r="A651" s="498" t="s">
        <v>53</v>
      </c>
      <c r="B651" s="499"/>
      <c r="C651" s="761"/>
      <c r="D651" s="762"/>
      <c r="E651" s="762"/>
      <c r="F651" s="762"/>
      <c r="G651" s="762"/>
      <c r="H651" s="762"/>
      <c r="I651" s="762"/>
      <c r="J651" s="762"/>
      <c r="K651" s="762"/>
      <c r="L651" s="762"/>
      <c r="M651" s="762"/>
      <c r="N651" s="762"/>
      <c r="O651" s="762"/>
      <c r="P651" s="762"/>
      <c r="Q651" s="775"/>
    </row>
    <row r="652" ht="15.75" customHeight="1" spans="1:17">
      <c r="A652" s="763" t="s">
        <v>54</v>
      </c>
      <c r="B652" s="764"/>
      <c r="C652" s="765"/>
      <c r="D652" s="766"/>
      <c r="E652" s="766"/>
      <c r="F652" s="766"/>
      <c r="G652" s="766"/>
      <c r="H652" s="766"/>
      <c r="I652" s="766"/>
      <c r="J652" s="766"/>
      <c r="K652" s="766"/>
      <c r="L652" s="766"/>
      <c r="M652" s="766"/>
      <c r="N652" s="766"/>
      <c r="O652" s="766"/>
      <c r="P652" s="766"/>
      <c r="Q652" s="776"/>
    </row>
    <row r="653" ht="15.75" customHeight="1" spans="1:17">
      <c r="A653" s="467" t="s">
        <v>16</v>
      </c>
      <c r="B653" s="467"/>
      <c r="C653" s="467"/>
      <c r="D653" s="467"/>
      <c r="E653" s="467"/>
      <c r="F653" s="467"/>
      <c r="G653" s="1177"/>
      <c r="H653" s="1177"/>
      <c r="I653" s="1177"/>
      <c r="J653" s="1177"/>
      <c r="K653" s="1177"/>
      <c r="L653" s="1177"/>
      <c r="M653" s="1177"/>
      <c r="N653" s="1177"/>
      <c r="O653" s="1177"/>
      <c r="P653" s="1177"/>
      <c r="Q653" s="1177"/>
    </row>
    <row r="654" ht="15.75" customHeight="1" spans="1:17">
      <c r="A654" s="468" t="s">
        <v>17</v>
      </c>
      <c r="B654" s="468"/>
      <c r="C654" s="468"/>
      <c r="D654" s="468"/>
      <c r="E654" s="468"/>
      <c r="F654" s="468"/>
      <c r="G654" s="468"/>
      <c r="H654" s="468"/>
      <c r="I654" s="468"/>
      <c r="J654" s="468"/>
      <c r="K654" s="468"/>
      <c r="L654" s="468"/>
      <c r="M654" s="468"/>
      <c r="N654" s="468"/>
      <c r="O654" s="468"/>
      <c r="P654" s="468"/>
      <c r="Q654" s="468"/>
    </row>
    <row r="655" ht="15.75" customHeight="1" spans="1:17">
      <c r="A655" s="469" t="s">
        <v>255</v>
      </c>
      <c r="B655" s="469"/>
      <c r="C655" s="469"/>
      <c r="D655" s="469"/>
      <c r="E655" s="469"/>
      <c r="F655" s="469"/>
      <c r="G655" s="470" t="s">
        <v>19</v>
      </c>
      <c r="H655" s="470"/>
      <c r="I655" s="470"/>
      <c r="J655" s="470"/>
      <c r="K655" s="470"/>
      <c r="L655" s="770" t="s">
        <v>20</v>
      </c>
      <c r="M655" s="770"/>
      <c r="N655" s="770"/>
      <c r="O655" s="770"/>
      <c r="P655" s="770"/>
      <c r="Q655" s="770"/>
    </row>
    <row r="656" ht="15.75" customHeight="1" spans="1:17">
      <c r="A656" s="471"/>
      <c r="B656" s="472"/>
      <c r="C656" s="472"/>
      <c r="D656" s="472"/>
      <c r="E656" s="473"/>
      <c r="F656" s="564"/>
      <c r="G656" s="571"/>
      <c r="H656" s="572"/>
      <c r="I656" s="581"/>
      <c r="J656" s="564"/>
      <c r="K656" s="571"/>
      <c r="L656" s="572"/>
      <c r="M656" s="581"/>
      <c r="N656" s="564"/>
      <c r="O656" s="571"/>
      <c r="P656" s="572"/>
      <c r="Q656" s="581"/>
    </row>
    <row r="657" ht="15.75" customHeight="1" spans="1:17">
      <c r="A657" s="477"/>
      <c r="B657" s="478"/>
      <c r="C657" s="478"/>
      <c r="D657" s="478"/>
      <c r="E657" s="479"/>
      <c r="F657" s="486" t="s">
        <v>261</v>
      </c>
      <c r="G657" s="481" t="s">
        <v>261</v>
      </c>
      <c r="H657" s="482"/>
      <c r="I657" s="510"/>
      <c r="J657" s="480" t="s">
        <v>261</v>
      </c>
      <c r="K657" s="481" t="s">
        <v>261</v>
      </c>
      <c r="L657" s="482"/>
      <c r="M657" s="510"/>
      <c r="N657" s="480" t="s">
        <v>261</v>
      </c>
      <c r="O657" s="481" t="s">
        <v>261</v>
      </c>
      <c r="P657" s="482"/>
      <c r="Q657" s="510"/>
    </row>
    <row r="658" ht="15.75" customHeight="1" spans="1:17">
      <c r="A658" s="477"/>
      <c r="B658" s="478"/>
      <c r="C658" s="478"/>
      <c r="D658" s="478"/>
      <c r="E658" s="479"/>
      <c r="F658" s="483" t="s">
        <v>23</v>
      </c>
      <c r="G658" s="484" t="s">
        <v>23</v>
      </c>
      <c r="H658" s="485"/>
      <c r="I658" s="511"/>
      <c r="J658" s="483" t="s">
        <v>23</v>
      </c>
      <c r="K658" s="484" t="s">
        <v>23</v>
      </c>
      <c r="L658" s="485"/>
      <c r="M658" s="511"/>
      <c r="N658" s="483" t="s">
        <v>23</v>
      </c>
      <c r="O658" s="484" t="s">
        <v>23</v>
      </c>
      <c r="P658" s="485"/>
      <c r="Q658" s="511"/>
    </row>
    <row r="659" spans="1:17">
      <c r="A659" s="477"/>
      <c r="B659" s="478"/>
      <c r="C659" s="478"/>
      <c r="D659" s="478"/>
      <c r="E659" s="479"/>
      <c r="F659" s="483">
        <v>2</v>
      </c>
      <c r="G659" s="487">
        <v>2</v>
      </c>
      <c r="H659" s="485"/>
      <c r="I659" s="511"/>
      <c r="J659" s="483">
        <v>2</v>
      </c>
      <c r="K659" s="487">
        <v>2</v>
      </c>
      <c r="L659" s="485"/>
      <c r="M659" s="511"/>
      <c r="N659" s="483">
        <v>2</v>
      </c>
      <c r="O659" s="487">
        <v>2</v>
      </c>
      <c r="P659" s="485"/>
      <c r="Q659" s="511"/>
    </row>
    <row r="660" spans="1:17">
      <c r="A660" s="477"/>
      <c r="B660" s="478"/>
      <c r="C660" s="478"/>
      <c r="D660" s="478"/>
      <c r="E660" s="479"/>
      <c r="F660" s="486">
        <v>3</v>
      </c>
      <c r="G660" s="487">
        <v>3</v>
      </c>
      <c r="H660" s="488"/>
      <c r="I660" s="512"/>
      <c r="J660" s="486">
        <v>3</v>
      </c>
      <c r="K660" s="487">
        <v>3</v>
      </c>
      <c r="L660" s="488"/>
      <c r="M660" s="512"/>
      <c r="N660" s="486">
        <v>3</v>
      </c>
      <c r="O660" s="487">
        <v>3</v>
      </c>
      <c r="P660" s="488"/>
      <c r="Q660" s="512"/>
    </row>
    <row r="661" spans="1:17">
      <c r="A661" s="477"/>
      <c r="B661" s="478"/>
      <c r="C661" s="478"/>
      <c r="D661" s="478"/>
      <c r="E661" s="479"/>
      <c r="F661" s="1276">
        <v>1</v>
      </c>
      <c r="G661" s="1277">
        <v>2</v>
      </c>
      <c r="H661" s="1278"/>
      <c r="I661" s="1279"/>
      <c r="J661" s="1276">
        <v>3</v>
      </c>
      <c r="K661" s="1277">
        <v>4</v>
      </c>
      <c r="L661" s="1278"/>
      <c r="M661" s="1279"/>
      <c r="N661" s="1276">
        <v>5</v>
      </c>
      <c r="O661" s="1277">
        <v>6</v>
      </c>
      <c r="P661" s="1278"/>
      <c r="Q661" s="1279"/>
    </row>
    <row r="662" ht="18.75" spans="1:17">
      <c r="A662" s="489"/>
      <c r="B662" s="490"/>
      <c r="C662" s="490"/>
      <c r="D662" s="490"/>
      <c r="E662" s="491"/>
      <c r="F662" s="1275"/>
      <c r="G662" s="843"/>
      <c r="H662" s="844"/>
      <c r="I662" s="845"/>
      <c r="J662" s="1280"/>
      <c r="K662" s="1281"/>
      <c r="L662" s="1282"/>
      <c r="M662" s="1283"/>
      <c r="N662" s="1280"/>
      <c r="O662" s="1281"/>
      <c r="P662" s="1282"/>
      <c r="Q662" s="1283"/>
    </row>
    <row r="663" customHeight="1" spans="1:17">
      <c r="A663" s="265">
        <v>3</v>
      </c>
      <c r="B663" s="266" t="s">
        <v>24</v>
      </c>
      <c r="C663" s="267"/>
      <c r="D663" s="265">
        <v>1</v>
      </c>
      <c r="E663" s="265"/>
      <c r="F663" s="268"/>
      <c r="G663" s="269"/>
      <c r="H663" s="387"/>
      <c r="I663" s="401"/>
      <c r="J663" s="268"/>
      <c r="K663" s="269"/>
      <c r="L663" s="387"/>
      <c r="M663" s="401"/>
      <c r="N663" s="268"/>
      <c r="O663" s="269"/>
      <c r="P663" s="387"/>
      <c r="Q663" s="401"/>
    </row>
    <row r="664" spans="1:17">
      <c r="A664" s="265"/>
      <c r="B664" s="266" t="s">
        <v>26</v>
      </c>
      <c r="C664" s="267"/>
      <c r="D664" s="265">
        <v>2</v>
      </c>
      <c r="E664" s="265"/>
      <c r="F664" s="268"/>
      <c r="G664" s="269"/>
      <c r="H664" s="387"/>
      <c r="I664" s="401"/>
      <c r="J664" s="268"/>
      <c r="K664" s="269"/>
      <c r="L664" s="387"/>
      <c r="M664" s="401"/>
      <c r="N664" s="268"/>
      <c r="O664" s="269"/>
      <c r="P664" s="387"/>
      <c r="Q664" s="401"/>
    </row>
    <row r="665" spans="1:17">
      <c r="A665" s="265"/>
      <c r="B665" s="266" t="s">
        <v>27</v>
      </c>
      <c r="C665" s="267"/>
      <c r="D665" s="265">
        <v>3</v>
      </c>
      <c r="E665" s="265"/>
      <c r="F665" s="268"/>
      <c r="G665" s="388"/>
      <c r="H665" s="387"/>
      <c r="I665" s="401"/>
      <c r="J665" s="268"/>
      <c r="K665" s="388"/>
      <c r="L665" s="387"/>
      <c r="M665" s="401"/>
      <c r="N665" s="268"/>
      <c r="O665" s="388"/>
      <c r="P665" s="387"/>
      <c r="Q665" s="401"/>
    </row>
    <row r="666" spans="1:17">
      <c r="A666" s="265"/>
      <c r="B666" s="266" t="s">
        <v>28</v>
      </c>
      <c r="C666" s="267"/>
      <c r="D666" s="265">
        <v>4</v>
      </c>
      <c r="E666" s="265"/>
      <c r="F666" s="268"/>
      <c r="G666" s="388"/>
      <c r="H666" s="387"/>
      <c r="I666" s="401"/>
      <c r="J666" s="268"/>
      <c r="K666" s="388"/>
      <c r="L666" s="387"/>
      <c r="M666" s="401"/>
      <c r="N666" s="268"/>
      <c r="O666" s="388"/>
      <c r="P666" s="387"/>
      <c r="Q666" s="401"/>
    </row>
    <row r="667" customHeight="1" spans="1:17">
      <c r="A667" s="265"/>
      <c r="B667" s="266" t="s">
        <v>29</v>
      </c>
      <c r="C667" s="267"/>
      <c r="D667" s="265">
        <v>5</v>
      </c>
      <c r="E667" s="265"/>
      <c r="F667" s="268"/>
      <c r="G667" s="269"/>
      <c r="H667" s="271"/>
      <c r="I667" s="329"/>
      <c r="J667" s="268"/>
      <c r="K667" s="269"/>
      <c r="L667" s="270"/>
      <c r="M667" s="272"/>
      <c r="N667" s="268"/>
      <c r="O667" s="269"/>
      <c r="P667" s="270"/>
      <c r="Q667" s="272"/>
    </row>
    <row r="668" spans="1:17">
      <c r="A668" s="265">
        <v>4</v>
      </c>
      <c r="B668" s="266" t="s">
        <v>30</v>
      </c>
      <c r="C668" s="267"/>
      <c r="D668" s="265">
        <v>6</v>
      </c>
      <c r="E668" s="265"/>
      <c r="F668" s="268"/>
      <c r="G668" s="269"/>
      <c r="H668" s="270"/>
      <c r="I668" s="272"/>
      <c r="J668" s="268"/>
      <c r="K668" s="269"/>
      <c r="L668" s="270"/>
      <c r="M668" s="272"/>
      <c r="N668" s="268"/>
      <c r="O668" s="269"/>
      <c r="P668" s="270"/>
      <c r="Q668" s="272"/>
    </row>
    <row r="669" spans="1:17">
      <c r="A669" s="265"/>
      <c r="B669" s="266" t="s">
        <v>31</v>
      </c>
      <c r="C669" s="267"/>
      <c r="D669" s="265">
        <v>7</v>
      </c>
      <c r="E669" s="265"/>
      <c r="F669" s="268"/>
      <c r="G669" s="269"/>
      <c r="H669" s="270"/>
      <c r="I669" s="272"/>
      <c r="J669" s="268"/>
      <c r="K669" s="269"/>
      <c r="L669" s="270"/>
      <c r="M669" s="272"/>
      <c r="N669" s="268"/>
      <c r="O669" s="269"/>
      <c r="P669" s="270"/>
      <c r="Q669" s="272"/>
    </row>
    <row r="670" spans="1:17">
      <c r="A670" s="265"/>
      <c r="B670" s="266" t="s">
        <v>32</v>
      </c>
      <c r="C670" s="267"/>
      <c r="D670" s="265">
        <v>8</v>
      </c>
      <c r="E670" s="265"/>
      <c r="F670" s="268"/>
      <c r="G670" s="269"/>
      <c r="H670" s="270"/>
      <c r="I670" s="272"/>
      <c r="J670" s="268"/>
      <c r="K670" s="269"/>
      <c r="L670" s="270"/>
      <c r="M670" s="272"/>
      <c r="N670" s="268"/>
      <c r="O670" s="269"/>
      <c r="P670" s="270"/>
      <c r="Q670" s="272"/>
    </row>
    <row r="671" customHeight="1" spans="1:17">
      <c r="A671" s="265"/>
      <c r="B671" s="1415" t="s">
        <v>33</v>
      </c>
      <c r="C671" s="267"/>
      <c r="D671" s="265">
        <v>9</v>
      </c>
      <c r="E671" s="265"/>
      <c r="F671" s="268"/>
      <c r="G671" s="269"/>
      <c r="H671" s="270"/>
      <c r="I671" s="272"/>
      <c r="J671" s="900"/>
      <c r="K671" s="888"/>
      <c r="L671" s="889"/>
      <c r="M671" s="895"/>
      <c r="N671" s="268"/>
      <c r="O671" s="269"/>
      <c r="P671" s="270"/>
      <c r="Q671" s="272"/>
    </row>
    <row r="672" spans="1:17">
      <c r="A672" s="265">
        <v>5</v>
      </c>
      <c r="B672" s="266" t="s">
        <v>35</v>
      </c>
      <c r="C672" s="267"/>
      <c r="D672" s="265">
        <v>10</v>
      </c>
      <c r="E672" s="265"/>
      <c r="F672" s="268"/>
      <c r="G672" s="269"/>
      <c r="H672" s="270"/>
      <c r="I672" s="272"/>
      <c r="J672" s="268"/>
      <c r="K672" s="269"/>
      <c r="L672" s="270"/>
      <c r="M672" s="272"/>
      <c r="N672" s="268"/>
      <c r="O672" s="269"/>
      <c r="P672" s="270"/>
      <c r="Q672" s="272"/>
    </row>
    <row r="673" spans="1:17">
      <c r="A673" s="265"/>
      <c r="B673" s="266" t="s">
        <v>36</v>
      </c>
      <c r="C673" s="267"/>
      <c r="D673" s="265">
        <v>11</v>
      </c>
      <c r="E673" s="265"/>
      <c r="F673" s="268"/>
      <c r="G673" s="269"/>
      <c r="H673" s="270"/>
      <c r="I673" s="272"/>
      <c r="J673" s="268"/>
      <c r="K673" s="269"/>
      <c r="L673" s="270"/>
      <c r="M673" s="272"/>
      <c r="N673" s="268"/>
      <c r="O673" s="269"/>
      <c r="P673" s="270"/>
      <c r="Q673" s="272"/>
    </row>
    <row r="674" spans="1:17">
      <c r="A674" s="265"/>
      <c r="B674" s="266" t="s">
        <v>37</v>
      </c>
      <c r="C674" s="267"/>
      <c r="D674" s="265">
        <v>12</v>
      </c>
      <c r="E674" s="265"/>
      <c r="F674" s="268"/>
      <c r="G674" s="269"/>
      <c r="H674" s="270"/>
      <c r="I674" s="272"/>
      <c r="J674" s="268"/>
      <c r="K674" s="269"/>
      <c r="L674" s="270"/>
      <c r="M674" s="272"/>
      <c r="N674" s="268"/>
      <c r="O674" s="269"/>
      <c r="P674" s="270"/>
      <c r="Q674" s="272"/>
    </row>
    <row r="675" spans="1:17">
      <c r="A675" s="265"/>
      <c r="B675" s="266" t="s">
        <v>38</v>
      </c>
      <c r="C675" s="267"/>
      <c r="D675" s="265">
        <v>13</v>
      </c>
      <c r="E675" s="265"/>
      <c r="F675" s="268"/>
      <c r="G675" s="269"/>
      <c r="H675" s="270"/>
      <c r="I675" s="272"/>
      <c r="J675" s="268"/>
      <c r="K675" s="269"/>
      <c r="L675" s="270"/>
      <c r="M675" s="272"/>
      <c r="N675" s="783"/>
      <c r="O675" s="562"/>
      <c r="P675" s="563"/>
      <c r="Q675" s="569"/>
    </row>
    <row r="676" customHeight="1" spans="1:17">
      <c r="A676" s="265">
        <v>6</v>
      </c>
      <c r="B676" s="266" t="s">
        <v>39</v>
      </c>
      <c r="C676" s="267"/>
      <c r="D676" s="265">
        <v>14</v>
      </c>
      <c r="E676" s="265"/>
      <c r="F676" s="268"/>
      <c r="G676" s="269"/>
      <c r="H676" s="270"/>
      <c r="I676" s="272"/>
      <c r="J676" s="268"/>
      <c r="K676" s="269"/>
      <c r="L676" s="270"/>
      <c r="M676" s="272"/>
      <c r="N676" s="586"/>
      <c r="O676" s="562"/>
      <c r="P676" s="563"/>
      <c r="Q676" s="569"/>
    </row>
    <row r="677" spans="1:17">
      <c r="A677" s="265"/>
      <c r="B677" s="266" t="s">
        <v>40</v>
      </c>
      <c r="C677" s="267"/>
      <c r="D677" s="265">
        <v>15</v>
      </c>
      <c r="E677" s="265"/>
      <c r="F677" s="268"/>
      <c r="G677" s="269"/>
      <c r="H677" s="270"/>
      <c r="I677" s="272"/>
      <c r="J677" s="586" t="s">
        <v>341</v>
      </c>
      <c r="K677" s="562" t="s">
        <v>341</v>
      </c>
      <c r="L677" s="563"/>
      <c r="M677" s="569"/>
      <c r="N677" s="268"/>
      <c r="O677" s="269"/>
      <c r="P677" s="270"/>
      <c r="Q677" s="272"/>
    </row>
    <row r="678" customHeight="1" spans="1:17">
      <c r="A678" s="265"/>
      <c r="B678" s="266" t="s">
        <v>41</v>
      </c>
      <c r="C678" s="267"/>
      <c r="D678" s="265">
        <v>16</v>
      </c>
      <c r="E678" s="265"/>
      <c r="F678" s="268"/>
      <c r="G678" s="269"/>
      <c r="H678" s="270"/>
      <c r="I678" s="272"/>
      <c r="J678" s="586" t="s">
        <v>341</v>
      </c>
      <c r="K678" s="562" t="s">
        <v>341</v>
      </c>
      <c r="L678" s="563"/>
      <c r="M678" s="569"/>
      <c r="N678" s="562"/>
      <c r="O678" s="269"/>
      <c r="P678" s="270"/>
      <c r="Q678" s="272"/>
    </row>
    <row r="679" customHeight="1" spans="1:17">
      <c r="A679" s="265"/>
      <c r="B679" s="266" t="s">
        <v>42</v>
      </c>
      <c r="C679" s="267"/>
      <c r="D679" s="265">
        <v>17</v>
      </c>
      <c r="E679" s="265"/>
      <c r="F679" s="562" t="s">
        <v>341</v>
      </c>
      <c r="G679" s="562" t="s">
        <v>341</v>
      </c>
      <c r="H679" s="563"/>
      <c r="I679" s="569"/>
      <c r="J679" s="586"/>
      <c r="K679" s="562"/>
      <c r="L679" s="563"/>
      <c r="M679" s="569"/>
      <c r="N679" s="586" t="s">
        <v>341</v>
      </c>
      <c r="O679" s="562" t="s">
        <v>341</v>
      </c>
      <c r="P679" s="563"/>
      <c r="Q679" s="569"/>
    </row>
    <row r="680" customHeight="1" spans="1:17">
      <c r="A680" s="265"/>
      <c r="B680" s="266" t="s">
        <v>43</v>
      </c>
      <c r="C680" s="267"/>
      <c r="D680" s="265">
        <v>18</v>
      </c>
      <c r="E680" s="265"/>
      <c r="F680" s="562" t="s">
        <v>341</v>
      </c>
      <c r="G680" s="562" t="s">
        <v>341</v>
      </c>
      <c r="H680" s="563"/>
      <c r="I680" s="569"/>
      <c r="J680" s="586"/>
      <c r="K680" s="562"/>
      <c r="L680" s="563"/>
      <c r="M680" s="569"/>
      <c r="N680" s="586" t="s">
        <v>341</v>
      </c>
      <c r="O680" s="562" t="s">
        <v>341</v>
      </c>
      <c r="P680" s="563"/>
      <c r="Q680" s="569"/>
    </row>
    <row r="681" ht="12.75" customHeight="1" spans="1:17">
      <c r="A681" s="265">
        <v>7</v>
      </c>
      <c r="B681" s="266" t="s">
        <v>30</v>
      </c>
      <c r="C681" s="267"/>
      <c r="D681" s="265">
        <v>19</v>
      </c>
      <c r="E681" s="265"/>
      <c r="F681" s="551" t="s">
        <v>65</v>
      </c>
      <c r="G681" s="552" t="s">
        <v>65</v>
      </c>
      <c r="H681" s="553"/>
      <c r="I681" s="558"/>
      <c r="J681" s="551" t="s">
        <v>65</v>
      </c>
      <c r="K681" s="552" t="s">
        <v>65</v>
      </c>
      <c r="L681" s="553"/>
      <c r="M681" s="558"/>
      <c r="N681" s="551" t="s">
        <v>65</v>
      </c>
      <c r="O681" s="552" t="s">
        <v>65</v>
      </c>
      <c r="P681" s="553"/>
      <c r="Q681" s="558"/>
    </row>
    <row r="682" ht="12.75" customHeight="1" spans="1:17">
      <c r="A682" s="265"/>
      <c r="B682" s="266" t="s">
        <v>31</v>
      </c>
      <c r="C682" s="267"/>
      <c r="D682" s="265">
        <v>20</v>
      </c>
      <c r="E682" s="265"/>
      <c r="F682" s="903" t="s">
        <v>66</v>
      </c>
      <c r="G682" s="791" t="s">
        <v>66</v>
      </c>
      <c r="H682" s="792"/>
      <c r="I682" s="806"/>
      <c r="J682" s="903" t="s">
        <v>66</v>
      </c>
      <c r="K682" s="791" t="s">
        <v>66</v>
      </c>
      <c r="L682" s="792"/>
      <c r="M682" s="806"/>
      <c r="N682" s="903" t="s">
        <v>66</v>
      </c>
      <c r="O682" s="791" t="s">
        <v>66</v>
      </c>
      <c r="P682" s="792"/>
      <c r="Q682" s="806"/>
    </row>
    <row r="683" ht="12.75" customHeight="1" spans="1:17">
      <c r="A683" s="269" t="s">
        <v>44</v>
      </c>
      <c r="B683" s="270"/>
      <c r="C683" s="270"/>
      <c r="D683" s="270"/>
      <c r="E683" s="272"/>
      <c r="F683" s="495">
        <v>4</v>
      </c>
      <c r="G683" s="496">
        <v>4</v>
      </c>
      <c r="H683" s="497"/>
      <c r="I683" s="515"/>
      <c r="J683" s="495">
        <v>4</v>
      </c>
      <c r="K683" s="496">
        <v>4</v>
      </c>
      <c r="L683" s="497"/>
      <c r="M683" s="515"/>
      <c r="N683" s="495">
        <v>4</v>
      </c>
      <c r="O683" s="496">
        <v>4</v>
      </c>
      <c r="P683" s="497"/>
      <c r="Q683" s="515"/>
    </row>
    <row r="684" ht="12.75" customHeight="1" spans="1:17">
      <c r="A684" s="269" t="s">
        <v>45</v>
      </c>
      <c r="B684" s="270"/>
      <c r="C684" s="270"/>
      <c r="D684" s="270"/>
      <c r="E684" s="272"/>
      <c r="F684" s="495">
        <f t="shared" ref="F684:K684" si="12">IF(18-COUNTA(F663:F680)=0,"",IF(F681="","",18-COUNTA(F663:F680)))</f>
        <v>16</v>
      </c>
      <c r="G684" s="496">
        <f t="shared" si="12"/>
        <v>16</v>
      </c>
      <c r="H684" s="497"/>
      <c r="I684" s="515"/>
      <c r="J684" s="495">
        <f t="shared" si="12"/>
        <v>16</v>
      </c>
      <c r="K684" s="496">
        <f t="shared" si="12"/>
        <v>16</v>
      </c>
      <c r="L684" s="497"/>
      <c r="M684" s="515"/>
      <c r="N684" s="495">
        <f>IF(18-COUNTA(N663:N680)=0,"",IF(N681="","",18-COUNTA(N663:N680)))</f>
        <v>16</v>
      </c>
      <c r="O684" s="496">
        <f>IF(18-COUNTA(O663:O680)=0,"",IF(O681="","",18-COUNTA(O663:O680)))</f>
        <v>16</v>
      </c>
      <c r="P684" s="497"/>
      <c r="Q684" s="515"/>
    </row>
    <row r="685" ht="12.75" customHeight="1" spans="1:17">
      <c r="A685" s="279" t="s">
        <v>67</v>
      </c>
      <c r="B685" s="280"/>
      <c r="C685" s="281" t="s">
        <v>78</v>
      </c>
      <c r="D685" s="282" t="s">
        <v>72</v>
      </c>
      <c r="E685" s="281" t="s">
        <v>76</v>
      </c>
      <c r="F685" s="285" t="s">
        <v>342</v>
      </c>
      <c r="G685" s="285"/>
      <c r="H685" s="284">
        <v>6</v>
      </c>
      <c r="I685" s="284">
        <v>5.5</v>
      </c>
      <c r="J685" s="285" t="s">
        <v>342</v>
      </c>
      <c r="K685" s="285"/>
      <c r="L685" s="284">
        <v>6</v>
      </c>
      <c r="M685" s="284">
        <v>5.5</v>
      </c>
      <c r="N685" s="285" t="s">
        <v>342</v>
      </c>
      <c r="O685" s="285"/>
      <c r="P685" s="284">
        <v>6</v>
      </c>
      <c r="Q685" s="284">
        <v>5.5</v>
      </c>
    </row>
    <row r="686" ht="12.75" customHeight="1" spans="1:17">
      <c r="A686" s="279" t="s">
        <v>67</v>
      </c>
      <c r="B686" s="280"/>
      <c r="C686" s="281" t="s">
        <v>75</v>
      </c>
      <c r="D686" s="282" t="s">
        <v>72</v>
      </c>
      <c r="E686" s="281" t="s">
        <v>76</v>
      </c>
      <c r="F686" s="285" t="s">
        <v>343</v>
      </c>
      <c r="G686" s="285"/>
      <c r="H686" s="284">
        <v>6</v>
      </c>
      <c r="I686" s="284">
        <v>5.5</v>
      </c>
      <c r="J686" s="285" t="s">
        <v>343</v>
      </c>
      <c r="K686" s="285"/>
      <c r="L686" s="284">
        <v>6</v>
      </c>
      <c r="M686" s="284">
        <v>5.5</v>
      </c>
      <c r="N686" s="285" t="s">
        <v>343</v>
      </c>
      <c r="O686" s="285"/>
      <c r="P686" s="284">
        <v>6</v>
      </c>
      <c r="Q686" s="284">
        <v>5.5</v>
      </c>
    </row>
    <row r="687" ht="12.75" customHeight="1" spans="1:17">
      <c r="A687" s="279" t="s">
        <v>67</v>
      </c>
      <c r="B687" s="280"/>
      <c r="C687" s="281" t="s">
        <v>75</v>
      </c>
      <c r="D687" s="282" t="s">
        <v>72</v>
      </c>
      <c r="E687" s="281" t="s">
        <v>76</v>
      </c>
      <c r="F687" s="285" t="s">
        <v>344</v>
      </c>
      <c r="G687" s="285"/>
      <c r="H687" s="284">
        <v>4</v>
      </c>
      <c r="I687" s="284">
        <v>3.5</v>
      </c>
      <c r="J687" s="285" t="s">
        <v>344</v>
      </c>
      <c r="K687" s="285"/>
      <c r="L687" s="284">
        <v>4</v>
      </c>
      <c r="M687" s="284">
        <v>3.5</v>
      </c>
      <c r="N687" s="285" t="s">
        <v>344</v>
      </c>
      <c r="O687" s="285"/>
      <c r="P687" s="284">
        <v>4</v>
      </c>
      <c r="Q687" s="284">
        <v>3.5</v>
      </c>
    </row>
    <row r="688" ht="12.75" customHeight="1" spans="1:17">
      <c r="A688" s="279" t="s">
        <v>67</v>
      </c>
      <c r="B688" s="280"/>
      <c r="C688" s="281" t="s">
        <v>86</v>
      </c>
      <c r="D688" s="282" t="s">
        <v>72</v>
      </c>
      <c r="E688" s="281" t="s">
        <v>76</v>
      </c>
      <c r="F688" s="285" t="s">
        <v>345</v>
      </c>
      <c r="G688" s="285"/>
      <c r="H688" s="284">
        <v>4</v>
      </c>
      <c r="I688" s="284">
        <v>3.5</v>
      </c>
      <c r="J688" s="285" t="s">
        <v>345</v>
      </c>
      <c r="K688" s="285"/>
      <c r="L688" s="284">
        <v>4</v>
      </c>
      <c r="M688" s="284">
        <v>3.5</v>
      </c>
      <c r="N688" s="285" t="s">
        <v>345</v>
      </c>
      <c r="O688" s="285"/>
      <c r="P688" s="284">
        <v>4</v>
      </c>
      <c r="Q688" s="284">
        <v>3.5</v>
      </c>
    </row>
    <row r="689" ht="12.75" customHeight="1" spans="1:17">
      <c r="A689" s="279" t="s">
        <v>67</v>
      </c>
      <c r="B689" s="280"/>
      <c r="C689" s="281" t="s">
        <v>68</v>
      </c>
      <c r="D689" s="282" t="s">
        <v>69</v>
      </c>
      <c r="E689" s="281" t="s">
        <v>70</v>
      </c>
      <c r="F689" s="286" t="s">
        <v>71</v>
      </c>
      <c r="G689" s="286"/>
      <c r="H689" s="288">
        <v>1</v>
      </c>
      <c r="I689" s="288">
        <v>1</v>
      </c>
      <c r="J689" s="286" t="s">
        <v>71</v>
      </c>
      <c r="K689" s="286"/>
      <c r="L689" s="288">
        <v>1</v>
      </c>
      <c r="M689" s="288">
        <v>1</v>
      </c>
      <c r="N689" s="286" t="s">
        <v>71</v>
      </c>
      <c r="O689" s="286"/>
      <c r="P689" s="288">
        <v>1</v>
      </c>
      <c r="Q689" s="288">
        <v>1</v>
      </c>
    </row>
    <row r="690" ht="12.75" customHeight="1" spans="1:17">
      <c r="A690" s="279" t="s">
        <v>67</v>
      </c>
      <c r="B690" s="280"/>
      <c r="C690" s="281" t="s">
        <v>68</v>
      </c>
      <c r="D690" s="282" t="s">
        <v>72</v>
      </c>
      <c r="E690" s="281" t="s">
        <v>70</v>
      </c>
      <c r="F690" s="285" t="s">
        <v>73</v>
      </c>
      <c r="G690" s="285"/>
      <c r="H690" s="284">
        <v>2</v>
      </c>
      <c r="I690" s="284">
        <v>1</v>
      </c>
      <c r="J690" s="285" t="s">
        <v>73</v>
      </c>
      <c r="K690" s="285"/>
      <c r="L690" s="284">
        <v>2</v>
      </c>
      <c r="M690" s="284">
        <v>1</v>
      </c>
      <c r="N690" s="285" t="s">
        <v>73</v>
      </c>
      <c r="O690" s="285"/>
      <c r="P690" s="284">
        <v>2</v>
      </c>
      <c r="Q690" s="284">
        <v>1</v>
      </c>
    </row>
    <row r="691" ht="12.75" customHeight="1" spans="1:17">
      <c r="A691" s="279" t="s">
        <v>67</v>
      </c>
      <c r="B691" s="280"/>
      <c r="C691" s="281" t="s">
        <v>68</v>
      </c>
      <c r="D691" s="282" t="s">
        <v>69</v>
      </c>
      <c r="E691" s="281" t="s">
        <v>70</v>
      </c>
      <c r="F691" s="285" t="s">
        <v>74</v>
      </c>
      <c r="G691" s="333"/>
      <c r="H691" s="284">
        <v>2</v>
      </c>
      <c r="I691" s="284">
        <v>1</v>
      </c>
      <c r="J691" s="285" t="s">
        <v>74</v>
      </c>
      <c r="K691" s="333"/>
      <c r="L691" s="284">
        <v>2</v>
      </c>
      <c r="M691" s="284">
        <v>1</v>
      </c>
      <c r="N691" s="285" t="s">
        <v>74</v>
      </c>
      <c r="O691" s="333"/>
      <c r="P691" s="284">
        <v>2</v>
      </c>
      <c r="Q691" s="284">
        <v>1</v>
      </c>
    </row>
    <row r="692" ht="12.75" customHeight="1" spans="1:17">
      <c r="A692" s="279" t="s">
        <v>83</v>
      </c>
      <c r="B692" s="280"/>
      <c r="C692" s="281" t="s">
        <v>68</v>
      </c>
      <c r="D692" s="282" t="s">
        <v>69</v>
      </c>
      <c r="E692" s="281" t="s">
        <v>70</v>
      </c>
      <c r="F692" s="285" t="s">
        <v>84</v>
      </c>
      <c r="G692" s="285"/>
      <c r="H692" s="284">
        <v>2</v>
      </c>
      <c r="I692" s="334">
        <v>2</v>
      </c>
      <c r="J692" s="285" t="s">
        <v>84</v>
      </c>
      <c r="K692" s="285"/>
      <c r="L692" s="284">
        <v>2</v>
      </c>
      <c r="M692" s="334">
        <v>2</v>
      </c>
      <c r="N692" s="285" t="s">
        <v>84</v>
      </c>
      <c r="O692" s="285"/>
      <c r="P692" s="284">
        <v>2</v>
      </c>
      <c r="Q692" s="334">
        <v>2</v>
      </c>
    </row>
    <row r="693" ht="12.75" customHeight="1" spans="1:17">
      <c r="A693" s="290" t="s">
        <v>46</v>
      </c>
      <c r="B693" s="291"/>
      <c r="C693" s="291"/>
      <c r="D693" s="291"/>
      <c r="E693" s="292"/>
      <c r="F693" s="495">
        <f>IF(SUM(H685:H692)=0,"",SUM(H685:H692))</f>
        <v>27</v>
      </c>
      <c r="G693" s="496">
        <f>IF((COUNTA(F663:F680)+SUM(I685:I692)+COUNTA(F682))=0,"",COUNTA(F663:F680)+SUM(I685:I692)+COUNTA(F682))</f>
        <v>26</v>
      </c>
      <c r="H693" s="497"/>
      <c r="I693" s="515"/>
      <c r="J693" s="495">
        <f>IF(SUM(L685:L692)=0,"",SUM(L685:L692))</f>
        <v>27</v>
      </c>
      <c r="K693" s="496">
        <f>IF((COUNTA(J663:J680)+SUM(M685:M692)+COUNTA(J682))=0,"",COUNTA(J663:J680)+SUM(M685:M692)+COUNTA(J682))</f>
        <v>26</v>
      </c>
      <c r="L693" s="497"/>
      <c r="M693" s="515"/>
      <c r="N693" s="495">
        <f>IF(SUM(P685:P692)=0,"",SUM(P685:P692))</f>
        <v>27</v>
      </c>
      <c r="O693" s="496">
        <f>IF((COUNTA(N663:N680)+SUM(Q685:Q692)+COUNTA(N682))=0,"",COUNTA(N663:N680)+SUM(Q685:Q692)+COUNTA(N682))</f>
        <v>26</v>
      </c>
      <c r="P693" s="497"/>
      <c r="Q693" s="515"/>
    </row>
    <row r="694" ht="12.75" customHeight="1" spans="1:17">
      <c r="A694" s="498" t="s">
        <v>47</v>
      </c>
      <c r="B694" s="499"/>
      <c r="C694" s="500" t="s">
        <v>48</v>
      </c>
      <c r="D694" s="501"/>
      <c r="E694" s="501"/>
      <c r="F694" s="501"/>
      <c r="G694" s="501" t="s">
        <v>49</v>
      </c>
      <c r="H694" s="501"/>
      <c r="I694" s="501"/>
      <c r="J694" s="501"/>
      <c r="K694" s="516" t="s">
        <v>50</v>
      </c>
      <c r="L694" s="516"/>
      <c r="M694" s="516"/>
      <c r="N694" s="501" t="s">
        <v>51</v>
      </c>
      <c r="O694" s="501"/>
      <c r="P694" s="501"/>
      <c r="Q694" s="537"/>
    </row>
    <row r="695" ht="12.75" customHeight="1" spans="1:17">
      <c r="A695" s="498" t="s">
        <v>52</v>
      </c>
      <c r="B695" s="499"/>
      <c r="C695" s="464"/>
      <c r="D695" s="465"/>
      <c r="E695" s="465"/>
      <c r="F695" s="465"/>
      <c r="G695" s="796"/>
      <c r="H695" s="796"/>
      <c r="I695" s="796"/>
      <c r="J695" s="796"/>
      <c r="K695" s="796"/>
      <c r="L695" s="796"/>
      <c r="M695" s="796"/>
      <c r="N695" s="796"/>
      <c r="O695" s="796"/>
      <c r="P695" s="796"/>
      <c r="Q695" s="808"/>
    </row>
    <row r="696" ht="12.75" customHeight="1" spans="1:17">
      <c r="A696" s="498" t="s">
        <v>53</v>
      </c>
      <c r="B696" s="499"/>
      <c r="C696" s="761"/>
      <c r="D696" s="762"/>
      <c r="E696" s="762"/>
      <c r="F696" s="762"/>
      <c r="G696" s="762"/>
      <c r="H696" s="762"/>
      <c r="I696" s="762"/>
      <c r="J696" s="762"/>
      <c r="K696" s="762"/>
      <c r="L696" s="762"/>
      <c r="M696" s="762"/>
      <c r="N696" s="762"/>
      <c r="O696" s="762"/>
      <c r="P696" s="762"/>
      <c r="Q696" s="775"/>
    </row>
    <row r="697" ht="12.75" customHeight="1" spans="1:17">
      <c r="A697" s="763" t="s">
        <v>54</v>
      </c>
      <c r="B697" s="764"/>
      <c r="C697" s="765"/>
      <c r="D697" s="766"/>
      <c r="E697" s="766"/>
      <c r="F697" s="766"/>
      <c r="G697" s="766"/>
      <c r="H697" s="766"/>
      <c r="I697" s="766"/>
      <c r="J697" s="766"/>
      <c r="K697" s="766"/>
      <c r="L697" s="766"/>
      <c r="M697" s="766"/>
      <c r="N697" s="766"/>
      <c r="O697" s="766"/>
      <c r="P697" s="766"/>
      <c r="Q697" s="776"/>
    </row>
    <row r="698" ht="12.75" customHeight="1" spans="1:17">
      <c r="A698" s="467" t="s">
        <v>16</v>
      </c>
      <c r="B698" s="467"/>
      <c r="C698" s="467"/>
      <c r="D698" s="467"/>
      <c r="E698" s="467"/>
      <c r="F698" s="467"/>
      <c r="G698" s="1177"/>
      <c r="H698" s="1177"/>
      <c r="I698" s="1177"/>
      <c r="J698" s="1177"/>
      <c r="K698" s="1177"/>
      <c r="L698" s="1177"/>
      <c r="M698" s="1177"/>
      <c r="N698" s="1177"/>
      <c r="O698" s="1177"/>
      <c r="P698" s="1177"/>
      <c r="Q698" s="1177"/>
    </row>
    <row r="699" ht="12.75" customHeight="1" spans="1:17">
      <c r="A699" s="468" t="s">
        <v>17</v>
      </c>
      <c r="B699" s="468"/>
      <c r="C699" s="468"/>
      <c r="D699" s="468"/>
      <c r="E699" s="468"/>
      <c r="F699" s="468"/>
      <c r="G699" s="468"/>
      <c r="H699" s="468"/>
      <c r="I699" s="468"/>
      <c r="J699" s="468"/>
      <c r="K699" s="468"/>
      <c r="L699" s="468"/>
      <c r="M699" s="468"/>
      <c r="N699" s="468"/>
      <c r="O699" s="468"/>
      <c r="P699" s="468"/>
      <c r="Q699" s="468"/>
    </row>
    <row r="700" ht="12.75" customHeight="1" spans="1:17">
      <c r="A700" s="469" t="s">
        <v>255</v>
      </c>
      <c r="B700" s="469"/>
      <c r="C700" s="469"/>
      <c r="D700" s="469"/>
      <c r="E700" s="469"/>
      <c r="F700" s="469"/>
      <c r="G700" s="470" t="s">
        <v>19</v>
      </c>
      <c r="H700" s="470"/>
      <c r="I700" s="470"/>
      <c r="J700" s="470"/>
      <c r="K700" s="470"/>
      <c r="L700" s="770" t="s">
        <v>20</v>
      </c>
      <c r="M700" s="770"/>
      <c r="N700" s="770"/>
      <c r="O700" s="770"/>
      <c r="P700" s="770"/>
      <c r="Q700" s="770"/>
    </row>
    <row r="701" ht="12.75" customHeight="1" spans="1:17">
      <c r="A701" s="471"/>
      <c r="B701" s="472"/>
      <c r="C701" s="472"/>
      <c r="D701" s="472"/>
      <c r="E701" s="473"/>
      <c r="F701" s="474" t="s">
        <v>259</v>
      </c>
      <c r="G701" s="475"/>
      <c r="H701" s="476"/>
      <c r="I701" s="509"/>
      <c r="J701" s="474" t="s">
        <v>264</v>
      </c>
      <c r="K701" s="475"/>
      <c r="L701" s="476"/>
      <c r="M701" s="509"/>
      <c r="N701" s="474" t="s">
        <v>262</v>
      </c>
      <c r="O701" s="475" t="s">
        <v>263</v>
      </c>
      <c r="P701" s="476"/>
      <c r="Q701" s="509"/>
    </row>
    <row r="702" spans="1:17">
      <c r="A702" s="477"/>
      <c r="B702" s="478"/>
      <c r="C702" s="478"/>
      <c r="D702" s="478"/>
      <c r="E702" s="479"/>
      <c r="F702" s="486" t="s">
        <v>260</v>
      </c>
      <c r="G702" s="481"/>
      <c r="H702" s="482"/>
      <c r="I702" s="510"/>
      <c r="J702" s="486" t="s">
        <v>269</v>
      </c>
      <c r="K702" s="481"/>
      <c r="L702" s="482"/>
      <c r="M702" s="510"/>
      <c r="N702" s="486" t="s">
        <v>267</v>
      </c>
      <c r="O702" s="487" t="s">
        <v>268</v>
      </c>
      <c r="P702" s="488"/>
      <c r="Q702" s="512"/>
    </row>
    <row r="703" spans="1:17">
      <c r="A703" s="477"/>
      <c r="B703" s="478"/>
      <c r="C703" s="478"/>
      <c r="D703" s="478"/>
      <c r="E703" s="479"/>
      <c r="F703" s="483" t="s">
        <v>23</v>
      </c>
      <c r="G703" s="487"/>
      <c r="H703" s="485"/>
      <c r="I703" s="511"/>
      <c r="J703" s="483" t="s">
        <v>23</v>
      </c>
      <c r="K703" s="487"/>
      <c r="L703" s="485"/>
      <c r="M703" s="511"/>
      <c r="N703" s="483" t="s">
        <v>23</v>
      </c>
      <c r="O703" s="484" t="s">
        <v>23</v>
      </c>
      <c r="P703" s="485"/>
      <c r="Q703" s="511"/>
    </row>
    <row r="704" spans="1:17">
      <c r="A704" s="477"/>
      <c r="B704" s="478"/>
      <c r="C704" s="478"/>
      <c r="D704" s="478"/>
      <c r="E704" s="479"/>
      <c r="F704" s="483">
        <v>2</v>
      </c>
      <c r="G704" s="484"/>
      <c r="H704" s="485"/>
      <c r="I704" s="511"/>
      <c r="J704" s="483">
        <v>2</v>
      </c>
      <c r="K704" s="484"/>
      <c r="L704" s="485"/>
      <c r="M704" s="511"/>
      <c r="N704" s="487">
        <v>2</v>
      </c>
      <c r="O704" s="484">
        <v>2</v>
      </c>
      <c r="P704" s="485"/>
      <c r="Q704" s="511"/>
    </row>
    <row r="705" ht="15" customHeight="1" spans="1:17">
      <c r="A705" s="477"/>
      <c r="B705" s="478"/>
      <c r="C705" s="478"/>
      <c r="D705" s="478"/>
      <c r="E705" s="479"/>
      <c r="F705" s="483">
        <v>3</v>
      </c>
      <c r="G705" s="487"/>
      <c r="H705" s="485"/>
      <c r="I705" s="511"/>
      <c r="J705" s="483">
        <v>3</v>
      </c>
      <c r="K705" s="487"/>
      <c r="L705" s="485"/>
      <c r="M705" s="511"/>
      <c r="N705" s="487">
        <v>3</v>
      </c>
      <c r="O705" s="484">
        <v>3</v>
      </c>
      <c r="P705" s="485"/>
      <c r="Q705" s="511"/>
    </row>
    <row r="706" ht="15" customHeight="1" spans="1:17">
      <c r="A706" s="477"/>
      <c r="B706" s="478"/>
      <c r="C706" s="478"/>
      <c r="D706" s="478"/>
      <c r="E706" s="479"/>
      <c r="F706" s="486">
        <v>1</v>
      </c>
      <c r="G706" s="487"/>
      <c r="H706" s="488"/>
      <c r="I706" s="512"/>
      <c r="J706" s="486">
        <v>1</v>
      </c>
      <c r="K706" s="487"/>
      <c r="L706" s="488"/>
      <c r="M706" s="512"/>
      <c r="N706" s="486">
        <v>1</v>
      </c>
      <c r="O706" s="487">
        <v>1</v>
      </c>
      <c r="P706" s="485"/>
      <c r="Q706" s="511"/>
    </row>
    <row r="707" ht="15" customHeight="1" spans="1:17">
      <c r="A707" s="489"/>
      <c r="B707" s="490"/>
      <c r="C707" s="490"/>
      <c r="D707" s="490"/>
      <c r="E707" s="491"/>
      <c r="F707" s="1280"/>
      <c r="G707" s="1281"/>
      <c r="H707" s="1282"/>
      <c r="I707" s="1283"/>
      <c r="J707" s="1280"/>
      <c r="K707" s="1281"/>
      <c r="L707" s="1282"/>
      <c r="M707" s="1283"/>
      <c r="N707" s="1286"/>
      <c r="O707" s="843"/>
      <c r="P707" s="844"/>
      <c r="Q707" s="845"/>
    </row>
    <row r="708" ht="15" customHeight="1" spans="1:17">
      <c r="A708" s="265">
        <v>3</v>
      </c>
      <c r="B708" s="266" t="s">
        <v>24</v>
      </c>
      <c r="C708" s="267"/>
      <c r="D708" s="265">
        <v>1</v>
      </c>
      <c r="E708" s="265"/>
      <c r="F708" s="268"/>
      <c r="G708" s="269"/>
      <c r="H708" s="387"/>
      <c r="I708" s="401"/>
      <c r="J708" s="268"/>
      <c r="K708" s="269"/>
      <c r="L708" s="387"/>
      <c r="M708" s="401"/>
      <c r="N708" s="268"/>
      <c r="O708" s="269"/>
      <c r="P708" s="270"/>
      <c r="Q708" s="272"/>
    </row>
    <row r="709" ht="15" customHeight="1" spans="1:17">
      <c r="A709" s="265"/>
      <c r="B709" s="266" t="s">
        <v>26</v>
      </c>
      <c r="C709" s="267"/>
      <c r="D709" s="265">
        <v>2</v>
      </c>
      <c r="E709" s="265"/>
      <c r="F709" s="268"/>
      <c r="G709" s="269"/>
      <c r="H709" s="387"/>
      <c r="I709" s="401"/>
      <c r="J709" s="268"/>
      <c r="K709" s="269"/>
      <c r="L709" s="387"/>
      <c r="M709" s="401"/>
      <c r="N709" s="268"/>
      <c r="O709" s="269"/>
      <c r="P709" s="270"/>
      <c r="Q709" s="272"/>
    </row>
    <row r="710" ht="15" customHeight="1" spans="1:17">
      <c r="A710" s="265"/>
      <c r="B710" s="266" t="s">
        <v>27</v>
      </c>
      <c r="C710" s="267"/>
      <c r="D710" s="265">
        <v>3</v>
      </c>
      <c r="E710" s="265"/>
      <c r="F710" s="268"/>
      <c r="G710" s="388"/>
      <c r="H710" s="387"/>
      <c r="I710" s="401"/>
      <c r="J710" s="268"/>
      <c r="K710" s="388"/>
      <c r="L710" s="387"/>
      <c r="M710" s="401"/>
      <c r="N710" s="268"/>
      <c r="O710" s="269"/>
      <c r="P710" s="270"/>
      <c r="Q710" s="272"/>
    </row>
    <row r="711" ht="15" customHeight="1" spans="1:17">
      <c r="A711" s="265"/>
      <c r="B711" s="266" t="s">
        <v>28</v>
      </c>
      <c r="C711" s="267"/>
      <c r="D711" s="265">
        <v>4</v>
      </c>
      <c r="E711" s="265"/>
      <c r="F711" s="268"/>
      <c r="G711" s="388"/>
      <c r="H711" s="387"/>
      <c r="I711" s="401"/>
      <c r="J711" s="268"/>
      <c r="K711" s="388"/>
      <c r="L711" s="387"/>
      <c r="M711" s="401"/>
      <c r="N711" s="268"/>
      <c r="O711" s="269"/>
      <c r="P711" s="270"/>
      <c r="Q711" s="272"/>
    </row>
    <row r="712" spans="1:17">
      <c r="A712" s="265"/>
      <c r="B712" s="266" t="s">
        <v>29</v>
      </c>
      <c r="C712" s="267"/>
      <c r="D712" s="265">
        <v>5</v>
      </c>
      <c r="E712" s="265"/>
      <c r="F712" s="268"/>
      <c r="G712" s="269"/>
      <c r="H712" s="270"/>
      <c r="I712" s="272"/>
      <c r="J712" s="268"/>
      <c r="K712" s="269"/>
      <c r="L712" s="270"/>
      <c r="M712" s="272"/>
      <c r="N712" s="268"/>
      <c r="O712" s="269"/>
      <c r="P712" s="270"/>
      <c r="Q712" s="272"/>
    </row>
    <row r="713" spans="1:17">
      <c r="A713" s="265">
        <v>4</v>
      </c>
      <c r="B713" s="266" t="s">
        <v>30</v>
      </c>
      <c r="C713" s="267"/>
      <c r="D713" s="265">
        <v>6</v>
      </c>
      <c r="E713" s="265"/>
      <c r="F713" s="268"/>
      <c r="G713" s="269"/>
      <c r="H713" s="270"/>
      <c r="I713" s="272"/>
      <c r="J713" s="586"/>
      <c r="K713" s="269"/>
      <c r="L713" s="270"/>
      <c r="M713" s="272"/>
      <c r="N713" s="268"/>
      <c r="O713" s="269"/>
      <c r="P713" s="270"/>
      <c r="Q713" s="272"/>
    </row>
    <row r="714" spans="1:17">
      <c r="A714" s="265"/>
      <c r="B714" s="266" t="s">
        <v>31</v>
      </c>
      <c r="C714" s="267"/>
      <c r="D714" s="265">
        <v>7</v>
      </c>
      <c r="E714" s="265"/>
      <c r="F714" s="268"/>
      <c r="G714" s="269"/>
      <c r="H714" s="270"/>
      <c r="I714" s="272"/>
      <c r="J714" s="268"/>
      <c r="K714" s="269"/>
      <c r="L714" s="270"/>
      <c r="M714" s="272"/>
      <c r="N714" s="268"/>
      <c r="O714" s="269"/>
      <c r="P714" s="270"/>
      <c r="Q714" s="272"/>
    </row>
    <row r="715" spans="1:17">
      <c r="A715" s="265"/>
      <c r="B715" s="266" t="s">
        <v>32</v>
      </c>
      <c r="C715" s="267"/>
      <c r="D715" s="265">
        <v>8</v>
      </c>
      <c r="E715" s="265"/>
      <c r="F715" s="268"/>
      <c r="G715" s="269"/>
      <c r="H715" s="270"/>
      <c r="I715" s="272"/>
      <c r="J715" s="268"/>
      <c r="K715" s="269"/>
      <c r="L715" s="270"/>
      <c r="M715" s="272"/>
      <c r="N715" s="268"/>
      <c r="O715" s="269"/>
      <c r="P715" s="270"/>
      <c r="Q715" s="272"/>
    </row>
    <row r="716" customHeight="1" spans="1:17">
      <c r="A716" s="265"/>
      <c r="B716" s="266"/>
      <c r="C716" s="267"/>
      <c r="D716" s="265"/>
      <c r="E716" s="265"/>
      <c r="F716" s="268"/>
      <c r="G716" s="269"/>
      <c r="H716" s="270"/>
      <c r="I716" s="272"/>
      <c r="J716" s="900"/>
      <c r="K716" s="888"/>
      <c r="L716" s="889"/>
      <c r="M716" s="895"/>
      <c r="N716" s="268"/>
      <c r="O716" s="269"/>
      <c r="P716" s="270"/>
      <c r="Q716" s="272"/>
    </row>
    <row r="717" spans="1:17">
      <c r="A717" s="265">
        <v>5</v>
      </c>
      <c r="B717" s="266" t="s">
        <v>35</v>
      </c>
      <c r="C717" s="267"/>
      <c r="D717" s="265">
        <v>10</v>
      </c>
      <c r="E717" s="265"/>
      <c r="F717" s="268"/>
      <c r="G717" s="269"/>
      <c r="H717" s="270"/>
      <c r="I717" s="272"/>
      <c r="J717" s="268"/>
      <c r="K717" s="269"/>
      <c r="L717" s="270"/>
      <c r="M717" s="272"/>
      <c r="N717" s="268"/>
      <c r="O717" s="269"/>
      <c r="P717" s="270"/>
      <c r="Q717" s="272"/>
    </row>
    <row r="718" spans="1:17">
      <c r="A718" s="265"/>
      <c r="B718" s="266" t="s">
        <v>36</v>
      </c>
      <c r="C718" s="267"/>
      <c r="D718" s="265">
        <v>11</v>
      </c>
      <c r="E718" s="265"/>
      <c r="F718" s="268"/>
      <c r="G718" s="269"/>
      <c r="H718" s="270"/>
      <c r="I718" s="272"/>
      <c r="J718" s="268"/>
      <c r="K718" s="269"/>
      <c r="L718" s="270"/>
      <c r="M718" s="272"/>
      <c r="N718" s="268"/>
      <c r="O718" s="269"/>
      <c r="P718" s="270"/>
      <c r="Q718" s="272"/>
    </row>
    <row r="719" spans="1:17">
      <c r="A719" s="265"/>
      <c r="B719" s="266" t="s">
        <v>37</v>
      </c>
      <c r="C719" s="267"/>
      <c r="D719" s="265">
        <v>12</v>
      </c>
      <c r="E719" s="265"/>
      <c r="F719" s="268"/>
      <c r="G719" s="269"/>
      <c r="H719" s="270"/>
      <c r="I719" s="272"/>
      <c r="J719" s="268"/>
      <c r="K719" s="269"/>
      <c r="L719" s="270"/>
      <c r="M719" s="272"/>
      <c r="N719" s="268"/>
      <c r="O719" s="269"/>
      <c r="P719" s="270"/>
      <c r="Q719" s="272"/>
    </row>
    <row r="720" customHeight="1" spans="1:17">
      <c r="A720" s="265"/>
      <c r="B720" s="266" t="s">
        <v>38</v>
      </c>
      <c r="C720" s="267"/>
      <c r="D720" s="265">
        <v>13</v>
      </c>
      <c r="E720" s="265"/>
      <c r="F720" s="268"/>
      <c r="G720" s="269"/>
      <c r="H720" s="270"/>
      <c r="I720" s="272"/>
      <c r="J720" s="268"/>
      <c r="K720" s="269"/>
      <c r="L720" s="270"/>
      <c r="M720" s="272"/>
      <c r="N720" s="268"/>
      <c r="O720" s="269"/>
      <c r="P720" s="270"/>
      <c r="Q720" s="272"/>
    </row>
    <row r="721" spans="1:17">
      <c r="A721" s="265">
        <v>6</v>
      </c>
      <c r="B721" s="266" t="s">
        <v>39</v>
      </c>
      <c r="C721" s="267"/>
      <c r="D721" s="265">
        <v>14</v>
      </c>
      <c r="E721" s="265"/>
      <c r="F721" s="268"/>
      <c r="G721" s="269"/>
      <c r="H721" s="270"/>
      <c r="I721" s="272"/>
      <c r="J721" s="268"/>
      <c r="K721" s="269"/>
      <c r="L721" s="270"/>
      <c r="M721" s="272"/>
      <c r="N721" s="268"/>
      <c r="O721" s="269"/>
      <c r="P721" s="270"/>
      <c r="Q721" s="272"/>
    </row>
    <row r="722" spans="1:17">
      <c r="A722" s="265"/>
      <c r="B722" s="266" t="s">
        <v>40</v>
      </c>
      <c r="C722" s="267"/>
      <c r="D722" s="265">
        <v>15</v>
      </c>
      <c r="E722" s="265"/>
      <c r="F722" s="586" t="s">
        <v>346</v>
      </c>
      <c r="G722" s="1226"/>
      <c r="H722" s="1227"/>
      <c r="I722" s="1230"/>
      <c r="J722" s="802"/>
      <c r="K722" s="269"/>
      <c r="L722" s="270"/>
      <c r="M722" s="272"/>
      <c r="N722" s="268"/>
      <c r="O722" s="269"/>
      <c r="P722" s="270"/>
      <c r="Q722" s="272"/>
    </row>
    <row r="723" spans="1:17">
      <c r="A723" s="265"/>
      <c r="B723" s="266" t="s">
        <v>41</v>
      </c>
      <c r="C723" s="267"/>
      <c r="D723" s="265">
        <v>16</v>
      </c>
      <c r="E723" s="265"/>
      <c r="F723" s="586" t="s">
        <v>346</v>
      </c>
      <c r="G723" s="1226"/>
      <c r="H723" s="1227"/>
      <c r="I723" s="1230"/>
      <c r="J723" s="284" t="s">
        <v>347</v>
      </c>
      <c r="K723" s="269"/>
      <c r="L723" s="270"/>
      <c r="M723" s="272"/>
      <c r="N723" s="562" t="s">
        <v>348</v>
      </c>
      <c r="O723" s="562"/>
      <c r="P723" s="563"/>
      <c r="Q723" s="569"/>
    </row>
    <row r="724" customHeight="1" spans="1:17">
      <c r="A724" s="265"/>
      <c r="B724" s="266" t="s">
        <v>42</v>
      </c>
      <c r="C724" s="267"/>
      <c r="D724" s="265">
        <v>17</v>
      </c>
      <c r="E724" s="265"/>
      <c r="F724" s="586" t="s">
        <v>346</v>
      </c>
      <c r="G724" s="562"/>
      <c r="H724" s="563"/>
      <c r="I724" s="569"/>
      <c r="J724" s="284" t="s">
        <v>347</v>
      </c>
      <c r="K724" s="562"/>
      <c r="L724" s="563"/>
      <c r="M724" s="569"/>
      <c r="N724" s="562" t="s">
        <v>349</v>
      </c>
      <c r="O724" s="562" t="s">
        <v>350</v>
      </c>
      <c r="P724" s="563"/>
      <c r="Q724" s="569"/>
    </row>
    <row r="725" spans="1:17">
      <c r="A725" s="265"/>
      <c r="B725" s="266" t="s">
        <v>43</v>
      </c>
      <c r="C725" s="267"/>
      <c r="D725" s="265">
        <v>18</v>
      </c>
      <c r="E725" s="265"/>
      <c r="F725" s="586" t="s">
        <v>346</v>
      </c>
      <c r="G725" s="562"/>
      <c r="H725" s="563"/>
      <c r="I725" s="569"/>
      <c r="J725" s="284" t="s">
        <v>351</v>
      </c>
      <c r="K725" s="562"/>
      <c r="L725" s="563"/>
      <c r="M725" s="569"/>
      <c r="N725" s="562" t="s">
        <v>349</v>
      </c>
      <c r="O725" s="562" t="s">
        <v>350</v>
      </c>
      <c r="P725" s="563"/>
      <c r="Q725" s="569"/>
    </row>
    <row r="726" spans="1:17">
      <c r="A726" s="265">
        <v>7</v>
      </c>
      <c r="B726" s="266" t="s">
        <v>30</v>
      </c>
      <c r="C726" s="267"/>
      <c r="D726" s="265">
        <v>19</v>
      </c>
      <c r="E726" s="265"/>
      <c r="F726" s="551" t="s">
        <v>65</v>
      </c>
      <c r="G726" s="552" t="s">
        <v>65</v>
      </c>
      <c r="H726" s="553"/>
      <c r="I726" s="558"/>
      <c r="J726" s="551" t="s">
        <v>65</v>
      </c>
      <c r="K726" s="552" t="s">
        <v>65</v>
      </c>
      <c r="L726" s="553"/>
      <c r="M726" s="558"/>
      <c r="N726" s="551" t="s">
        <v>65</v>
      </c>
      <c r="O726" s="552" t="s">
        <v>65</v>
      </c>
      <c r="P726" s="553"/>
      <c r="Q726" s="558"/>
    </row>
    <row r="727" spans="1:17">
      <c r="A727" s="265"/>
      <c r="B727" s="266" t="s">
        <v>31</v>
      </c>
      <c r="C727" s="267"/>
      <c r="D727" s="265">
        <v>20</v>
      </c>
      <c r="E727" s="265"/>
      <c r="F727" s="903" t="s">
        <v>66</v>
      </c>
      <c r="G727" s="791" t="s">
        <v>66</v>
      </c>
      <c r="H727" s="792"/>
      <c r="I727" s="806"/>
      <c r="J727" s="903" t="s">
        <v>66</v>
      </c>
      <c r="K727" s="791" t="s">
        <v>66</v>
      </c>
      <c r="L727" s="792"/>
      <c r="M727" s="806"/>
      <c r="N727" s="903" t="s">
        <v>66</v>
      </c>
      <c r="O727" s="791" t="s">
        <v>66</v>
      </c>
      <c r="P727" s="792"/>
      <c r="Q727" s="806"/>
    </row>
    <row r="728" ht="17.1" customHeight="1" spans="1:17">
      <c r="A728" s="269" t="s">
        <v>44</v>
      </c>
      <c r="B728" s="270"/>
      <c r="C728" s="270"/>
      <c r="D728" s="270"/>
      <c r="E728" s="272"/>
      <c r="F728" s="495">
        <v>4</v>
      </c>
      <c r="G728" s="496">
        <v>4</v>
      </c>
      <c r="H728" s="497"/>
      <c r="I728" s="515"/>
      <c r="J728" s="495">
        <v>4</v>
      </c>
      <c r="K728" s="496">
        <v>4</v>
      </c>
      <c r="L728" s="497"/>
      <c r="M728" s="515"/>
      <c r="N728" s="495">
        <v>4</v>
      </c>
      <c r="O728" s="496">
        <v>4</v>
      </c>
      <c r="P728" s="497"/>
      <c r="Q728" s="515"/>
    </row>
    <row r="729" ht="17.1" customHeight="1" spans="1:17">
      <c r="A729" s="269" t="s">
        <v>45</v>
      </c>
      <c r="B729" s="270"/>
      <c r="C729" s="270"/>
      <c r="D729" s="270"/>
      <c r="E729" s="272"/>
      <c r="F729" s="495">
        <f t="shared" ref="F729:K729" si="13">IF(18-COUNTA(F708:F725)=0,"",IF(F726="","",18-COUNTA(F708:F725)))</f>
        <v>14</v>
      </c>
      <c r="G729" s="496">
        <f t="shared" si="13"/>
        <v>18</v>
      </c>
      <c r="H729" s="497"/>
      <c r="I729" s="515"/>
      <c r="J729" s="495">
        <f t="shared" si="13"/>
        <v>15</v>
      </c>
      <c r="K729" s="496">
        <f t="shared" si="13"/>
        <v>18</v>
      </c>
      <c r="L729" s="497"/>
      <c r="M729" s="515"/>
      <c r="N729" s="495">
        <f>IF(18-COUNTA(N708:N725)=0,"",IF(N726="","",18-COUNTA(N708:N725)))</f>
        <v>15</v>
      </c>
      <c r="O729" s="496">
        <f>IF(18-COUNTA(O708:O725)=0,"",IF(O726="","",18-COUNTA(O708:O725)))</f>
        <v>16</v>
      </c>
      <c r="P729" s="497"/>
      <c r="Q729" s="515"/>
    </row>
    <row r="730" spans="1:17">
      <c r="A730" s="279" t="s">
        <v>67</v>
      </c>
      <c r="B730" s="280"/>
      <c r="C730" s="281" t="s">
        <v>78</v>
      </c>
      <c r="D730" s="282" t="s">
        <v>72</v>
      </c>
      <c r="E730" s="281" t="s">
        <v>76</v>
      </c>
      <c r="F730" s="1284" t="s">
        <v>352</v>
      </c>
      <c r="G730" s="419"/>
      <c r="H730" s="284">
        <v>4</v>
      </c>
      <c r="I730" s="284">
        <v>3</v>
      </c>
      <c r="J730" s="418" t="s">
        <v>353</v>
      </c>
      <c r="K730" s="419"/>
      <c r="L730" s="284">
        <v>4</v>
      </c>
      <c r="M730" s="284">
        <v>3.5</v>
      </c>
      <c r="N730" s="285" t="s">
        <v>354</v>
      </c>
      <c r="O730" s="285"/>
      <c r="P730" s="284">
        <v>4</v>
      </c>
      <c r="Q730" s="284">
        <v>3.5</v>
      </c>
    </row>
    <row r="731" customHeight="1" spans="1:17">
      <c r="A731" s="279" t="s">
        <v>67</v>
      </c>
      <c r="B731" s="280"/>
      <c r="C731" s="281" t="s">
        <v>78</v>
      </c>
      <c r="D731" s="282" t="s">
        <v>72</v>
      </c>
      <c r="E731" s="281" t="s">
        <v>76</v>
      </c>
      <c r="F731" s="418" t="s">
        <v>355</v>
      </c>
      <c r="G731" s="419"/>
      <c r="H731" s="284">
        <v>3</v>
      </c>
      <c r="I731" s="284">
        <v>2.5</v>
      </c>
      <c r="J731" s="418" t="s">
        <v>356</v>
      </c>
      <c r="K731" s="419"/>
      <c r="L731" s="284">
        <v>4</v>
      </c>
      <c r="M731" s="284">
        <v>3.5</v>
      </c>
      <c r="N731" s="285" t="s">
        <v>357</v>
      </c>
      <c r="O731" s="285"/>
      <c r="P731" s="284">
        <v>4</v>
      </c>
      <c r="Q731" s="284">
        <v>3.5</v>
      </c>
    </row>
    <row r="732" customHeight="1" spans="1:17">
      <c r="A732" s="279" t="s">
        <v>67</v>
      </c>
      <c r="B732" s="280"/>
      <c r="C732" s="281" t="s">
        <v>75</v>
      </c>
      <c r="D732" s="282" t="s">
        <v>72</v>
      </c>
      <c r="E732" s="281" t="s">
        <v>76</v>
      </c>
      <c r="F732" s="418" t="s">
        <v>358</v>
      </c>
      <c r="G732" s="419"/>
      <c r="H732" s="284">
        <v>5</v>
      </c>
      <c r="I732" s="284">
        <v>4</v>
      </c>
      <c r="J732" s="418" t="s">
        <v>359</v>
      </c>
      <c r="K732" s="419"/>
      <c r="L732" s="284">
        <v>4</v>
      </c>
      <c r="M732" s="284">
        <v>3.5</v>
      </c>
      <c r="N732" s="285" t="s">
        <v>360</v>
      </c>
      <c r="O732" s="285"/>
      <c r="P732" s="284">
        <v>4</v>
      </c>
      <c r="Q732" s="284">
        <v>3.5</v>
      </c>
    </row>
    <row r="733" customHeight="1" spans="1:17">
      <c r="A733" s="279" t="s">
        <v>67</v>
      </c>
      <c r="B733" s="280"/>
      <c r="C733" s="281" t="s">
        <v>78</v>
      </c>
      <c r="D733" s="282" t="s">
        <v>72</v>
      </c>
      <c r="E733" s="281" t="s">
        <v>70</v>
      </c>
      <c r="F733" s="1284" t="s">
        <v>361</v>
      </c>
      <c r="G733" s="419"/>
      <c r="H733" s="284">
        <v>4</v>
      </c>
      <c r="I733" s="284">
        <v>3</v>
      </c>
      <c r="J733" s="418"/>
      <c r="K733" s="419"/>
      <c r="L733" s="284"/>
      <c r="M733" s="284"/>
      <c r="N733" s="285"/>
      <c r="O733" s="285"/>
      <c r="P733" s="284"/>
      <c r="Q733" s="284"/>
    </row>
    <row r="734" customHeight="1" spans="1:17">
      <c r="A734" s="279" t="s">
        <v>85</v>
      </c>
      <c r="B734" s="280"/>
      <c r="C734" s="281" t="s">
        <v>86</v>
      </c>
      <c r="D734" s="282" t="s">
        <v>69</v>
      </c>
      <c r="E734" s="281" t="s">
        <v>70</v>
      </c>
      <c r="F734" s="1285" t="s">
        <v>362</v>
      </c>
      <c r="G734" s="285"/>
      <c r="H734" s="284">
        <v>4</v>
      </c>
      <c r="I734" s="284">
        <v>3</v>
      </c>
      <c r="J734" s="418"/>
      <c r="K734" s="419"/>
      <c r="L734" s="284"/>
      <c r="M734" s="284"/>
      <c r="N734" s="285"/>
      <c r="O734" s="285"/>
      <c r="P734" s="284"/>
      <c r="Q734" s="284"/>
    </row>
    <row r="735" spans="1:17">
      <c r="A735" s="279" t="s">
        <v>67</v>
      </c>
      <c r="B735" s="280"/>
      <c r="C735" s="281" t="s">
        <v>75</v>
      </c>
      <c r="D735" s="282" t="s">
        <v>72</v>
      </c>
      <c r="E735" s="281" t="s">
        <v>76</v>
      </c>
      <c r="F735" s="418"/>
      <c r="G735" s="419"/>
      <c r="H735" s="284"/>
      <c r="I735" s="284"/>
      <c r="J735" s="418" t="s">
        <v>363</v>
      </c>
      <c r="K735" s="419"/>
      <c r="L735" s="284">
        <v>4</v>
      </c>
      <c r="M735" s="284">
        <v>3.5</v>
      </c>
      <c r="N735" s="418" t="s">
        <v>364</v>
      </c>
      <c r="O735" s="419"/>
      <c r="P735" s="284">
        <v>4</v>
      </c>
      <c r="Q735" s="284">
        <v>3.5</v>
      </c>
    </row>
    <row r="736" spans="1:17">
      <c r="A736" s="279" t="s">
        <v>67</v>
      </c>
      <c r="B736" s="280"/>
      <c r="C736" s="281" t="s">
        <v>75</v>
      </c>
      <c r="D736" s="282" t="s">
        <v>72</v>
      </c>
      <c r="E736" s="281" t="s">
        <v>76</v>
      </c>
      <c r="F736" s="285"/>
      <c r="G736" s="285"/>
      <c r="H736" s="284"/>
      <c r="I736" s="284"/>
      <c r="J736" s="285"/>
      <c r="K736" s="285"/>
      <c r="L736" s="284"/>
      <c r="M736" s="284"/>
      <c r="N736" s="418" t="s">
        <v>365</v>
      </c>
      <c r="O736" s="419"/>
      <c r="P736" s="284">
        <v>4</v>
      </c>
      <c r="Q736" s="284">
        <v>3.5</v>
      </c>
    </row>
    <row r="737" spans="1:17">
      <c r="A737" s="279" t="s">
        <v>85</v>
      </c>
      <c r="B737" s="280"/>
      <c r="C737" s="281" t="s">
        <v>86</v>
      </c>
      <c r="D737" s="282" t="s">
        <v>72</v>
      </c>
      <c r="E737" s="281" t="s">
        <v>70</v>
      </c>
      <c r="F737" s="285"/>
      <c r="G737" s="333"/>
      <c r="H737" s="284"/>
      <c r="I737" s="284"/>
      <c r="J737" s="285"/>
      <c r="K737" s="333"/>
      <c r="L737" s="284"/>
      <c r="M737" s="284"/>
      <c r="N737" s="418" t="s">
        <v>366</v>
      </c>
      <c r="O737" s="419"/>
      <c r="P737" s="284">
        <v>3</v>
      </c>
      <c r="Q737" s="284">
        <v>2.5</v>
      </c>
    </row>
    <row r="738" spans="1:17">
      <c r="A738" s="279" t="s">
        <v>67</v>
      </c>
      <c r="B738" s="280"/>
      <c r="C738" s="281" t="s">
        <v>75</v>
      </c>
      <c r="D738" s="282" t="s">
        <v>72</v>
      </c>
      <c r="E738" s="281" t="s">
        <v>76</v>
      </c>
      <c r="F738" s="286"/>
      <c r="G738" s="286"/>
      <c r="H738" s="284"/>
      <c r="I738" s="284"/>
      <c r="J738" s="286"/>
      <c r="K738" s="286"/>
      <c r="L738" s="284"/>
      <c r="M738" s="284"/>
      <c r="N738" s="418" t="s">
        <v>367</v>
      </c>
      <c r="O738" s="419"/>
      <c r="P738" s="284">
        <v>4</v>
      </c>
      <c r="Q738" s="284">
        <v>3.5</v>
      </c>
    </row>
    <row r="739" spans="1:17">
      <c r="A739" s="350" t="s">
        <v>85</v>
      </c>
      <c r="B739" s="351"/>
      <c r="C739" s="352" t="s">
        <v>86</v>
      </c>
      <c r="D739" s="353" t="s">
        <v>72</v>
      </c>
      <c r="E739" s="352" t="s">
        <v>70</v>
      </c>
      <c r="F739" s="286"/>
      <c r="G739" s="287"/>
      <c r="H739" s="288"/>
      <c r="I739" s="288"/>
      <c r="J739" s="416" t="s">
        <v>307</v>
      </c>
      <c r="K739" s="417"/>
      <c r="L739" s="288">
        <v>3</v>
      </c>
      <c r="M739" s="288">
        <v>2.5</v>
      </c>
      <c r="N739" s="285"/>
      <c r="O739" s="333"/>
      <c r="P739" s="284"/>
      <c r="Q739" s="284"/>
    </row>
    <row r="740" customHeight="1" spans="1:17">
      <c r="A740" s="279"/>
      <c r="B740" s="280"/>
      <c r="C740" s="281"/>
      <c r="D740" s="282"/>
      <c r="E740" s="281"/>
      <c r="F740" s="285"/>
      <c r="G740" s="285"/>
      <c r="H740" s="284"/>
      <c r="I740" s="284"/>
      <c r="J740" s="285"/>
      <c r="K740" s="285"/>
      <c r="L740" s="284"/>
      <c r="M740" s="284"/>
      <c r="N740" s="285"/>
      <c r="O740" s="285"/>
      <c r="P740" s="284"/>
      <c r="Q740" s="284"/>
    </row>
    <row r="741" spans="1:17">
      <c r="A741" s="279"/>
      <c r="B741" s="280"/>
      <c r="C741" s="281"/>
      <c r="D741" s="282"/>
      <c r="E741" s="281"/>
      <c r="F741" s="418"/>
      <c r="G741" s="419"/>
      <c r="H741" s="284"/>
      <c r="I741" s="284"/>
      <c r="J741" s="285"/>
      <c r="K741" s="285"/>
      <c r="L741" s="284"/>
      <c r="M741" s="284"/>
      <c r="N741" s="285"/>
      <c r="O741" s="285"/>
      <c r="P741" s="284"/>
      <c r="Q741" s="284"/>
    </row>
    <row r="742" spans="1:17">
      <c r="A742" s="279" t="s">
        <v>67</v>
      </c>
      <c r="B742" s="280"/>
      <c r="C742" s="281" t="s">
        <v>68</v>
      </c>
      <c r="D742" s="282" t="s">
        <v>69</v>
      </c>
      <c r="E742" s="281" t="s">
        <v>70</v>
      </c>
      <c r="F742" s="286" t="s">
        <v>71</v>
      </c>
      <c r="G742" s="286"/>
      <c r="H742" s="288">
        <v>1</v>
      </c>
      <c r="I742" s="288">
        <v>1</v>
      </c>
      <c r="J742" s="286" t="s">
        <v>71</v>
      </c>
      <c r="K742" s="286"/>
      <c r="L742" s="288">
        <v>1</v>
      </c>
      <c r="M742" s="288">
        <v>1</v>
      </c>
      <c r="N742" s="286" t="s">
        <v>71</v>
      </c>
      <c r="O742" s="286"/>
      <c r="P742" s="288">
        <v>1</v>
      </c>
      <c r="Q742" s="288">
        <v>1</v>
      </c>
    </row>
    <row r="743" spans="1:17">
      <c r="A743" s="279" t="s">
        <v>67</v>
      </c>
      <c r="B743" s="280"/>
      <c r="C743" s="281" t="s">
        <v>68</v>
      </c>
      <c r="D743" s="282" t="s">
        <v>72</v>
      </c>
      <c r="E743" s="281" t="s">
        <v>70</v>
      </c>
      <c r="F743" s="285" t="s">
        <v>73</v>
      </c>
      <c r="G743" s="285"/>
      <c r="H743" s="284">
        <v>2</v>
      </c>
      <c r="I743" s="284">
        <v>1</v>
      </c>
      <c r="J743" s="285" t="s">
        <v>73</v>
      </c>
      <c r="K743" s="285"/>
      <c r="L743" s="284">
        <v>2</v>
      </c>
      <c r="M743" s="284">
        <v>1</v>
      </c>
      <c r="N743" s="285" t="s">
        <v>73</v>
      </c>
      <c r="O743" s="285"/>
      <c r="P743" s="284">
        <v>2</v>
      </c>
      <c r="Q743" s="284">
        <v>1</v>
      </c>
    </row>
    <row r="744" spans="1:17">
      <c r="A744" s="279" t="s">
        <v>67</v>
      </c>
      <c r="B744" s="280"/>
      <c r="C744" s="281" t="s">
        <v>68</v>
      </c>
      <c r="D744" s="282" t="s">
        <v>69</v>
      </c>
      <c r="E744" s="281" t="s">
        <v>70</v>
      </c>
      <c r="F744" s="285" t="s">
        <v>74</v>
      </c>
      <c r="G744" s="333"/>
      <c r="H744" s="284">
        <v>2</v>
      </c>
      <c r="I744" s="284">
        <v>1</v>
      </c>
      <c r="J744" s="285" t="s">
        <v>74</v>
      </c>
      <c r="K744" s="333"/>
      <c r="L744" s="284">
        <v>2</v>
      </c>
      <c r="M744" s="284">
        <v>1</v>
      </c>
      <c r="N744" s="285" t="s">
        <v>74</v>
      </c>
      <c r="O744" s="333"/>
      <c r="P744" s="284">
        <v>2</v>
      </c>
      <c r="Q744" s="284">
        <v>1</v>
      </c>
    </row>
    <row r="745" spans="1:17">
      <c r="A745" s="279" t="s">
        <v>83</v>
      </c>
      <c r="B745" s="280"/>
      <c r="C745" s="281" t="s">
        <v>68</v>
      </c>
      <c r="D745" s="282" t="s">
        <v>69</v>
      </c>
      <c r="E745" s="281" t="s">
        <v>70</v>
      </c>
      <c r="F745" s="285" t="s">
        <v>84</v>
      </c>
      <c r="G745" s="285"/>
      <c r="H745" s="284">
        <v>2</v>
      </c>
      <c r="I745" s="334">
        <v>2</v>
      </c>
      <c r="J745" s="285" t="s">
        <v>84</v>
      </c>
      <c r="K745" s="285"/>
      <c r="L745" s="284">
        <v>2</v>
      </c>
      <c r="M745" s="334">
        <v>2</v>
      </c>
      <c r="N745" s="285" t="s">
        <v>84</v>
      </c>
      <c r="O745" s="285"/>
      <c r="P745" s="284">
        <v>2</v>
      </c>
      <c r="Q745" s="334">
        <v>2</v>
      </c>
    </row>
    <row r="746" spans="1:17">
      <c r="A746" s="290" t="s">
        <v>46</v>
      </c>
      <c r="B746" s="291"/>
      <c r="C746" s="291"/>
      <c r="D746" s="291"/>
      <c r="E746" s="292"/>
      <c r="F746" s="495">
        <f>IF(SUM(H730:H745)=0,"",SUM(H730:H745))</f>
        <v>27</v>
      </c>
      <c r="G746" s="496">
        <f>IF((COUNTA(F708:F725)+SUM(I730:I745)+COUNTA(F727))=0,"",COUNTA(F708:F725)+SUM(I730:I745)+COUNTA(F727))</f>
        <v>25.5</v>
      </c>
      <c r="H746" s="497"/>
      <c r="I746" s="515"/>
      <c r="J746" s="495">
        <f>IF(SUM(L730:L745)=0,"",SUM(L730:L745))</f>
        <v>26</v>
      </c>
      <c r="K746" s="496">
        <f>IF((COUNTA(J708:J725)+SUM(M730:M745)+COUNTA(J727))=0,"",COUNTA(J708:J725)+SUM(M730:M745)+COUNTA(J727))</f>
        <v>25.5</v>
      </c>
      <c r="L746" s="497"/>
      <c r="M746" s="515"/>
      <c r="N746" s="495">
        <f>IF(SUM(P730:P745)=0,"",SUM(P730:P745))</f>
        <v>34</v>
      </c>
      <c r="O746" s="496">
        <f>IF((COUNTA(N708:N725)+SUM(Q730:Q745)+COUNTA(N727))=0,"",COUNTA(N708:N725)+SUM(Q730:Q745)+COUNTA(N727))</f>
        <v>32.5</v>
      </c>
      <c r="P746" s="497"/>
      <c r="Q746" s="515"/>
    </row>
    <row r="747" spans="1:17">
      <c r="A747" s="498" t="s">
        <v>47</v>
      </c>
      <c r="B747" s="499"/>
      <c r="C747" s="500" t="s">
        <v>48</v>
      </c>
      <c r="D747" s="501"/>
      <c r="E747" s="501"/>
      <c r="F747" s="501"/>
      <c r="G747" s="501" t="s">
        <v>49</v>
      </c>
      <c r="H747" s="501"/>
      <c r="I747" s="501"/>
      <c r="J747" s="501"/>
      <c r="K747" s="516" t="s">
        <v>50</v>
      </c>
      <c r="L747" s="516"/>
      <c r="M747" s="516"/>
      <c r="N747" s="501" t="s">
        <v>51</v>
      </c>
      <c r="O747" s="501"/>
      <c r="P747" s="501"/>
      <c r="Q747" s="537"/>
    </row>
    <row r="748" spans="1:17">
      <c r="A748" s="498" t="s">
        <v>52</v>
      </c>
      <c r="B748" s="499"/>
      <c r="C748" s="464"/>
      <c r="D748" s="465"/>
      <c r="E748" s="465"/>
      <c r="F748" s="465"/>
      <c r="G748" s="796"/>
      <c r="H748" s="796"/>
      <c r="I748" s="796"/>
      <c r="J748" s="796"/>
      <c r="K748" s="796"/>
      <c r="L748" s="796"/>
      <c r="M748" s="796"/>
      <c r="N748" s="796"/>
      <c r="O748" s="796"/>
      <c r="P748" s="796"/>
      <c r="Q748" s="808"/>
    </row>
    <row r="749" spans="1:17">
      <c r="A749" s="498" t="s">
        <v>53</v>
      </c>
      <c r="B749" s="499"/>
      <c r="C749" s="761"/>
      <c r="D749" s="762"/>
      <c r="E749" s="762"/>
      <c r="F749" s="762"/>
      <c r="G749" s="762"/>
      <c r="H749" s="762"/>
      <c r="I749" s="762"/>
      <c r="J749" s="762"/>
      <c r="K749" s="762"/>
      <c r="L749" s="762"/>
      <c r="M749" s="762"/>
      <c r="N749" s="762"/>
      <c r="O749" s="762"/>
      <c r="P749" s="762"/>
      <c r="Q749" s="775"/>
    </row>
    <row r="750" spans="1:17">
      <c r="A750" s="763" t="s">
        <v>54</v>
      </c>
      <c r="B750" s="764"/>
      <c r="C750" s="765"/>
      <c r="D750" s="766"/>
      <c r="E750" s="766"/>
      <c r="F750" s="766"/>
      <c r="G750" s="766"/>
      <c r="H750" s="766"/>
      <c r="I750" s="766"/>
      <c r="J750" s="766"/>
      <c r="K750" s="766"/>
      <c r="L750" s="766"/>
      <c r="M750" s="766"/>
      <c r="N750" s="766"/>
      <c r="O750" s="766"/>
      <c r="P750" s="766"/>
      <c r="Q750" s="776"/>
    </row>
    <row r="751" spans="1:17">
      <c r="A751" s="467" t="s">
        <v>16</v>
      </c>
      <c r="B751" s="467"/>
      <c r="C751" s="467"/>
      <c r="D751" s="467"/>
      <c r="E751" s="467"/>
      <c r="F751" s="467"/>
      <c r="G751" s="1177"/>
      <c r="H751" s="1177"/>
      <c r="I751" s="1177"/>
      <c r="J751" s="1177"/>
      <c r="K751" s="1177"/>
      <c r="L751" s="1177"/>
      <c r="M751" s="1177"/>
      <c r="N751" s="1177"/>
      <c r="O751" s="1177"/>
      <c r="P751" s="1177"/>
      <c r="Q751" s="1177"/>
    </row>
    <row r="752" ht="20.25" spans="1:17">
      <c r="A752" s="468" t="s">
        <v>17</v>
      </c>
      <c r="B752" s="468"/>
      <c r="C752" s="468"/>
      <c r="D752" s="468"/>
      <c r="E752" s="468"/>
      <c r="F752" s="468"/>
      <c r="G752" s="468"/>
      <c r="H752" s="468"/>
      <c r="I752" s="468"/>
      <c r="J752" s="468"/>
      <c r="K752" s="468"/>
      <c r="L752" s="468"/>
      <c r="M752" s="468"/>
      <c r="N752" s="468"/>
      <c r="O752" s="468"/>
      <c r="P752" s="468"/>
      <c r="Q752" s="468"/>
    </row>
    <row r="753" spans="1:17">
      <c r="A753" s="469" t="s">
        <v>255</v>
      </c>
      <c r="B753" s="469"/>
      <c r="C753" s="469"/>
      <c r="D753" s="469"/>
      <c r="E753" s="469"/>
      <c r="F753" s="469"/>
      <c r="G753" s="470" t="s">
        <v>19</v>
      </c>
      <c r="H753" s="470"/>
      <c r="I753" s="470"/>
      <c r="J753" s="470"/>
      <c r="K753" s="470"/>
      <c r="L753" s="770" t="s">
        <v>20</v>
      </c>
      <c r="M753" s="770"/>
      <c r="N753" s="770"/>
      <c r="O753" s="770"/>
      <c r="P753" s="770"/>
      <c r="Q753" s="770"/>
    </row>
    <row r="754" spans="1:17">
      <c r="A754" s="471"/>
      <c r="B754" s="472"/>
      <c r="C754" s="472"/>
      <c r="D754" s="472"/>
      <c r="E754" s="473"/>
      <c r="F754" s="474" t="s">
        <v>266</v>
      </c>
      <c r="G754" s="475" t="s">
        <v>266</v>
      </c>
      <c r="H754" s="476"/>
      <c r="I754" s="509"/>
      <c r="J754" s="564" t="s">
        <v>256</v>
      </c>
      <c r="K754" s="571" t="s">
        <v>256</v>
      </c>
      <c r="L754" s="572"/>
      <c r="M754" s="581"/>
      <c r="N754" s="564" t="s">
        <v>256</v>
      </c>
      <c r="O754" s="1287" t="s">
        <v>256</v>
      </c>
      <c r="P754" s="1288"/>
      <c r="Q754" s="1299"/>
    </row>
    <row r="755" spans="1:17">
      <c r="A755" s="477"/>
      <c r="B755" s="478"/>
      <c r="C755" s="478"/>
      <c r="D755" s="478"/>
      <c r="E755" s="479"/>
      <c r="F755" s="486" t="s">
        <v>271</v>
      </c>
      <c r="G755" s="487" t="s">
        <v>271</v>
      </c>
      <c r="H755" s="488"/>
      <c r="I755" s="512"/>
      <c r="J755" s="566" t="s">
        <v>257</v>
      </c>
      <c r="K755" s="577" t="s">
        <v>257</v>
      </c>
      <c r="L755" s="578"/>
      <c r="M755" s="584"/>
      <c r="N755" s="566" t="s">
        <v>257</v>
      </c>
      <c r="O755" s="1289" t="s">
        <v>257</v>
      </c>
      <c r="P755" s="1290"/>
      <c r="Q755" s="1300"/>
    </row>
    <row r="756" spans="1:17">
      <c r="A756" s="477"/>
      <c r="B756" s="478"/>
      <c r="C756" s="478"/>
      <c r="D756" s="478"/>
      <c r="E756" s="479"/>
      <c r="F756" s="483" t="s">
        <v>23</v>
      </c>
      <c r="G756" s="484" t="s">
        <v>23</v>
      </c>
      <c r="H756" s="485"/>
      <c r="I756" s="511"/>
      <c r="J756" s="567" t="s">
        <v>23</v>
      </c>
      <c r="K756" s="575" t="s">
        <v>23</v>
      </c>
      <c r="L756" s="576"/>
      <c r="M756" s="583"/>
      <c r="N756" s="567" t="s">
        <v>23</v>
      </c>
      <c r="O756" s="1291" t="s">
        <v>23</v>
      </c>
      <c r="P756" s="1292"/>
      <c r="Q756" s="1301"/>
    </row>
    <row r="757" spans="1:17">
      <c r="A757" s="477"/>
      <c r="B757" s="478"/>
      <c r="C757" s="478"/>
      <c r="D757" s="478"/>
      <c r="E757" s="479"/>
      <c r="F757" s="483">
        <v>2</v>
      </c>
      <c r="G757" s="484">
        <v>2</v>
      </c>
      <c r="H757" s="485"/>
      <c r="I757" s="511"/>
      <c r="J757" s="567">
        <v>2</v>
      </c>
      <c r="K757" s="575">
        <v>2</v>
      </c>
      <c r="L757" s="576"/>
      <c r="M757" s="583"/>
      <c r="N757" s="567">
        <v>2</v>
      </c>
      <c r="O757" s="1291">
        <v>2</v>
      </c>
      <c r="P757" s="1292"/>
      <c r="Q757" s="1301"/>
    </row>
    <row r="758" spans="1:17">
      <c r="A758" s="477"/>
      <c r="B758" s="478"/>
      <c r="C758" s="478"/>
      <c r="D758" s="478"/>
      <c r="E758" s="479"/>
      <c r="F758" s="483">
        <v>3</v>
      </c>
      <c r="G758" s="484">
        <v>3</v>
      </c>
      <c r="H758" s="485"/>
      <c r="I758" s="511"/>
      <c r="J758" s="567">
        <v>4</v>
      </c>
      <c r="K758" s="575">
        <v>4</v>
      </c>
      <c r="L758" s="576"/>
      <c r="M758" s="583"/>
      <c r="N758" s="567">
        <v>4</v>
      </c>
      <c r="O758" s="1293">
        <v>4</v>
      </c>
      <c r="P758" s="1292"/>
      <c r="Q758" s="1301"/>
    </row>
    <row r="759" spans="1:17">
      <c r="A759" s="477"/>
      <c r="B759" s="478"/>
      <c r="C759" s="478"/>
      <c r="D759" s="478"/>
      <c r="E759" s="479"/>
      <c r="F759" s="486">
        <v>1</v>
      </c>
      <c r="G759" s="484">
        <v>2</v>
      </c>
      <c r="H759" s="485"/>
      <c r="I759" s="511"/>
      <c r="J759" s="566">
        <v>1</v>
      </c>
      <c r="K759" s="575">
        <v>2</v>
      </c>
      <c r="L759" s="576"/>
      <c r="M759" s="583"/>
      <c r="N759" s="566">
        <v>3</v>
      </c>
      <c r="O759" s="1293">
        <v>4</v>
      </c>
      <c r="P759" s="1294"/>
      <c r="Q759" s="1302"/>
    </row>
    <row r="760" ht="18.75" spans="1:17">
      <c r="A760" s="489"/>
      <c r="B760" s="490"/>
      <c r="C760" s="490"/>
      <c r="D760" s="490"/>
      <c r="E760" s="491"/>
      <c r="F760" s="1275"/>
      <c r="G760" s="843"/>
      <c r="H760" s="844"/>
      <c r="I760" s="845"/>
      <c r="J760" s="1275"/>
      <c r="K760" s="843"/>
      <c r="L760" s="844"/>
      <c r="M760" s="845"/>
      <c r="N760" s="568"/>
      <c r="O760" s="1295"/>
      <c r="P760" s="1296"/>
      <c r="Q760" s="1303"/>
    </row>
    <row r="761" spans="1:17">
      <c r="A761" s="265">
        <v>3</v>
      </c>
      <c r="B761" s="266" t="s">
        <v>24</v>
      </c>
      <c r="C761" s="267"/>
      <c r="D761" s="265">
        <v>1</v>
      </c>
      <c r="E761" s="265"/>
      <c r="F761" s="1218"/>
      <c r="G761" s="388"/>
      <c r="H761" s="387"/>
      <c r="I761" s="401"/>
      <c r="J761" s="1218"/>
      <c r="K761" s="388"/>
      <c r="L761" s="387"/>
      <c r="M761" s="401"/>
      <c r="N761" s="1218"/>
      <c r="O761" s="1297"/>
      <c r="P761" s="1298"/>
      <c r="Q761" s="1304"/>
    </row>
    <row r="762" spans="1:17">
      <c r="A762" s="265"/>
      <c r="B762" s="266" t="s">
        <v>26</v>
      </c>
      <c r="C762" s="267"/>
      <c r="D762" s="265">
        <v>2</v>
      </c>
      <c r="E762" s="265"/>
      <c r="F762" s="1218"/>
      <c r="G762" s="388"/>
      <c r="H762" s="387"/>
      <c r="I762" s="401"/>
      <c r="J762" s="1218"/>
      <c r="K762" s="388"/>
      <c r="L762" s="387"/>
      <c r="M762" s="401"/>
      <c r="N762" s="1218"/>
      <c r="O762" s="1297"/>
      <c r="P762" s="1298"/>
      <c r="Q762" s="1304"/>
    </row>
    <row r="763" spans="1:17">
      <c r="A763" s="265"/>
      <c r="B763" s="266" t="s">
        <v>27</v>
      </c>
      <c r="C763" s="267"/>
      <c r="D763" s="265">
        <v>3</v>
      </c>
      <c r="E763" s="265"/>
      <c r="F763" s="1218"/>
      <c r="G763" s="388"/>
      <c r="H763" s="387"/>
      <c r="I763" s="401"/>
      <c r="J763" s="268"/>
      <c r="K763" s="388"/>
      <c r="L763" s="387"/>
      <c r="M763" s="401"/>
      <c r="N763" s="268"/>
      <c r="O763" s="1297"/>
      <c r="P763" s="1298"/>
      <c r="Q763" s="1304"/>
    </row>
    <row r="764" spans="1:17">
      <c r="A764" s="265"/>
      <c r="B764" s="266" t="s">
        <v>28</v>
      </c>
      <c r="C764" s="267"/>
      <c r="D764" s="265">
        <v>4</v>
      </c>
      <c r="E764" s="265"/>
      <c r="F764" s="1218"/>
      <c r="G764" s="388"/>
      <c r="H764" s="387"/>
      <c r="I764" s="401"/>
      <c r="J764" s="268"/>
      <c r="K764" s="269"/>
      <c r="L764" s="271"/>
      <c r="M764" s="329"/>
      <c r="N764" s="268"/>
      <c r="O764" s="269"/>
      <c r="P764" s="271"/>
      <c r="Q764" s="329"/>
    </row>
    <row r="765" spans="1:17">
      <c r="A765" s="265"/>
      <c r="B765" s="266" t="s">
        <v>29</v>
      </c>
      <c r="C765" s="267"/>
      <c r="D765" s="265">
        <v>5</v>
      </c>
      <c r="E765" s="265"/>
      <c r="F765" s="268"/>
      <c r="G765" s="269"/>
      <c r="H765" s="270"/>
      <c r="I765" s="272"/>
      <c r="J765" s="268"/>
      <c r="K765" s="269"/>
      <c r="L765" s="271"/>
      <c r="M765" s="329"/>
      <c r="N765" s="268"/>
      <c r="O765" s="269"/>
      <c r="P765" s="271"/>
      <c r="Q765" s="329"/>
    </row>
    <row r="766" spans="1:17">
      <c r="A766" s="265">
        <v>4</v>
      </c>
      <c r="B766" s="266" t="s">
        <v>30</v>
      </c>
      <c r="C766" s="267"/>
      <c r="D766" s="265">
        <v>6</v>
      </c>
      <c r="E766" s="265"/>
      <c r="F766" s="268"/>
      <c r="G766" s="269"/>
      <c r="H766" s="270"/>
      <c r="I766" s="272"/>
      <c r="J766" s="268"/>
      <c r="K766" s="269"/>
      <c r="L766" s="270"/>
      <c r="M766" s="272"/>
      <c r="N766" s="268"/>
      <c r="O766" s="269"/>
      <c r="P766" s="270"/>
      <c r="Q766" s="272"/>
    </row>
    <row r="767" spans="1:17">
      <c r="A767" s="265"/>
      <c r="B767" s="266" t="s">
        <v>31</v>
      </c>
      <c r="C767" s="267"/>
      <c r="D767" s="265">
        <v>7</v>
      </c>
      <c r="E767" s="265"/>
      <c r="F767" s="268"/>
      <c r="G767" s="269"/>
      <c r="H767" s="270"/>
      <c r="I767" s="272"/>
      <c r="J767" s="268"/>
      <c r="K767" s="269"/>
      <c r="L767" s="270"/>
      <c r="M767" s="272"/>
      <c r="N767" s="268"/>
      <c r="O767" s="269"/>
      <c r="P767" s="270"/>
      <c r="Q767" s="272"/>
    </row>
    <row r="768" spans="1:17">
      <c r="A768" s="265"/>
      <c r="B768" s="266" t="s">
        <v>32</v>
      </c>
      <c r="C768" s="267"/>
      <c r="D768" s="265">
        <v>8</v>
      </c>
      <c r="E768" s="265"/>
      <c r="F768" s="268"/>
      <c r="G768" s="269"/>
      <c r="H768" s="270"/>
      <c r="I768" s="272"/>
      <c r="J768" s="268"/>
      <c r="K768" s="269"/>
      <c r="L768" s="270"/>
      <c r="M768" s="272"/>
      <c r="N768" s="268"/>
      <c r="O768" s="269"/>
      <c r="P768" s="270"/>
      <c r="Q768" s="272"/>
    </row>
    <row r="769" spans="1:17">
      <c r="A769" s="265"/>
      <c r="B769" s="1415" t="s">
        <v>33</v>
      </c>
      <c r="C769" s="267"/>
      <c r="D769" s="265">
        <v>9</v>
      </c>
      <c r="E769" s="265"/>
      <c r="F769" s="268"/>
      <c r="G769" s="269"/>
      <c r="H769" s="270"/>
      <c r="I769" s="272"/>
      <c r="J769" s="900"/>
      <c r="K769" s="888"/>
      <c r="L769" s="889"/>
      <c r="M769" s="895"/>
      <c r="N769" s="268"/>
      <c r="O769" s="269"/>
      <c r="P769" s="270"/>
      <c r="Q769" s="272"/>
    </row>
    <row r="770" spans="1:17">
      <c r="A770" s="265">
        <v>5</v>
      </c>
      <c r="B770" s="266" t="s">
        <v>35</v>
      </c>
      <c r="C770" s="267"/>
      <c r="D770" s="265">
        <v>10</v>
      </c>
      <c r="E770" s="265"/>
      <c r="F770" s="268"/>
      <c r="G770" s="269"/>
      <c r="H770" s="270"/>
      <c r="I770" s="272"/>
      <c r="J770" s="268"/>
      <c r="K770" s="269"/>
      <c r="L770" s="270"/>
      <c r="M770" s="272"/>
      <c r="N770" s="268"/>
      <c r="O770" s="269"/>
      <c r="P770" s="270"/>
      <c r="Q770" s="272"/>
    </row>
    <row r="771" spans="1:17">
      <c r="A771" s="265"/>
      <c r="B771" s="266" t="s">
        <v>36</v>
      </c>
      <c r="C771" s="267"/>
      <c r="D771" s="265">
        <v>11</v>
      </c>
      <c r="E771" s="265"/>
      <c r="F771" s="268"/>
      <c r="G771" s="269"/>
      <c r="H771" s="270"/>
      <c r="I771" s="272"/>
      <c r="J771" s="268"/>
      <c r="K771" s="269"/>
      <c r="L771" s="270"/>
      <c r="M771" s="272"/>
      <c r="N771" s="268"/>
      <c r="O771" s="269"/>
      <c r="P771" s="270"/>
      <c r="Q771" s="272"/>
    </row>
    <row r="772" spans="1:17">
      <c r="A772" s="265"/>
      <c r="B772" s="266" t="s">
        <v>37</v>
      </c>
      <c r="C772" s="267"/>
      <c r="D772" s="265">
        <v>12</v>
      </c>
      <c r="E772" s="265"/>
      <c r="F772" s="268"/>
      <c r="G772" s="269"/>
      <c r="H772" s="270"/>
      <c r="I772" s="272"/>
      <c r="J772" s="268"/>
      <c r="K772" s="269"/>
      <c r="L772" s="270"/>
      <c r="M772" s="272"/>
      <c r="N772" s="841"/>
      <c r="O772" s="1307"/>
      <c r="P772" s="1308"/>
      <c r="Q772" s="1322"/>
    </row>
    <row r="773" spans="1:17">
      <c r="A773" s="265"/>
      <c r="B773" s="266" t="s">
        <v>38</v>
      </c>
      <c r="C773" s="267"/>
      <c r="D773" s="265">
        <v>13</v>
      </c>
      <c r="E773" s="265"/>
      <c r="F773" s="268"/>
      <c r="G773" s="269"/>
      <c r="H773" s="270"/>
      <c r="I773" s="272"/>
      <c r="J773" s="268"/>
      <c r="K773" s="269"/>
      <c r="L773" s="270"/>
      <c r="M773" s="272"/>
      <c r="N773" s="268"/>
      <c r="O773" s="269"/>
      <c r="P773" s="270"/>
      <c r="Q773" s="272"/>
    </row>
    <row r="774" spans="1:17">
      <c r="A774" s="265">
        <v>6</v>
      </c>
      <c r="B774" s="266" t="s">
        <v>39</v>
      </c>
      <c r="C774" s="267"/>
      <c r="D774" s="265">
        <v>14</v>
      </c>
      <c r="E774" s="265"/>
      <c r="F774" s="268"/>
      <c r="G774" s="269"/>
      <c r="H774" s="270"/>
      <c r="I774" s="272"/>
      <c r="J774" s="268"/>
      <c r="K774" s="269"/>
      <c r="L774" s="270"/>
      <c r="M774" s="272"/>
      <c r="N774" s="268"/>
      <c r="O774" s="269"/>
      <c r="P774" s="270"/>
      <c r="Q774" s="272"/>
    </row>
    <row r="775" spans="1:17">
      <c r="A775" s="265"/>
      <c r="B775" s="266" t="s">
        <v>40</v>
      </c>
      <c r="C775" s="267"/>
      <c r="D775" s="265">
        <v>15</v>
      </c>
      <c r="E775" s="265"/>
      <c r="F775" s="841" t="s">
        <v>289</v>
      </c>
      <c r="G775" s="1305" t="s">
        <v>290</v>
      </c>
      <c r="H775" s="1306"/>
      <c r="I775" s="1309"/>
      <c r="J775" s="783"/>
      <c r="K775" s="784"/>
      <c r="L775" s="785"/>
      <c r="M775" s="804"/>
      <c r="N775" s="783"/>
      <c r="O775" s="1310" t="s">
        <v>368</v>
      </c>
      <c r="P775" s="1311"/>
      <c r="Q775" s="1323"/>
    </row>
    <row r="776" spans="1:17">
      <c r="A776" s="265"/>
      <c r="B776" s="266" t="s">
        <v>41</v>
      </c>
      <c r="C776" s="267"/>
      <c r="D776" s="265">
        <v>16</v>
      </c>
      <c r="E776" s="265"/>
      <c r="F776" s="841" t="s">
        <v>289</v>
      </c>
      <c r="G776" s="1305" t="s">
        <v>290</v>
      </c>
      <c r="H776" s="1306"/>
      <c r="I776" s="1309"/>
      <c r="J776" s="783"/>
      <c r="K776" s="784"/>
      <c r="L776" s="785"/>
      <c r="M776" s="804"/>
      <c r="N776" s="783"/>
      <c r="O776" s="1310" t="s">
        <v>368</v>
      </c>
      <c r="P776" s="1311"/>
      <c r="Q776" s="1323"/>
    </row>
    <row r="777" ht="33" spans="1:17">
      <c r="A777" s="265"/>
      <c r="B777" s="266" t="s">
        <v>42</v>
      </c>
      <c r="C777" s="267"/>
      <c r="D777" s="265">
        <v>17</v>
      </c>
      <c r="E777" s="265"/>
      <c r="F777" s="1234" t="s">
        <v>290</v>
      </c>
      <c r="G777" s="1305" t="s">
        <v>289</v>
      </c>
      <c r="H777" s="1306"/>
      <c r="I777" s="1309"/>
      <c r="J777" s="1312" t="s">
        <v>368</v>
      </c>
      <c r="K777" s="1313" t="s">
        <v>368</v>
      </c>
      <c r="L777" s="1314"/>
      <c r="M777" s="1315"/>
      <c r="N777" s="1312" t="s">
        <v>368</v>
      </c>
      <c r="O777" s="1313"/>
      <c r="P777" s="1314"/>
      <c r="Q777" s="1315"/>
    </row>
    <row r="778" ht="33" spans="1:17">
      <c r="A778" s="265"/>
      <c r="B778" s="266" t="s">
        <v>43</v>
      </c>
      <c r="C778" s="267"/>
      <c r="D778" s="265">
        <v>18</v>
      </c>
      <c r="E778" s="265"/>
      <c r="F778" s="1234" t="s">
        <v>290</v>
      </c>
      <c r="G778" s="1305" t="s">
        <v>289</v>
      </c>
      <c r="H778" s="1306"/>
      <c r="I778" s="1309"/>
      <c r="J778" s="1312" t="s">
        <v>368</v>
      </c>
      <c r="K778" s="1313" t="s">
        <v>368</v>
      </c>
      <c r="L778" s="1314"/>
      <c r="M778" s="1315"/>
      <c r="N778" s="1312" t="s">
        <v>368</v>
      </c>
      <c r="O778" s="1313"/>
      <c r="P778" s="1314"/>
      <c r="Q778" s="1315"/>
    </row>
    <row r="779" spans="1:17">
      <c r="A779" s="265">
        <v>7</v>
      </c>
      <c r="B779" s="266" t="s">
        <v>30</v>
      </c>
      <c r="C779" s="267"/>
      <c r="D779" s="265">
        <v>19</v>
      </c>
      <c r="E779" s="265"/>
      <c r="F779" s="551" t="s">
        <v>65</v>
      </c>
      <c r="G779" s="552" t="s">
        <v>65</v>
      </c>
      <c r="H779" s="553"/>
      <c r="I779" s="558"/>
      <c r="J779" s="551" t="s">
        <v>65</v>
      </c>
      <c r="K779" s="552" t="s">
        <v>65</v>
      </c>
      <c r="L779" s="553"/>
      <c r="M779" s="558"/>
      <c r="N779" s="551" t="s">
        <v>65</v>
      </c>
      <c r="O779" s="1316" t="s">
        <v>65</v>
      </c>
      <c r="P779" s="1317"/>
      <c r="Q779" s="1324"/>
    </row>
    <row r="780" spans="1:17">
      <c r="A780" s="265"/>
      <c r="B780" s="266" t="s">
        <v>31</v>
      </c>
      <c r="C780" s="267"/>
      <c r="D780" s="265">
        <v>20</v>
      </c>
      <c r="E780" s="265"/>
      <c r="F780" s="903" t="s">
        <v>66</v>
      </c>
      <c r="G780" s="791" t="s">
        <v>66</v>
      </c>
      <c r="H780" s="792"/>
      <c r="I780" s="806"/>
      <c r="J780" s="903" t="s">
        <v>66</v>
      </c>
      <c r="K780" s="791" t="s">
        <v>66</v>
      </c>
      <c r="L780" s="792"/>
      <c r="M780" s="806"/>
      <c r="N780" s="903" t="s">
        <v>66</v>
      </c>
      <c r="O780" s="1318" t="s">
        <v>66</v>
      </c>
      <c r="P780" s="1319"/>
      <c r="Q780" s="1325"/>
    </row>
    <row r="781" spans="1:17">
      <c r="A781" s="269" t="s">
        <v>44</v>
      </c>
      <c r="B781" s="270"/>
      <c r="C781" s="270"/>
      <c r="D781" s="270"/>
      <c r="E781" s="272"/>
      <c r="F781" s="495">
        <v>4</v>
      </c>
      <c r="G781" s="496">
        <v>4</v>
      </c>
      <c r="H781" s="497"/>
      <c r="I781" s="515"/>
      <c r="J781" s="495">
        <v>2</v>
      </c>
      <c r="K781" s="496">
        <v>2</v>
      </c>
      <c r="L781" s="497"/>
      <c r="M781" s="515"/>
      <c r="N781" s="495">
        <v>2</v>
      </c>
      <c r="O781" s="1320">
        <v>2</v>
      </c>
      <c r="P781" s="1321"/>
      <c r="Q781" s="1326"/>
    </row>
    <row r="782" spans="1:17">
      <c r="A782" s="269" t="s">
        <v>45</v>
      </c>
      <c r="B782" s="270"/>
      <c r="C782" s="270"/>
      <c r="D782" s="270"/>
      <c r="E782" s="272"/>
      <c r="F782" s="495">
        <f t="shared" ref="F782:K782" si="14">IF(18-COUNTA(F761:F778)=0,"",IF(F779="","",18-COUNTA(F761:F778)))</f>
        <v>14</v>
      </c>
      <c r="G782" s="496">
        <f t="shared" si="14"/>
        <v>14</v>
      </c>
      <c r="H782" s="497"/>
      <c r="I782" s="515"/>
      <c r="J782" s="495">
        <f t="shared" si="14"/>
        <v>16</v>
      </c>
      <c r="K782" s="496">
        <f t="shared" si="14"/>
        <v>16</v>
      </c>
      <c r="L782" s="497"/>
      <c r="M782" s="515"/>
      <c r="N782" s="495">
        <f>IF(18-COUNTA(N761:N778)=0,"",IF(N779="","",18-COUNTA(N761:N778)))</f>
        <v>16</v>
      </c>
      <c r="O782" s="496">
        <f>IF(18-COUNTA(O761:O778)=0,"",IF(O779="","",18-COUNTA(O761:O778)))</f>
        <v>16</v>
      </c>
      <c r="P782" s="497"/>
      <c r="Q782" s="515"/>
    </row>
    <row r="783" spans="1:17">
      <c r="A783" s="279" t="s">
        <v>67</v>
      </c>
      <c r="B783" s="280"/>
      <c r="C783" s="281" t="s">
        <v>75</v>
      </c>
      <c r="D783" s="282" t="s">
        <v>72</v>
      </c>
      <c r="E783" s="281" t="s">
        <v>76</v>
      </c>
      <c r="F783" s="285" t="s">
        <v>369</v>
      </c>
      <c r="G783" s="285"/>
      <c r="H783" s="284">
        <v>4</v>
      </c>
      <c r="I783" s="284">
        <v>3</v>
      </c>
      <c r="J783" s="285" t="s">
        <v>370</v>
      </c>
      <c r="K783" s="285"/>
      <c r="L783" s="284">
        <v>4</v>
      </c>
      <c r="M783" s="284">
        <v>3.5</v>
      </c>
      <c r="N783" s="285" t="s">
        <v>370</v>
      </c>
      <c r="O783" s="285"/>
      <c r="P783" s="284">
        <v>4</v>
      </c>
      <c r="Q783" s="284">
        <v>3.5</v>
      </c>
    </row>
    <row r="784" spans="1:17">
      <c r="A784" s="279" t="s">
        <v>67</v>
      </c>
      <c r="B784" s="280"/>
      <c r="C784" s="281" t="s">
        <v>75</v>
      </c>
      <c r="D784" s="282" t="s">
        <v>72</v>
      </c>
      <c r="E784" s="281" t="s">
        <v>76</v>
      </c>
      <c r="F784" s="285" t="s">
        <v>371</v>
      </c>
      <c r="G784" s="285"/>
      <c r="H784" s="284">
        <v>4</v>
      </c>
      <c r="I784" s="284">
        <v>3</v>
      </c>
      <c r="J784" s="285" t="s">
        <v>372</v>
      </c>
      <c r="K784" s="285"/>
      <c r="L784" s="284">
        <v>4</v>
      </c>
      <c r="M784" s="284">
        <v>3.5</v>
      </c>
      <c r="N784" s="285" t="s">
        <v>372</v>
      </c>
      <c r="O784" s="285"/>
      <c r="P784" s="284">
        <v>4</v>
      </c>
      <c r="Q784" s="284">
        <v>3.5</v>
      </c>
    </row>
    <row r="785" spans="1:17">
      <c r="A785" s="279" t="s">
        <v>67</v>
      </c>
      <c r="B785" s="280"/>
      <c r="C785" s="281" t="s">
        <v>75</v>
      </c>
      <c r="D785" s="282" t="s">
        <v>72</v>
      </c>
      <c r="E785" s="281" t="s">
        <v>76</v>
      </c>
      <c r="F785" s="285" t="s">
        <v>292</v>
      </c>
      <c r="G785" s="285"/>
      <c r="H785" s="284">
        <v>4</v>
      </c>
      <c r="I785" s="284">
        <v>3</v>
      </c>
      <c r="J785" s="285"/>
      <c r="K785" s="285"/>
      <c r="L785" s="284"/>
      <c r="M785" s="284"/>
      <c r="N785" s="285"/>
      <c r="O785" s="285"/>
      <c r="P785" s="284"/>
      <c r="Q785" s="284"/>
    </row>
    <row r="786" spans="1:17">
      <c r="A786" s="279" t="s">
        <v>67</v>
      </c>
      <c r="B786" s="280"/>
      <c r="C786" s="281" t="s">
        <v>78</v>
      </c>
      <c r="D786" s="282" t="s">
        <v>72</v>
      </c>
      <c r="E786" s="281" t="s">
        <v>70</v>
      </c>
      <c r="F786" s="285" t="s">
        <v>373</v>
      </c>
      <c r="G786" s="285"/>
      <c r="H786" s="284">
        <v>4</v>
      </c>
      <c r="I786" s="284">
        <v>3</v>
      </c>
      <c r="J786" s="285"/>
      <c r="K786" s="285"/>
      <c r="L786" s="284"/>
      <c r="M786" s="284"/>
      <c r="N786" s="285"/>
      <c r="O786" s="285"/>
      <c r="P786" s="284"/>
      <c r="Q786" s="284"/>
    </row>
    <row r="787" spans="1:17">
      <c r="A787" s="279" t="s">
        <v>85</v>
      </c>
      <c r="B787" s="280"/>
      <c r="C787" s="281" t="s">
        <v>86</v>
      </c>
      <c r="D787" s="282" t="s">
        <v>72</v>
      </c>
      <c r="E787" s="281" t="s">
        <v>70</v>
      </c>
      <c r="F787" s="285" t="s">
        <v>374</v>
      </c>
      <c r="G787" s="285"/>
      <c r="H787" s="284">
        <v>4</v>
      </c>
      <c r="I787" s="284">
        <v>3</v>
      </c>
      <c r="J787" s="285"/>
      <c r="K787" s="285"/>
      <c r="L787" s="284"/>
      <c r="M787" s="284"/>
      <c r="N787" s="285"/>
      <c r="O787" s="285"/>
      <c r="P787" s="284"/>
      <c r="Q787" s="284"/>
    </row>
    <row r="788" spans="1:17">
      <c r="A788" s="279" t="s">
        <v>67</v>
      </c>
      <c r="B788" s="280"/>
      <c r="C788" s="281" t="s">
        <v>78</v>
      </c>
      <c r="D788" s="282" t="s">
        <v>72</v>
      </c>
      <c r="E788" s="281" t="s">
        <v>76</v>
      </c>
      <c r="F788" s="441"/>
      <c r="G788" s="442"/>
      <c r="H788" s="284"/>
      <c r="I788" s="284"/>
      <c r="J788" s="441" t="s">
        <v>375</v>
      </c>
      <c r="K788" s="442"/>
      <c r="L788" s="284">
        <v>4</v>
      </c>
      <c r="M788" s="284">
        <v>3.5</v>
      </c>
      <c r="N788" s="441" t="s">
        <v>376</v>
      </c>
      <c r="O788" s="442"/>
      <c r="P788" s="284">
        <v>4</v>
      </c>
      <c r="Q788" s="284">
        <v>3.5</v>
      </c>
    </row>
    <row r="789" spans="1:17">
      <c r="A789" s="279" t="s">
        <v>67</v>
      </c>
      <c r="B789" s="280"/>
      <c r="C789" s="281" t="s">
        <v>78</v>
      </c>
      <c r="D789" s="282" t="s">
        <v>72</v>
      </c>
      <c r="E789" s="281" t="s">
        <v>76</v>
      </c>
      <c r="F789" s="441"/>
      <c r="G789" s="442"/>
      <c r="H789" s="284"/>
      <c r="I789" s="284"/>
      <c r="J789" s="441" t="s">
        <v>377</v>
      </c>
      <c r="K789" s="442"/>
      <c r="L789" s="284">
        <v>4</v>
      </c>
      <c r="M789" s="284">
        <v>3.5</v>
      </c>
      <c r="N789" s="441" t="s">
        <v>378</v>
      </c>
      <c r="O789" s="442"/>
      <c r="P789" s="284">
        <v>4</v>
      </c>
      <c r="Q789" s="284">
        <v>3.5</v>
      </c>
    </row>
    <row r="790" spans="1:17">
      <c r="A790" s="279" t="s">
        <v>85</v>
      </c>
      <c r="B790" s="280"/>
      <c r="C790" s="281" t="s">
        <v>86</v>
      </c>
      <c r="D790" s="282" t="s">
        <v>69</v>
      </c>
      <c r="E790" s="281" t="s">
        <v>70</v>
      </c>
      <c r="F790" s="441"/>
      <c r="G790" s="442"/>
      <c r="H790" s="284"/>
      <c r="I790" s="284"/>
      <c r="J790" s="441" t="s">
        <v>379</v>
      </c>
      <c r="K790" s="442"/>
      <c r="L790" s="284">
        <v>2</v>
      </c>
      <c r="M790" s="284">
        <v>2</v>
      </c>
      <c r="N790" s="441" t="s">
        <v>379</v>
      </c>
      <c r="O790" s="442"/>
      <c r="P790" s="284">
        <v>2</v>
      </c>
      <c r="Q790" s="284">
        <v>2</v>
      </c>
    </row>
    <row r="791" spans="1:17">
      <c r="A791" s="279" t="s">
        <v>67</v>
      </c>
      <c r="B791" s="280"/>
      <c r="C791" s="281" t="s">
        <v>78</v>
      </c>
      <c r="D791" s="282" t="s">
        <v>72</v>
      </c>
      <c r="E791" s="281" t="s">
        <v>76</v>
      </c>
      <c r="F791" s="441"/>
      <c r="G791" s="442"/>
      <c r="H791" s="284"/>
      <c r="I791" s="284"/>
      <c r="J791" s="441" t="s">
        <v>380</v>
      </c>
      <c r="K791" s="442"/>
      <c r="L791" s="284">
        <v>2</v>
      </c>
      <c r="M791" s="284">
        <v>2</v>
      </c>
      <c r="N791" s="441" t="s">
        <v>381</v>
      </c>
      <c r="O791" s="442"/>
      <c r="P791" s="284">
        <v>2</v>
      </c>
      <c r="Q791" s="284">
        <v>2</v>
      </c>
    </row>
    <row r="792" spans="1:17">
      <c r="A792" s="279" t="s">
        <v>85</v>
      </c>
      <c r="B792" s="280"/>
      <c r="C792" s="281" t="s">
        <v>86</v>
      </c>
      <c r="D792" s="282" t="s">
        <v>72</v>
      </c>
      <c r="E792" s="281" t="s">
        <v>70</v>
      </c>
      <c r="F792" s="285"/>
      <c r="G792" s="333"/>
      <c r="H792" s="284"/>
      <c r="I792" s="284"/>
      <c r="J792" s="285" t="s">
        <v>382</v>
      </c>
      <c r="K792" s="285"/>
      <c r="L792" s="284">
        <v>2</v>
      </c>
      <c r="M792" s="284">
        <v>2</v>
      </c>
      <c r="N792" s="285" t="s">
        <v>382</v>
      </c>
      <c r="O792" s="285"/>
      <c r="P792" s="284">
        <v>2</v>
      </c>
      <c r="Q792" s="284">
        <v>2</v>
      </c>
    </row>
    <row r="793" spans="1:17">
      <c r="A793" s="279"/>
      <c r="B793" s="280"/>
      <c r="C793" s="281"/>
      <c r="D793" s="282"/>
      <c r="E793" s="281"/>
      <c r="F793" s="286"/>
      <c r="G793" s="286"/>
      <c r="H793" s="288"/>
      <c r="I793" s="288"/>
      <c r="J793" s="285"/>
      <c r="K793" s="285"/>
      <c r="L793" s="284"/>
      <c r="M793" s="284"/>
      <c r="N793" s="285"/>
      <c r="O793" s="285"/>
      <c r="P793" s="284"/>
      <c r="Q793" s="284"/>
    </row>
    <row r="794" spans="1:17">
      <c r="A794" s="279"/>
      <c r="B794" s="280"/>
      <c r="C794" s="281"/>
      <c r="D794" s="282"/>
      <c r="E794" s="281"/>
      <c r="F794" s="286"/>
      <c r="G794" s="287"/>
      <c r="H794" s="288"/>
      <c r="I794" s="288"/>
      <c r="J794" s="418"/>
      <c r="K794" s="419"/>
      <c r="L794" s="284"/>
      <c r="M794" s="284"/>
      <c r="N794" s="418"/>
      <c r="O794" s="419"/>
      <c r="P794" s="284"/>
      <c r="Q794" s="284"/>
    </row>
    <row r="795" spans="1:17">
      <c r="A795" s="279" t="s">
        <v>67</v>
      </c>
      <c r="B795" s="280"/>
      <c r="C795" s="281" t="s">
        <v>68</v>
      </c>
      <c r="D795" s="282" t="s">
        <v>69</v>
      </c>
      <c r="E795" s="281" t="s">
        <v>76</v>
      </c>
      <c r="F795" s="285"/>
      <c r="G795" s="285"/>
      <c r="H795" s="284"/>
      <c r="I795" s="284"/>
      <c r="J795" s="418" t="s">
        <v>125</v>
      </c>
      <c r="K795" s="419"/>
      <c r="L795" s="284">
        <v>4</v>
      </c>
      <c r="M795" s="284">
        <v>3.5</v>
      </c>
      <c r="N795" s="418" t="s">
        <v>125</v>
      </c>
      <c r="O795" s="419"/>
      <c r="P795" s="284">
        <v>4</v>
      </c>
      <c r="Q795" s="284">
        <v>3.5</v>
      </c>
    </row>
    <row r="796" spans="1:17">
      <c r="A796" s="279" t="s">
        <v>67</v>
      </c>
      <c r="B796" s="280"/>
      <c r="C796" s="281" t="s">
        <v>68</v>
      </c>
      <c r="D796" s="282" t="s">
        <v>72</v>
      </c>
      <c r="E796" s="281" t="s">
        <v>70</v>
      </c>
      <c r="F796" s="416"/>
      <c r="G796" s="417"/>
      <c r="H796" s="284"/>
      <c r="I796" s="284"/>
      <c r="J796" s="285" t="s">
        <v>127</v>
      </c>
      <c r="K796" s="285"/>
      <c r="L796" s="284">
        <v>1</v>
      </c>
      <c r="M796" s="284">
        <v>1</v>
      </c>
      <c r="N796" s="285" t="s">
        <v>127</v>
      </c>
      <c r="O796" s="285"/>
      <c r="P796" s="284">
        <v>1</v>
      </c>
      <c r="Q796" s="284">
        <v>1</v>
      </c>
    </row>
    <row r="797" spans="1:17">
      <c r="A797" s="279" t="s">
        <v>67</v>
      </c>
      <c r="B797" s="280"/>
      <c r="C797" s="281" t="s">
        <v>68</v>
      </c>
      <c r="D797" s="282" t="s">
        <v>69</v>
      </c>
      <c r="E797" s="281" t="s">
        <v>70</v>
      </c>
      <c r="F797" s="418"/>
      <c r="G797" s="419"/>
      <c r="H797" s="284"/>
      <c r="I797" s="284"/>
      <c r="J797" s="285" t="s">
        <v>123</v>
      </c>
      <c r="K797" s="285"/>
      <c r="L797" s="284">
        <v>2</v>
      </c>
      <c r="M797" s="284">
        <v>2</v>
      </c>
      <c r="N797" s="285" t="s">
        <v>123</v>
      </c>
      <c r="O797" s="285"/>
      <c r="P797" s="284">
        <v>2</v>
      </c>
      <c r="Q797" s="284">
        <v>2</v>
      </c>
    </row>
    <row r="798" spans="1:17">
      <c r="A798" s="279" t="s">
        <v>67</v>
      </c>
      <c r="B798" s="280"/>
      <c r="C798" s="281" t="s">
        <v>68</v>
      </c>
      <c r="D798" s="282" t="s">
        <v>69</v>
      </c>
      <c r="E798" s="281" t="s">
        <v>70</v>
      </c>
      <c r="F798" s="286" t="s">
        <v>71</v>
      </c>
      <c r="G798" s="286"/>
      <c r="H798" s="288">
        <v>1</v>
      </c>
      <c r="I798" s="288">
        <v>1</v>
      </c>
      <c r="J798" s="285" t="s">
        <v>110</v>
      </c>
      <c r="K798" s="285"/>
      <c r="L798" s="284">
        <v>2</v>
      </c>
      <c r="M798" s="284">
        <v>2</v>
      </c>
      <c r="N798" s="285" t="s">
        <v>110</v>
      </c>
      <c r="O798" s="285"/>
      <c r="P798" s="284">
        <v>2</v>
      </c>
      <c r="Q798" s="284">
        <v>2</v>
      </c>
    </row>
    <row r="799" spans="1:17">
      <c r="A799" s="279" t="s">
        <v>67</v>
      </c>
      <c r="B799" s="280"/>
      <c r="C799" s="281" t="s">
        <v>68</v>
      </c>
      <c r="D799" s="282" t="s">
        <v>72</v>
      </c>
      <c r="E799" s="281" t="s">
        <v>70</v>
      </c>
      <c r="F799" s="285" t="s">
        <v>73</v>
      </c>
      <c r="G799" s="285"/>
      <c r="H799" s="284">
        <v>2</v>
      </c>
      <c r="I799" s="284">
        <v>1</v>
      </c>
      <c r="J799" s="285" t="s">
        <v>124</v>
      </c>
      <c r="K799" s="285"/>
      <c r="L799" s="284">
        <v>2</v>
      </c>
      <c r="M799" s="284">
        <v>1</v>
      </c>
      <c r="N799" s="285" t="s">
        <v>124</v>
      </c>
      <c r="O799" s="285"/>
      <c r="P799" s="284">
        <v>2</v>
      </c>
      <c r="Q799" s="284">
        <v>1</v>
      </c>
    </row>
    <row r="800" spans="1:17">
      <c r="A800" s="279" t="s">
        <v>67</v>
      </c>
      <c r="B800" s="280"/>
      <c r="C800" s="281" t="s">
        <v>68</v>
      </c>
      <c r="D800" s="282" t="s">
        <v>69</v>
      </c>
      <c r="E800" s="281" t="s">
        <v>70</v>
      </c>
      <c r="F800" s="285" t="s">
        <v>74</v>
      </c>
      <c r="G800" s="333"/>
      <c r="H800" s="284">
        <v>2</v>
      </c>
      <c r="I800" s="284">
        <v>1</v>
      </c>
      <c r="J800" s="285" t="s">
        <v>126</v>
      </c>
      <c r="K800" s="285"/>
      <c r="L800" s="284">
        <v>1</v>
      </c>
      <c r="M800" s="284">
        <v>1</v>
      </c>
      <c r="N800" s="285" t="s">
        <v>126</v>
      </c>
      <c r="O800" s="285"/>
      <c r="P800" s="284">
        <v>1</v>
      </c>
      <c r="Q800" s="284">
        <v>1</v>
      </c>
    </row>
    <row r="801" spans="1:17">
      <c r="A801" s="279" t="s">
        <v>83</v>
      </c>
      <c r="B801" s="280"/>
      <c r="C801" s="281" t="s">
        <v>68</v>
      </c>
      <c r="D801" s="282" t="s">
        <v>69</v>
      </c>
      <c r="E801" s="281" t="s">
        <v>70</v>
      </c>
      <c r="F801" s="285" t="s">
        <v>84</v>
      </c>
      <c r="G801" s="285"/>
      <c r="H801" s="284">
        <v>2</v>
      </c>
      <c r="I801" s="334">
        <v>2</v>
      </c>
      <c r="J801" s="285" t="s">
        <v>84</v>
      </c>
      <c r="K801" s="285"/>
      <c r="L801" s="284">
        <v>2</v>
      </c>
      <c r="M801" s="334">
        <v>2</v>
      </c>
      <c r="N801" s="285" t="s">
        <v>84</v>
      </c>
      <c r="O801" s="285"/>
      <c r="P801" s="284">
        <v>2</v>
      </c>
      <c r="Q801" s="334">
        <v>2</v>
      </c>
    </row>
    <row r="802" spans="1:17">
      <c r="A802" s="290" t="s">
        <v>46</v>
      </c>
      <c r="B802" s="291"/>
      <c r="C802" s="291"/>
      <c r="D802" s="291"/>
      <c r="E802" s="292"/>
      <c r="F802" s="495">
        <f>IF(SUM(H783:H801)=0,"",SUM(H783:H801))</f>
        <v>27</v>
      </c>
      <c r="G802" s="496">
        <f>IF((COUNTA(F762:F778)+SUM(I783:I801)+COUNTA(F781))=0,"",COUNTA(F762:F778)+SUM(I783:I801)+COUNTA(F781))</f>
        <v>25</v>
      </c>
      <c r="H802" s="497"/>
      <c r="I802" s="515"/>
      <c r="J802" s="495">
        <f>IF(SUM(L783:L801)=0,"",SUM(L783:L801))</f>
        <v>36</v>
      </c>
      <c r="K802" s="496">
        <f>IF((COUNTA(J762:J778)+SUM(M783:M801)+COUNTA(J781))=0,"",COUNTA(J762:J778)+SUM(M783:M801)+COUNTA(J781))</f>
        <v>35.5</v>
      </c>
      <c r="L802" s="497"/>
      <c r="M802" s="515"/>
      <c r="N802" s="495">
        <f>IF(SUM(P783:P801)=0,"",SUM(P783:P801))</f>
        <v>36</v>
      </c>
      <c r="O802" s="496">
        <f>IF((COUNTA(N762:N778)+SUM(Q783:Q801)+COUNTA(N781))=0,"",COUNTA(N762:N778)+SUM(Q783:Q801)+COUNTA(N781))</f>
        <v>35.5</v>
      </c>
      <c r="P802" s="497"/>
      <c r="Q802" s="515"/>
    </row>
    <row r="803" spans="1:17">
      <c r="A803" s="498" t="s">
        <v>47</v>
      </c>
      <c r="B803" s="499"/>
      <c r="C803" s="500" t="s">
        <v>48</v>
      </c>
      <c r="D803" s="501"/>
      <c r="E803" s="501"/>
      <c r="F803" s="501"/>
      <c r="G803" s="501" t="s">
        <v>49</v>
      </c>
      <c r="H803" s="501"/>
      <c r="I803" s="501"/>
      <c r="J803" s="501"/>
      <c r="K803" s="516" t="s">
        <v>50</v>
      </c>
      <c r="L803" s="516"/>
      <c r="M803" s="516"/>
      <c r="N803" s="501" t="s">
        <v>51</v>
      </c>
      <c r="O803" s="501"/>
      <c r="P803" s="501"/>
      <c r="Q803" s="537"/>
    </row>
    <row r="804" spans="1:17">
      <c r="A804" s="498" t="s">
        <v>52</v>
      </c>
      <c r="B804" s="499"/>
      <c r="C804" s="464"/>
      <c r="D804" s="465"/>
      <c r="E804" s="465"/>
      <c r="F804" s="465"/>
      <c r="G804" s="796"/>
      <c r="H804" s="796"/>
      <c r="I804" s="796"/>
      <c r="J804" s="796"/>
      <c r="K804" s="424" t="s">
        <v>137</v>
      </c>
      <c r="L804" s="796"/>
      <c r="M804" s="796"/>
      <c r="N804" s="796"/>
      <c r="O804" s="796"/>
      <c r="P804" s="796"/>
      <c r="Q804" s="808"/>
    </row>
    <row r="805" spans="1:17">
      <c r="A805" s="498" t="s">
        <v>53</v>
      </c>
      <c r="B805" s="499"/>
      <c r="C805" s="761"/>
      <c r="D805" s="762"/>
      <c r="E805" s="762"/>
      <c r="F805" s="762"/>
      <c r="G805" s="762"/>
      <c r="H805" s="762"/>
      <c r="I805" s="762"/>
      <c r="J805" s="762"/>
      <c r="K805" s="762"/>
      <c r="L805" s="762"/>
      <c r="M805" s="762"/>
      <c r="N805" s="762"/>
      <c r="O805" s="762"/>
      <c r="P805" s="762"/>
      <c r="Q805" s="775"/>
    </row>
    <row r="806" spans="1:17">
      <c r="A806" s="763" t="s">
        <v>54</v>
      </c>
      <c r="B806" s="764"/>
      <c r="C806" s="765"/>
      <c r="D806" s="766"/>
      <c r="E806" s="766"/>
      <c r="F806" s="766"/>
      <c r="G806" s="766"/>
      <c r="H806" s="766"/>
      <c r="I806" s="766"/>
      <c r="J806" s="766"/>
      <c r="K806" s="766"/>
      <c r="L806" s="766"/>
      <c r="M806" s="766"/>
      <c r="N806" s="766"/>
      <c r="O806" s="766"/>
      <c r="P806" s="766"/>
      <c r="Q806" s="776"/>
    </row>
  </sheetData>
  <mergeCells count="2959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F104"/>
    <mergeCell ref="G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E155"/>
    <mergeCell ref="G155:I155"/>
    <mergeCell ref="K155:M155"/>
    <mergeCell ref="O155:Q155"/>
    <mergeCell ref="C156:F156"/>
    <mergeCell ref="G156:J156"/>
    <mergeCell ref="K156:M156"/>
    <mergeCell ref="N156:Q156"/>
    <mergeCell ref="C157:F157"/>
    <mergeCell ref="G157:J157"/>
    <mergeCell ref="K157:Q157"/>
    <mergeCell ref="C158:F158"/>
    <mergeCell ref="G158:J158"/>
    <mergeCell ref="K158:Q158"/>
    <mergeCell ref="C159:F159"/>
    <mergeCell ref="G159:J159"/>
    <mergeCell ref="K159:Q159"/>
    <mergeCell ref="A160:F160"/>
    <mergeCell ref="A161:Q161"/>
    <mergeCell ref="A162:F162"/>
    <mergeCell ref="G162:K162"/>
    <mergeCell ref="L162:Q162"/>
    <mergeCell ref="G163:I163"/>
    <mergeCell ref="K163:M163"/>
    <mergeCell ref="O163:Q163"/>
    <mergeCell ref="G164:I164"/>
    <mergeCell ref="K164:M164"/>
    <mergeCell ref="O164:Q164"/>
    <mergeCell ref="G165:I165"/>
    <mergeCell ref="K165:M165"/>
    <mergeCell ref="O165:Q165"/>
    <mergeCell ref="G166:I166"/>
    <mergeCell ref="K166:M166"/>
    <mergeCell ref="O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A190:E190"/>
    <mergeCell ref="G190:I190"/>
    <mergeCell ref="K190:M190"/>
    <mergeCell ref="O190:Q190"/>
    <mergeCell ref="A191:E191"/>
    <mergeCell ref="G191:I191"/>
    <mergeCell ref="K191:M191"/>
    <mergeCell ref="O191:Q191"/>
    <mergeCell ref="A192:B192"/>
    <mergeCell ref="F192:G192"/>
    <mergeCell ref="J192:K192"/>
    <mergeCell ref="N192:O192"/>
    <mergeCell ref="A193:B193"/>
    <mergeCell ref="F193:G193"/>
    <mergeCell ref="J193:K193"/>
    <mergeCell ref="N193:O193"/>
    <mergeCell ref="A194:B194"/>
    <mergeCell ref="F194:G194"/>
    <mergeCell ref="J194:K194"/>
    <mergeCell ref="N194:O194"/>
    <mergeCell ref="A195:B195"/>
    <mergeCell ref="F195:G195"/>
    <mergeCell ref="J195:K195"/>
    <mergeCell ref="N195:O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E208"/>
    <mergeCell ref="G208:I208"/>
    <mergeCell ref="K208:M208"/>
    <mergeCell ref="O208:Q208"/>
    <mergeCell ref="C209:F209"/>
    <mergeCell ref="G209:J209"/>
    <mergeCell ref="K209:M209"/>
    <mergeCell ref="N209:Q209"/>
    <mergeCell ref="C210:F210"/>
    <mergeCell ref="G210:J210"/>
    <mergeCell ref="K210:Q210"/>
    <mergeCell ref="C211:F211"/>
    <mergeCell ref="G211:J211"/>
    <mergeCell ref="K211:Q211"/>
    <mergeCell ref="C212:F212"/>
    <mergeCell ref="G212:J212"/>
    <mergeCell ref="K212:Q212"/>
    <mergeCell ref="A213:F213"/>
    <mergeCell ref="A214:Q214"/>
    <mergeCell ref="A215:F215"/>
    <mergeCell ref="G215:K215"/>
    <mergeCell ref="L215:Q215"/>
    <mergeCell ref="G216:I216"/>
    <mergeCell ref="K216:M216"/>
    <mergeCell ref="O216:Q216"/>
    <mergeCell ref="G217:I217"/>
    <mergeCell ref="K217:M217"/>
    <mergeCell ref="O217:Q217"/>
    <mergeCell ref="G218:I218"/>
    <mergeCell ref="K218:M218"/>
    <mergeCell ref="O218:Q218"/>
    <mergeCell ref="G219:I219"/>
    <mergeCell ref="K219:M219"/>
    <mergeCell ref="O219:Q219"/>
    <mergeCell ref="G220:I220"/>
    <mergeCell ref="K220:M220"/>
    <mergeCell ref="O220:Q220"/>
    <mergeCell ref="G221:I221"/>
    <mergeCell ref="K221:M221"/>
    <mergeCell ref="O221:Q221"/>
    <mergeCell ref="G222:I222"/>
    <mergeCell ref="K222:M222"/>
    <mergeCell ref="O222:Q222"/>
    <mergeCell ref="B223:C223"/>
    <mergeCell ref="G223:I223"/>
    <mergeCell ref="K223:M223"/>
    <mergeCell ref="O223:Q223"/>
    <mergeCell ref="B224:C224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B230:C230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A243:E243"/>
    <mergeCell ref="G243:I243"/>
    <mergeCell ref="K243:M243"/>
    <mergeCell ref="O243:Q243"/>
    <mergeCell ref="A244:E244"/>
    <mergeCell ref="G244:I244"/>
    <mergeCell ref="K244:M244"/>
    <mergeCell ref="O244:Q244"/>
    <mergeCell ref="A245:B245"/>
    <mergeCell ref="F245:G245"/>
    <mergeCell ref="J245:K245"/>
    <mergeCell ref="N245:O245"/>
    <mergeCell ref="A246:B246"/>
    <mergeCell ref="F246:G246"/>
    <mergeCell ref="J246:K246"/>
    <mergeCell ref="N246:O246"/>
    <mergeCell ref="A247:B247"/>
    <mergeCell ref="F247:G247"/>
    <mergeCell ref="J247:K247"/>
    <mergeCell ref="N247:O247"/>
    <mergeCell ref="A248:B248"/>
    <mergeCell ref="F248:G248"/>
    <mergeCell ref="J248:K248"/>
    <mergeCell ref="N248:O248"/>
    <mergeCell ref="A249:B249"/>
    <mergeCell ref="F249:G249"/>
    <mergeCell ref="J249:K249"/>
    <mergeCell ref="N249:O249"/>
    <mergeCell ref="A250:B250"/>
    <mergeCell ref="F250:G250"/>
    <mergeCell ref="J250:K250"/>
    <mergeCell ref="N250:O250"/>
    <mergeCell ref="A251:B251"/>
    <mergeCell ref="F251:G251"/>
    <mergeCell ref="J251:K251"/>
    <mergeCell ref="N251:O251"/>
    <mergeCell ref="A252:B252"/>
    <mergeCell ref="F252:G252"/>
    <mergeCell ref="J252:K252"/>
    <mergeCell ref="N252:O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E261"/>
    <mergeCell ref="G261:I261"/>
    <mergeCell ref="K261:M261"/>
    <mergeCell ref="O261:Q261"/>
    <mergeCell ref="C262:F262"/>
    <mergeCell ref="G262:J262"/>
    <mergeCell ref="K262:M262"/>
    <mergeCell ref="N262:Q262"/>
    <mergeCell ref="C263:J263"/>
    <mergeCell ref="K263:Q263"/>
    <mergeCell ref="C264:F264"/>
    <mergeCell ref="G264:J264"/>
    <mergeCell ref="K264:Q264"/>
    <mergeCell ref="C265:F265"/>
    <mergeCell ref="G265:J265"/>
    <mergeCell ref="K265:Q265"/>
    <mergeCell ref="A266:F266"/>
    <mergeCell ref="A267:Q267"/>
    <mergeCell ref="A268:F268"/>
    <mergeCell ref="G268:K268"/>
    <mergeCell ref="L268:Q268"/>
    <mergeCell ref="G269:I269"/>
    <mergeCell ref="K269:M269"/>
    <mergeCell ref="O269:Q269"/>
    <mergeCell ref="G270:I270"/>
    <mergeCell ref="K270:M270"/>
    <mergeCell ref="O270:Q270"/>
    <mergeCell ref="G271:I271"/>
    <mergeCell ref="K271:M271"/>
    <mergeCell ref="O271:Q271"/>
    <mergeCell ref="G272:I272"/>
    <mergeCell ref="K272:M272"/>
    <mergeCell ref="O272:Q272"/>
    <mergeCell ref="G273:I273"/>
    <mergeCell ref="K273:M273"/>
    <mergeCell ref="O273:Q273"/>
    <mergeCell ref="G274:I274"/>
    <mergeCell ref="K274:M274"/>
    <mergeCell ref="O274:Q274"/>
    <mergeCell ref="G275:I275"/>
    <mergeCell ref="K275:M275"/>
    <mergeCell ref="O275:Q275"/>
    <mergeCell ref="B276:C276"/>
    <mergeCell ref="G276:I276"/>
    <mergeCell ref="K276:M276"/>
    <mergeCell ref="O276:Q276"/>
    <mergeCell ref="B277:C277"/>
    <mergeCell ref="G277:I277"/>
    <mergeCell ref="K277:M277"/>
    <mergeCell ref="O277:Q277"/>
    <mergeCell ref="B278:C278"/>
    <mergeCell ref="G278:I278"/>
    <mergeCell ref="K278:M278"/>
    <mergeCell ref="O278:Q278"/>
    <mergeCell ref="B279:C279"/>
    <mergeCell ref="G279:I279"/>
    <mergeCell ref="K279:M279"/>
    <mergeCell ref="O279:Q279"/>
    <mergeCell ref="B280:C280"/>
    <mergeCell ref="G280:I280"/>
    <mergeCell ref="K280:M280"/>
    <mergeCell ref="O280:Q280"/>
    <mergeCell ref="B281:C281"/>
    <mergeCell ref="G281:I281"/>
    <mergeCell ref="K281:M281"/>
    <mergeCell ref="O281:Q281"/>
    <mergeCell ref="B282:C282"/>
    <mergeCell ref="G282:I282"/>
    <mergeCell ref="K282:M282"/>
    <mergeCell ref="O282:Q282"/>
    <mergeCell ref="B283:C283"/>
    <mergeCell ref="G283:I283"/>
    <mergeCell ref="K283:M283"/>
    <mergeCell ref="O283:Q283"/>
    <mergeCell ref="B284:C284"/>
    <mergeCell ref="G284:I284"/>
    <mergeCell ref="K284:M284"/>
    <mergeCell ref="O284:Q284"/>
    <mergeCell ref="B285:C285"/>
    <mergeCell ref="G285:I285"/>
    <mergeCell ref="K285:M285"/>
    <mergeCell ref="O285:Q285"/>
    <mergeCell ref="B286:C286"/>
    <mergeCell ref="G286:I286"/>
    <mergeCell ref="K286:M286"/>
    <mergeCell ref="O286:Q286"/>
    <mergeCell ref="B287:C287"/>
    <mergeCell ref="G287:I287"/>
    <mergeCell ref="K287:M287"/>
    <mergeCell ref="O287:Q287"/>
    <mergeCell ref="B288:C288"/>
    <mergeCell ref="G288:I288"/>
    <mergeCell ref="K288:M288"/>
    <mergeCell ref="O288:Q288"/>
    <mergeCell ref="B289:C289"/>
    <mergeCell ref="G289:I289"/>
    <mergeCell ref="K289:M289"/>
    <mergeCell ref="O289:Q289"/>
    <mergeCell ref="B290:C290"/>
    <mergeCell ref="G290:I290"/>
    <mergeCell ref="K290:M290"/>
    <mergeCell ref="O290:Q290"/>
    <mergeCell ref="B291:C291"/>
    <mergeCell ref="G291:I291"/>
    <mergeCell ref="K291:M291"/>
    <mergeCell ref="O291:Q291"/>
    <mergeCell ref="B292:C292"/>
    <mergeCell ref="G292:I292"/>
    <mergeCell ref="K292:M292"/>
    <mergeCell ref="O292:Q292"/>
    <mergeCell ref="B293:C293"/>
    <mergeCell ref="G293:I293"/>
    <mergeCell ref="K293:M293"/>
    <mergeCell ref="O293:Q293"/>
    <mergeCell ref="B294:C294"/>
    <mergeCell ref="G294:I294"/>
    <mergeCell ref="K294:M294"/>
    <mergeCell ref="O294:Q294"/>
    <mergeCell ref="B295:C295"/>
    <mergeCell ref="G295:I295"/>
    <mergeCell ref="K295:M295"/>
    <mergeCell ref="O295:Q295"/>
    <mergeCell ref="A296:E296"/>
    <mergeCell ref="G296:I296"/>
    <mergeCell ref="K296:M296"/>
    <mergeCell ref="O296:Q296"/>
    <mergeCell ref="A297:E297"/>
    <mergeCell ref="G297:I297"/>
    <mergeCell ref="K297:M297"/>
    <mergeCell ref="O297:Q297"/>
    <mergeCell ref="A298:B298"/>
    <mergeCell ref="F298:G298"/>
    <mergeCell ref="J298:K298"/>
    <mergeCell ref="N298:O298"/>
    <mergeCell ref="A299:B299"/>
    <mergeCell ref="F299:G299"/>
    <mergeCell ref="J299:K299"/>
    <mergeCell ref="N299:O299"/>
    <mergeCell ref="A300:B300"/>
    <mergeCell ref="F300:G300"/>
    <mergeCell ref="J300:K300"/>
    <mergeCell ref="N300:O300"/>
    <mergeCell ref="A301:B301"/>
    <mergeCell ref="F301:G301"/>
    <mergeCell ref="J301:K301"/>
    <mergeCell ref="N301:O301"/>
    <mergeCell ref="A302:B302"/>
    <mergeCell ref="F302:G302"/>
    <mergeCell ref="J302:K302"/>
    <mergeCell ref="N302:O302"/>
    <mergeCell ref="A303:B303"/>
    <mergeCell ref="F303:G303"/>
    <mergeCell ref="J303:K303"/>
    <mergeCell ref="N303:O303"/>
    <mergeCell ref="A304:B304"/>
    <mergeCell ref="F304:G304"/>
    <mergeCell ref="J304:K304"/>
    <mergeCell ref="N304:O304"/>
    <mergeCell ref="A305:B305"/>
    <mergeCell ref="F305:G305"/>
    <mergeCell ref="J305:K305"/>
    <mergeCell ref="N305:O305"/>
    <mergeCell ref="A306:B306"/>
    <mergeCell ref="F306:G306"/>
    <mergeCell ref="J306:K306"/>
    <mergeCell ref="N306:O306"/>
    <mergeCell ref="A307:B307"/>
    <mergeCell ref="F307:G307"/>
    <mergeCell ref="J307:K307"/>
    <mergeCell ref="N307:O307"/>
    <mergeCell ref="A308:B308"/>
    <mergeCell ref="F308:G308"/>
    <mergeCell ref="J308:K308"/>
    <mergeCell ref="N308:O308"/>
    <mergeCell ref="A309:B309"/>
    <mergeCell ref="F309:G309"/>
    <mergeCell ref="J309:K309"/>
    <mergeCell ref="N309:O309"/>
    <mergeCell ref="A310:B310"/>
    <mergeCell ref="F310:G310"/>
    <mergeCell ref="J310:K310"/>
    <mergeCell ref="N310:O310"/>
    <mergeCell ref="A311:B311"/>
    <mergeCell ref="F311:G311"/>
    <mergeCell ref="J311:K311"/>
    <mergeCell ref="N311:O311"/>
    <mergeCell ref="A312:B312"/>
    <mergeCell ref="F312:G312"/>
    <mergeCell ref="J312:K312"/>
    <mergeCell ref="N312:O312"/>
    <mergeCell ref="A313:B313"/>
    <mergeCell ref="F313:G313"/>
    <mergeCell ref="J313:K313"/>
    <mergeCell ref="N313:O313"/>
    <mergeCell ref="A314:B314"/>
    <mergeCell ref="F314:G314"/>
    <mergeCell ref="J314:K314"/>
    <mergeCell ref="N314:O314"/>
    <mergeCell ref="A315:B315"/>
    <mergeCell ref="F315:G315"/>
    <mergeCell ref="J315:K315"/>
    <mergeCell ref="N315:O315"/>
    <mergeCell ref="A316:B316"/>
    <mergeCell ref="F316:G316"/>
    <mergeCell ref="J316:K316"/>
    <mergeCell ref="N316:O316"/>
    <mergeCell ref="A317:B317"/>
    <mergeCell ref="F317:G317"/>
    <mergeCell ref="J317:K317"/>
    <mergeCell ref="N317:O317"/>
    <mergeCell ref="A318:E318"/>
    <mergeCell ref="G318:I318"/>
    <mergeCell ref="K318:M318"/>
    <mergeCell ref="O318:Q318"/>
    <mergeCell ref="C319:F319"/>
    <mergeCell ref="G319:J319"/>
    <mergeCell ref="K319:M319"/>
    <mergeCell ref="N319:Q319"/>
    <mergeCell ref="C320:J320"/>
    <mergeCell ref="K320:Q320"/>
    <mergeCell ref="C321:F321"/>
    <mergeCell ref="G321:J321"/>
    <mergeCell ref="K321:Q321"/>
    <mergeCell ref="C322:F322"/>
    <mergeCell ref="G322:J322"/>
    <mergeCell ref="K322:Q322"/>
    <mergeCell ref="A323:F323"/>
    <mergeCell ref="A324:Q324"/>
    <mergeCell ref="A325:F325"/>
    <mergeCell ref="G325:K325"/>
    <mergeCell ref="L325:Q325"/>
    <mergeCell ref="G326:I326"/>
    <mergeCell ref="K326:M326"/>
    <mergeCell ref="O326:Q326"/>
    <mergeCell ref="G327:I327"/>
    <mergeCell ref="K327:M327"/>
    <mergeCell ref="O327:Q327"/>
    <mergeCell ref="G328:I328"/>
    <mergeCell ref="K328:M328"/>
    <mergeCell ref="O328:Q328"/>
    <mergeCell ref="G329:I329"/>
    <mergeCell ref="K329:M329"/>
    <mergeCell ref="O329:Q329"/>
    <mergeCell ref="G330:I330"/>
    <mergeCell ref="K330:M330"/>
    <mergeCell ref="O330:Q330"/>
    <mergeCell ref="G331:I331"/>
    <mergeCell ref="K331:M331"/>
    <mergeCell ref="O331:Q331"/>
    <mergeCell ref="G332:I332"/>
    <mergeCell ref="K332:M332"/>
    <mergeCell ref="O332:Q332"/>
    <mergeCell ref="B333:C333"/>
    <mergeCell ref="G333:I333"/>
    <mergeCell ref="K333:M333"/>
    <mergeCell ref="O333:Q333"/>
    <mergeCell ref="B334:C334"/>
    <mergeCell ref="G334:I334"/>
    <mergeCell ref="K334:M334"/>
    <mergeCell ref="O334:Q334"/>
    <mergeCell ref="B335:C335"/>
    <mergeCell ref="G335:I335"/>
    <mergeCell ref="K335:M335"/>
    <mergeCell ref="O335:Q335"/>
    <mergeCell ref="B336:C336"/>
    <mergeCell ref="G336:I336"/>
    <mergeCell ref="K336:M336"/>
    <mergeCell ref="O336:Q336"/>
    <mergeCell ref="B337:C337"/>
    <mergeCell ref="G337:I337"/>
    <mergeCell ref="K337:M337"/>
    <mergeCell ref="O337:Q337"/>
    <mergeCell ref="B338:C338"/>
    <mergeCell ref="G338:I338"/>
    <mergeCell ref="K338:M338"/>
    <mergeCell ref="O338:Q338"/>
    <mergeCell ref="B339:C339"/>
    <mergeCell ref="G339:I339"/>
    <mergeCell ref="K339:M339"/>
    <mergeCell ref="O339:Q339"/>
    <mergeCell ref="B340:C340"/>
    <mergeCell ref="G340:I340"/>
    <mergeCell ref="K340:M340"/>
    <mergeCell ref="O340:Q340"/>
    <mergeCell ref="B341:C341"/>
    <mergeCell ref="G341:I341"/>
    <mergeCell ref="K341:M341"/>
    <mergeCell ref="O341:Q341"/>
    <mergeCell ref="B342:C342"/>
    <mergeCell ref="G342:I342"/>
    <mergeCell ref="K342:M342"/>
    <mergeCell ref="O342:Q342"/>
    <mergeCell ref="B343:C343"/>
    <mergeCell ref="G343:I343"/>
    <mergeCell ref="K343:M343"/>
    <mergeCell ref="O343:Q343"/>
    <mergeCell ref="B344:C344"/>
    <mergeCell ref="G344:I344"/>
    <mergeCell ref="K344:M344"/>
    <mergeCell ref="O344:Q344"/>
    <mergeCell ref="B345:C345"/>
    <mergeCell ref="G345:I345"/>
    <mergeCell ref="K345:M345"/>
    <mergeCell ref="O345:Q345"/>
    <mergeCell ref="B346:C346"/>
    <mergeCell ref="G346:I346"/>
    <mergeCell ref="K346:M346"/>
    <mergeCell ref="O346:Q346"/>
    <mergeCell ref="B347:C347"/>
    <mergeCell ref="G347:I347"/>
    <mergeCell ref="K347:M347"/>
    <mergeCell ref="O347:Q347"/>
    <mergeCell ref="B348:C348"/>
    <mergeCell ref="G348:I348"/>
    <mergeCell ref="K348:M348"/>
    <mergeCell ref="O348:Q348"/>
    <mergeCell ref="B349:C349"/>
    <mergeCell ref="G349:I349"/>
    <mergeCell ref="K349:M349"/>
    <mergeCell ref="O349:Q349"/>
    <mergeCell ref="B350:C350"/>
    <mergeCell ref="G350:I350"/>
    <mergeCell ref="K350:M350"/>
    <mergeCell ref="O350:Q350"/>
    <mergeCell ref="B351:C351"/>
    <mergeCell ref="G351:I351"/>
    <mergeCell ref="K351:M351"/>
    <mergeCell ref="O351:Q351"/>
    <mergeCell ref="B352:C352"/>
    <mergeCell ref="G352:I352"/>
    <mergeCell ref="K352:M352"/>
    <mergeCell ref="O352:Q352"/>
    <mergeCell ref="A353:E353"/>
    <mergeCell ref="G353:I353"/>
    <mergeCell ref="K353:M353"/>
    <mergeCell ref="O353:Q353"/>
    <mergeCell ref="A354:E354"/>
    <mergeCell ref="G354:I354"/>
    <mergeCell ref="K354:M354"/>
    <mergeCell ref="O354:Q354"/>
    <mergeCell ref="A355:B355"/>
    <mergeCell ref="F355:G355"/>
    <mergeCell ref="J355:K355"/>
    <mergeCell ref="N355:O355"/>
    <mergeCell ref="A356:B356"/>
    <mergeCell ref="F356:G356"/>
    <mergeCell ref="J356:K356"/>
    <mergeCell ref="N356:O356"/>
    <mergeCell ref="A357:B357"/>
    <mergeCell ref="F357:G357"/>
    <mergeCell ref="J357:K357"/>
    <mergeCell ref="N357:O357"/>
    <mergeCell ref="A358:B358"/>
    <mergeCell ref="F358:G358"/>
    <mergeCell ref="J358:K358"/>
    <mergeCell ref="N358:O358"/>
    <mergeCell ref="A359:B359"/>
    <mergeCell ref="F359:G359"/>
    <mergeCell ref="J359:K359"/>
    <mergeCell ref="N359:O359"/>
    <mergeCell ref="A360:B360"/>
    <mergeCell ref="F360:G360"/>
    <mergeCell ref="J360:K360"/>
    <mergeCell ref="N360:O360"/>
    <mergeCell ref="A361:B361"/>
    <mergeCell ref="F361:G361"/>
    <mergeCell ref="J361:K361"/>
    <mergeCell ref="N361:O361"/>
    <mergeCell ref="A362:B362"/>
    <mergeCell ref="F362:G362"/>
    <mergeCell ref="J362:K362"/>
    <mergeCell ref="N362:O362"/>
    <mergeCell ref="A363:B363"/>
    <mergeCell ref="F363:G363"/>
    <mergeCell ref="J363:K363"/>
    <mergeCell ref="N363:O363"/>
    <mergeCell ref="A364:B364"/>
    <mergeCell ref="F364:G364"/>
    <mergeCell ref="J364:K364"/>
    <mergeCell ref="N364:O364"/>
    <mergeCell ref="A365:B365"/>
    <mergeCell ref="F365:G365"/>
    <mergeCell ref="J365:K365"/>
    <mergeCell ref="N365:O365"/>
    <mergeCell ref="A366:B366"/>
    <mergeCell ref="F366:G366"/>
    <mergeCell ref="J366:K366"/>
    <mergeCell ref="N366:O366"/>
    <mergeCell ref="A367:B367"/>
    <mergeCell ref="F367:G367"/>
    <mergeCell ref="J367:K367"/>
    <mergeCell ref="N367:O367"/>
    <mergeCell ref="A368:B368"/>
    <mergeCell ref="F368:G368"/>
    <mergeCell ref="J368:K368"/>
    <mergeCell ref="N368:O368"/>
    <mergeCell ref="A369:B369"/>
    <mergeCell ref="F369:G369"/>
    <mergeCell ref="J369:K369"/>
    <mergeCell ref="N369:O369"/>
    <mergeCell ref="A370:B370"/>
    <mergeCell ref="F370:G370"/>
    <mergeCell ref="J370:K370"/>
    <mergeCell ref="N370:O370"/>
    <mergeCell ref="A371:B371"/>
    <mergeCell ref="F371:G371"/>
    <mergeCell ref="J371:K371"/>
    <mergeCell ref="N371:O371"/>
    <mergeCell ref="A372:B372"/>
    <mergeCell ref="F372:G372"/>
    <mergeCell ref="J372:K372"/>
    <mergeCell ref="N372:O372"/>
    <mergeCell ref="A373:E373"/>
    <mergeCell ref="G373:I373"/>
    <mergeCell ref="K373:M373"/>
    <mergeCell ref="O373:Q373"/>
    <mergeCell ref="C374:F374"/>
    <mergeCell ref="G374:J374"/>
    <mergeCell ref="K374:M374"/>
    <mergeCell ref="N374:Q374"/>
    <mergeCell ref="C375:J375"/>
    <mergeCell ref="K375:Q375"/>
    <mergeCell ref="C376:F376"/>
    <mergeCell ref="G376:J376"/>
    <mergeCell ref="K376:Q376"/>
    <mergeCell ref="C377:F377"/>
    <mergeCell ref="G377:J377"/>
    <mergeCell ref="K377:Q377"/>
    <mergeCell ref="A378:F378"/>
    <mergeCell ref="A379:Q379"/>
    <mergeCell ref="A380:F380"/>
    <mergeCell ref="G380:K380"/>
    <mergeCell ref="L380:Q380"/>
    <mergeCell ref="G381:I381"/>
    <mergeCell ref="K381:M381"/>
    <mergeCell ref="O381:Q381"/>
    <mergeCell ref="G382:I382"/>
    <mergeCell ref="K382:M382"/>
    <mergeCell ref="O382:Q382"/>
    <mergeCell ref="G383:I383"/>
    <mergeCell ref="K383:M383"/>
    <mergeCell ref="O383:Q383"/>
    <mergeCell ref="G384:I384"/>
    <mergeCell ref="K384:M384"/>
    <mergeCell ref="O384:Q384"/>
    <mergeCell ref="G385:I385"/>
    <mergeCell ref="K385:M385"/>
    <mergeCell ref="O385:Q385"/>
    <mergeCell ref="G386:I386"/>
    <mergeCell ref="K386:M386"/>
    <mergeCell ref="O386:Q386"/>
    <mergeCell ref="G387:I387"/>
    <mergeCell ref="K387:M387"/>
    <mergeCell ref="O387:Q387"/>
    <mergeCell ref="B388:C388"/>
    <mergeCell ref="G388:I388"/>
    <mergeCell ref="K388:M388"/>
    <mergeCell ref="O388:Q388"/>
    <mergeCell ref="B389:C389"/>
    <mergeCell ref="G389:I389"/>
    <mergeCell ref="K389:M389"/>
    <mergeCell ref="O389:Q389"/>
    <mergeCell ref="B390:C390"/>
    <mergeCell ref="G390:I390"/>
    <mergeCell ref="K390:M390"/>
    <mergeCell ref="O390:Q390"/>
    <mergeCell ref="B391:C391"/>
    <mergeCell ref="G391:I391"/>
    <mergeCell ref="K391:M391"/>
    <mergeCell ref="O391:Q391"/>
    <mergeCell ref="B392:C392"/>
    <mergeCell ref="G392:I392"/>
    <mergeCell ref="K392:M392"/>
    <mergeCell ref="O392:Q392"/>
    <mergeCell ref="B393:C393"/>
    <mergeCell ref="G393:I393"/>
    <mergeCell ref="K393:M393"/>
    <mergeCell ref="O393:Q393"/>
    <mergeCell ref="B394:C394"/>
    <mergeCell ref="G394:I394"/>
    <mergeCell ref="K394:M394"/>
    <mergeCell ref="O394:Q394"/>
    <mergeCell ref="B395:C395"/>
    <mergeCell ref="G395:I395"/>
    <mergeCell ref="K395:M395"/>
    <mergeCell ref="O395:Q395"/>
    <mergeCell ref="B396:C396"/>
    <mergeCell ref="G396:I396"/>
    <mergeCell ref="K396:M396"/>
    <mergeCell ref="O396:Q396"/>
    <mergeCell ref="B397:C397"/>
    <mergeCell ref="G397:I397"/>
    <mergeCell ref="K397:M397"/>
    <mergeCell ref="O397:Q397"/>
    <mergeCell ref="B398:C398"/>
    <mergeCell ref="G398:I398"/>
    <mergeCell ref="K398:M398"/>
    <mergeCell ref="O398:Q398"/>
    <mergeCell ref="B399:C399"/>
    <mergeCell ref="G399:I399"/>
    <mergeCell ref="K399:M399"/>
    <mergeCell ref="O399:Q399"/>
    <mergeCell ref="B400:C400"/>
    <mergeCell ref="G400:I400"/>
    <mergeCell ref="K400:M400"/>
    <mergeCell ref="O400:Q400"/>
    <mergeCell ref="B401:C401"/>
    <mergeCell ref="G401:I401"/>
    <mergeCell ref="K401:M401"/>
    <mergeCell ref="O401:Q401"/>
    <mergeCell ref="B402:C402"/>
    <mergeCell ref="G402:I402"/>
    <mergeCell ref="K402:M402"/>
    <mergeCell ref="O402:Q402"/>
    <mergeCell ref="B403:C403"/>
    <mergeCell ref="G403:I403"/>
    <mergeCell ref="K403:M403"/>
    <mergeCell ref="O403:Q403"/>
    <mergeCell ref="B404:C404"/>
    <mergeCell ref="G404:I404"/>
    <mergeCell ref="K404:M404"/>
    <mergeCell ref="O404:Q404"/>
    <mergeCell ref="B405:C405"/>
    <mergeCell ref="G405:I405"/>
    <mergeCell ref="K405:M405"/>
    <mergeCell ref="O405:Q405"/>
    <mergeCell ref="B406:C406"/>
    <mergeCell ref="G406:I406"/>
    <mergeCell ref="K406:M406"/>
    <mergeCell ref="O406:Q406"/>
    <mergeCell ref="B407:C407"/>
    <mergeCell ref="G407:I407"/>
    <mergeCell ref="K407:M407"/>
    <mergeCell ref="O407:Q407"/>
    <mergeCell ref="A408:E408"/>
    <mergeCell ref="G408:I408"/>
    <mergeCell ref="K408:M408"/>
    <mergeCell ref="O408:Q408"/>
    <mergeCell ref="A409:E409"/>
    <mergeCell ref="G409:I409"/>
    <mergeCell ref="K409:M409"/>
    <mergeCell ref="O409:Q409"/>
    <mergeCell ref="A410:B410"/>
    <mergeCell ref="F410:G410"/>
    <mergeCell ref="J410:K410"/>
    <mergeCell ref="N410:O410"/>
    <mergeCell ref="A411:B411"/>
    <mergeCell ref="F411:G411"/>
    <mergeCell ref="J411:K411"/>
    <mergeCell ref="N411:O411"/>
    <mergeCell ref="A412:B412"/>
    <mergeCell ref="F412:G412"/>
    <mergeCell ref="J412:K412"/>
    <mergeCell ref="N412:O412"/>
    <mergeCell ref="A413:B413"/>
    <mergeCell ref="F413:G413"/>
    <mergeCell ref="J413:K413"/>
    <mergeCell ref="N413:O413"/>
    <mergeCell ref="A414:B414"/>
    <mergeCell ref="F414:G414"/>
    <mergeCell ref="J414:K414"/>
    <mergeCell ref="N414:O414"/>
    <mergeCell ref="A415:B415"/>
    <mergeCell ref="F415:G415"/>
    <mergeCell ref="J415:K415"/>
    <mergeCell ref="N415:O415"/>
    <mergeCell ref="A416:B416"/>
    <mergeCell ref="F416:G416"/>
    <mergeCell ref="J416:K416"/>
    <mergeCell ref="N416:O416"/>
    <mergeCell ref="A417:B417"/>
    <mergeCell ref="F417:G417"/>
    <mergeCell ref="J417:K417"/>
    <mergeCell ref="N417:O417"/>
    <mergeCell ref="A418:B418"/>
    <mergeCell ref="F418:G418"/>
    <mergeCell ref="J418:K418"/>
    <mergeCell ref="N418:O418"/>
    <mergeCell ref="A419:B419"/>
    <mergeCell ref="F419:G419"/>
    <mergeCell ref="J419:K419"/>
    <mergeCell ref="N419:O419"/>
    <mergeCell ref="A420:B420"/>
    <mergeCell ref="F420:G420"/>
    <mergeCell ref="J420:K420"/>
    <mergeCell ref="N420:O420"/>
    <mergeCell ref="A421:B421"/>
    <mergeCell ref="F421:G421"/>
    <mergeCell ref="J421:K421"/>
    <mergeCell ref="N421:O421"/>
    <mergeCell ref="A422:B422"/>
    <mergeCell ref="F422:G422"/>
    <mergeCell ref="J422:K422"/>
    <mergeCell ref="N422:O422"/>
    <mergeCell ref="A423:B423"/>
    <mergeCell ref="F423:G423"/>
    <mergeCell ref="J423:K423"/>
    <mergeCell ref="N423:O423"/>
    <mergeCell ref="A424:B424"/>
    <mergeCell ref="F424:G424"/>
    <mergeCell ref="J424:K424"/>
    <mergeCell ref="N424:O424"/>
    <mergeCell ref="A425:B425"/>
    <mergeCell ref="F425:G425"/>
    <mergeCell ref="J425:K425"/>
    <mergeCell ref="N425:O425"/>
    <mergeCell ref="A426:B426"/>
    <mergeCell ref="F426:G426"/>
    <mergeCell ref="J426:K426"/>
    <mergeCell ref="N426:O426"/>
    <mergeCell ref="A427:B427"/>
    <mergeCell ref="F427:G427"/>
    <mergeCell ref="J427:K427"/>
    <mergeCell ref="N427:O427"/>
    <mergeCell ref="A428:B428"/>
    <mergeCell ref="F428:G428"/>
    <mergeCell ref="J428:K428"/>
    <mergeCell ref="N428:O428"/>
    <mergeCell ref="A429:B429"/>
    <mergeCell ref="F429:G429"/>
    <mergeCell ref="J429:K429"/>
    <mergeCell ref="N429:O429"/>
    <mergeCell ref="A430:E430"/>
    <mergeCell ref="G430:I430"/>
    <mergeCell ref="K430:M430"/>
    <mergeCell ref="O430:Q430"/>
    <mergeCell ref="C431:F431"/>
    <mergeCell ref="G431:J431"/>
    <mergeCell ref="K431:M431"/>
    <mergeCell ref="N431:Q431"/>
    <mergeCell ref="C432:J432"/>
    <mergeCell ref="K432:Q432"/>
    <mergeCell ref="C433:J433"/>
    <mergeCell ref="K433:Q433"/>
    <mergeCell ref="C434:F434"/>
    <mergeCell ref="G434:J434"/>
    <mergeCell ref="K434:Q434"/>
    <mergeCell ref="A435:F435"/>
    <mergeCell ref="A436:Q436"/>
    <mergeCell ref="A437:F437"/>
    <mergeCell ref="G437:K437"/>
    <mergeCell ref="L437:Q437"/>
    <mergeCell ref="G438:I438"/>
    <mergeCell ref="K438:M438"/>
    <mergeCell ref="O438:Q438"/>
    <mergeCell ref="G439:I439"/>
    <mergeCell ref="K439:M439"/>
    <mergeCell ref="O439:Q439"/>
    <mergeCell ref="G440:I440"/>
    <mergeCell ref="K440:M440"/>
    <mergeCell ref="O440:Q440"/>
    <mergeCell ref="G441:I441"/>
    <mergeCell ref="K441:M441"/>
    <mergeCell ref="O441:Q441"/>
    <mergeCell ref="G442:I442"/>
    <mergeCell ref="K442:M442"/>
    <mergeCell ref="O442:Q442"/>
    <mergeCell ref="G443:I443"/>
    <mergeCell ref="K443:M443"/>
    <mergeCell ref="O443:Q443"/>
    <mergeCell ref="G444:I444"/>
    <mergeCell ref="K444:M444"/>
    <mergeCell ref="O444:Q444"/>
    <mergeCell ref="B445:C445"/>
    <mergeCell ref="G445:I445"/>
    <mergeCell ref="K445:M445"/>
    <mergeCell ref="O445:Q445"/>
    <mergeCell ref="B446:C446"/>
    <mergeCell ref="G446:I446"/>
    <mergeCell ref="K446:M446"/>
    <mergeCell ref="O446:Q446"/>
    <mergeCell ref="B447:C447"/>
    <mergeCell ref="G447:I447"/>
    <mergeCell ref="K447:M447"/>
    <mergeCell ref="O447:Q447"/>
    <mergeCell ref="B448:C448"/>
    <mergeCell ref="G448:I448"/>
    <mergeCell ref="K448:M448"/>
    <mergeCell ref="O448:Q448"/>
    <mergeCell ref="B449:C449"/>
    <mergeCell ref="G449:I449"/>
    <mergeCell ref="K449:M449"/>
    <mergeCell ref="O449:Q449"/>
    <mergeCell ref="B450:C450"/>
    <mergeCell ref="G450:I450"/>
    <mergeCell ref="K450:M450"/>
    <mergeCell ref="O450:Q450"/>
    <mergeCell ref="B451:C451"/>
    <mergeCell ref="G451:I451"/>
    <mergeCell ref="K451:M451"/>
    <mergeCell ref="O451:Q451"/>
    <mergeCell ref="B452:C452"/>
    <mergeCell ref="G452:I452"/>
    <mergeCell ref="K452:M452"/>
    <mergeCell ref="O452:Q452"/>
    <mergeCell ref="B453:C453"/>
    <mergeCell ref="G453:I453"/>
    <mergeCell ref="K453:M453"/>
    <mergeCell ref="O453:Q453"/>
    <mergeCell ref="B454:C454"/>
    <mergeCell ref="G454:I454"/>
    <mergeCell ref="K454:M454"/>
    <mergeCell ref="O454:Q454"/>
    <mergeCell ref="B455:C455"/>
    <mergeCell ref="G455:I455"/>
    <mergeCell ref="K455:M455"/>
    <mergeCell ref="O455:Q455"/>
    <mergeCell ref="B456:C456"/>
    <mergeCell ref="G456:I456"/>
    <mergeCell ref="K456:M456"/>
    <mergeCell ref="O456:Q456"/>
    <mergeCell ref="B457:C457"/>
    <mergeCell ref="G457:I457"/>
    <mergeCell ref="K457:M457"/>
    <mergeCell ref="O457:Q457"/>
    <mergeCell ref="B458:C458"/>
    <mergeCell ref="G458:I458"/>
    <mergeCell ref="K458:M458"/>
    <mergeCell ref="O458:Q458"/>
    <mergeCell ref="B459:C459"/>
    <mergeCell ref="G459:I459"/>
    <mergeCell ref="K459:M459"/>
    <mergeCell ref="O459:Q459"/>
    <mergeCell ref="B460:C460"/>
    <mergeCell ref="G460:I460"/>
    <mergeCell ref="K460:M460"/>
    <mergeCell ref="O460:Q460"/>
    <mergeCell ref="B461:C461"/>
    <mergeCell ref="G461:I461"/>
    <mergeCell ref="K461:M461"/>
    <mergeCell ref="O461:Q461"/>
    <mergeCell ref="B462:C462"/>
    <mergeCell ref="G462:I462"/>
    <mergeCell ref="K462:M462"/>
    <mergeCell ref="O462:Q462"/>
    <mergeCell ref="B463:C463"/>
    <mergeCell ref="G463:I463"/>
    <mergeCell ref="K463:M463"/>
    <mergeCell ref="O463:Q463"/>
    <mergeCell ref="B464:C464"/>
    <mergeCell ref="G464:I464"/>
    <mergeCell ref="K464:M464"/>
    <mergeCell ref="O464:Q464"/>
    <mergeCell ref="A465:E465"/>
    <mergeCell ref="G465:I465"/>
    <mergeCell ref="K465:M465"/>
    <mergeCell ref="O465:Q465"/>
    <mergeCell ref="A466:E466"/>
    <mergeCell ref="G466:I466"/>
    <mergeCell ref="K466:M466"/>
    <mergeCell ref="O466:Q466"/>
    <mergeCell ref="A467:B467"/>
    <mergeCell ref="F467:G467"/>
    <mergeCell ref="J467:K467"/>
    <mergeCell ref="N467:O467"/>
    <mergeCell ref="A468:B468"/>
    <mergeCell ref="F468:G468"/>
    <mergeCell ref="J468:K468"/>
    <mergeCell ref="N468:O468"/>
    <mergeCell ref="A469:B469"/>
    <mergeCell ref="F469:G469"/>
    <mergeCell ref="J469:K469"/>
    <mergeCell ref="N469:O469"/>
    <mergeCell ref="A470:B470"/>
    <mergeCell ref="F470:G470"/>
    <mergeCell ref="J470:K470"/>
    <mergeCell ref="N470:O470"/>
    <mergeCell ref="A471:B471"/>
    <mergeCell ref="F471:G471"/>
    <mergeCell ref="J471:K471"/>
    <mergeCell ref="N471:O471"/>
    <mergeCell ref="A472:B472"/>
    <mergeCell ref="F472:G472"/>
    <mergeCell ref="J472:K472"/>
    <mergeCell ref="N472:O472"/>
    <mergeCell ref="A473:B473"/>
    <mergeCell ref="F473:G473"/>
    <mergeCell ref="J473:K473"/>
    <mergeCell ref="N473:O473"/>
    <mergeCell ref="A474:B474"/>
    <mergeCell ref="F474:G474"/>
    <mergeCell ref="J474:K474"/>
    <mergeCell ref="N474:O474"/>
    <mergeCell ref="A475:B475"/>
    <mergeCell ref="F475:G475"/>
    <mergeCell ref="J475:K475"/>
    <mergeCell ref="N475:O475"/>
    <mergeCell ref="A476:B476"/>
    <mergeCell ref="F476:G476"/>
    <mergeCell ref="J476:K476"/>
    <mergeCell ref="N476:O476"/>
    <mergeCell ref="A477:B477"/>
    <mergeCell ref="F477:G477"/>
    <mergeCell ref="J477:K477"/>
    <mergeCell ref="N477:O477"/>
    <mergeCell ref="A478:B478"/>
    <mergeCell ref="F478:G478"/>
    <mergeCell ref="J478:K478"/>
    <mergeCell ref="N478:O478"/>
    <mergeCell ref="A479:B479"/>
    <mergeCell ref="F479:G479"/>
    <mergeCell ref="J479:K479"/>
    <mergeCell ref="N479:O479"/>
    <mergeCell ref="A480:B480"/>
    <mergeCell ref="F480:G480"/>
    <mergeCell ref="J480:K480"/>
    <mergeCell ref="N480:O480"/>
    <mergeCell ref="A481:B481"/>
    <mergeCell ref="F481:G481"/>
    <mergeCell ref="J481:K481"/>
    <mergeCell ref="N481:O481"/>
    <mergeCell ref="A482:B482"/>
    <mergeCell ref="F482:G482"/>
    <mergeCell ref="J482:K482"/>
    <mergeCell ref="N482:O482"/>
    <mergeCell ref="A483:B483"/>
    <mergeCell ref="F483:G483"/>
    <mergeCell ref="J483:K483"/>
    <mergeCell ref="N483:O483"/>
    <mergeCell ref="A484:B484"/>
    <mergeCell ref="F484:G484"/>
    <mergeCell ref="J484:K484"/>
    <mergeCell ref="N484:O484"/>
    <mergeCell ref="A485:E485"/>
    <mergeCell ref="G485:I485"/>
    <mergeCell ref="K485:M485"/>
    <mergeCell ref="O485:Q485"/>
    <mergeCell ref="C486:F486"/>
    <mergeCell ref="G486:J486"/>
    <mergeCell ref="K486:M486"/>
    <mergeCell ref="N486:Q486"/>
    <mergeCell ref="C487:J487"/>
    <mergeCell ref="K487:Q487"/>
    <mergeCell ref="C488:F488"/>
    <mergeCell ref="G488:J488"/>
    <mergeCell ref="K488:Q488"/>
    <mergeCell ref="C489:F489"/>
    <mergeCell ref="G489:J489"/>
    <mergeCell ref="K489:Q489"/>
    <mergeCell ref="A490:F490"/>
    <mergeCell ref="A491:Q491"/>
    <mergeCell ref="A492:F492"/>
    <mergeCell ref="G492:K492"/>
    <mergeCell ref="L492:Q492"/>
    <mergeCell ref="G493:I493"/>
    <mergeCell ref="K493:M493"/>
    <mergeCell ref="O493:Q493"/>
    <mergeCell ref="G494:I494"/>
    <mergeCell ref="K494:M494"/>
    <mergeCell ref="O494:Q494"/>
    <mergeCell ref="G495:I495"/>
    <mergeCell ref="K495:M495"/>
    <mergeCell ref="O495:Q495"/>
    <mergeCell ref="G496:I496"/>
    <mergeCell ref="K496:M496"/>
    <mergeCell ref="O496:Q496"/>
    <mergeCell ref="G497:I497"/>
    <mergeCell ref="K497:M497"/>
    <mergeCell ref="O497:Q497"/>
    <mergeCell ref="G498:I498"/>
    <mergeCell ref="K498:M498"/>
    <mergeCell ref="O498:Q498"/>
    <mergeCell ref="G499:I499"/>
    <mergeCell ref="K499:M499"/>
    <mergeCell ref="O499:Q499"/>
    <mergeCell ref="B500:C500"/>
    <mergeCell ref="G500:I500"/>
    <mergeCell ref="K500:M500"/>
    <mergeCell ref="O500:Q500"/>
    <mergeCell ref="B501:C501"/>
    <mergeCell ref="G501:I501"/>
    <mergeCell ref="K501:M501"/>
    <mergeCell ref="O501:Q501"/>
    <mergeCell ref="B502:C502"/>
    <mergeCell ref="G502:I502"/>
    <mergeCell ref="K502:M502"/>
    <mergeCell ref="O502:Q502"/>
    <mergeCell ref="B503:C503"/>
    <mergeCell ref="G503:I503"/>
    <mergeCell ref="K503:M503"/>
    <mergeCell ref="O503:Q503"/>
    <mergeCell ref="B504:C504"/>
    <mergeCell ref="G504:I504"/>
    <mergeCell ref="K504:M504"/>
    <mergeCell ref="O504:Q504"/>
    <mergeCell ref="B505:C505"/>
    <mergeCell ref="G505:I505"/>
    <mergeCell ref="K505:M505"/>
    <mergeCell ref="O505:Q505"/>
    <mergeCell ref="B506:C506"/>
    <mergeCell ref="G506:I506"/>
    <mergeCell ref="K506:M506"/>
    <mergeCell ref="O506:Q506"/>
    <mergeCell ref="B507:C507"/>
    <mergeCell ref="G507:I507"/>
    <mergeCell ref="K507:M507"/>
    <mergeCell ref="O507:Q507"/>
    <mergeCell ref="B508:C508"/>
    <mergeCell ref="G508:I508"/>
    <mergeCell ref="K508:M508"/>
    <mergeCell ref="O508:Q508"/>
    <mergeCell ref="B509:C509"/>
    <mergeCell ref="G509:I509"/>
    <mergeCell ref="K509:M509"/>
    <mergeCell ref="O509:Q509"/>
    <mergeCell ref="B510:C510"/>
    <mergeCell ref="G510:I510"/>
    <mergeCell ref="K510:M510"/>
    <mergeCell ref="O510:Q510"/>
    <mergeCell ref="B511:C511"/>
    <mergeCell ref="G511:I511"/>
    <mergeCell ref="K511:M511"/>
    <mergeCell ref="O511:Q511"/>
    <mergeCell ref="B512:C512"/>
    <mergeCell ref="G512:I512"/>
    <mergeCell ref="K512:M512"/>
    <mergeCell ref="O512:Q512"/>
    <mergeCell ref="B513:C513"/>
    <mergeCell ref="G513:I513"/>
    <mergeCell ref="K513:M513"/>
    <mergeCell ref="O513:Q513"/>
    <mergeCell ref="B514:C514"/>
    <mergeCell ref="G514:I514"/>
    <mergeCell ref="K514:M514"/>
    <mergeCell ref="O514:Q514"/>
    <mergeCell ref="B515:C515"/>
    <mergeCell ref="G515:I515"/>
    <mergeCell ref="K515:M515"/>
    <mergeCell ref="O515:Q515"/>
    <mergeCell ref="B516:C516"/>
    <mergeCell ref="G516:I516"/>
    <mergeCell ref="K516:M516"/>
    <mergeCell ref="O516:Q516"/>
    <mergeCell ref="B517:C517"/>
    <mergeCell ref="G517:I517"/>
    <mergeCell ref="K517:M517"/>
    <mergeCell ref="O517:Q517"/>
    <mergeCell ref="B518:C518"/>
    <mergeCell ref="G518:I518"/>
    <mergeCell ref="K518:M518"/>
    <mergeCell ref="O518:Q518"/>
    <mergeCell ref="B519:C519"/>
    <mergeCell ref="G519:I519"/>
    <mergeCell ref="K519:M519"/>
    <mergeCell ref="O519:Q519"/>
    <mergeCell ref="A520:E520"/>
    <mergeCell ref="G520:I520"/>
    <mergeCell ref="K520:M520"/>
    <mergeCell ref="O520:Q520"/>
    <mergeCell ref="A521:E521"/>
    <mergeCell ref="G521:I521"/>
    <mergeCell ref="K521:M521"/>
    <mergeCell ref="O521:Q521"/>
    <mergeCell ref="A522:B522"/>
    <mergeCell ref="J522:K522"/>
    <mergeCell ref="N522:O522"/>
    <mergeCell ref="A523:B523"/>
    <mergeCell ref="J523:K523"/>
    <mergeCell ref="N523:O523"/>
    <mergeCell ref="A524:B524"/>
    <mergeCell ref="J524:K524"/>
    <mergeCell ref="N524:O524"/>
    <mergeCell ref="A525:B525"/>
    <mergeCell ref="J525:K525"/>
    <mergeCell ref="N525:O525"/>
    <mergeCell ref="A526:B526"/>
    <mergeCell ref="J526:K526"/>
    <mergeCell ref="N526:O526"/>
    <mergeCell ref="A527:B527"/>
    <mergeCell ref="J527:K527"/>
    <mergeCell ref="N527:O527"/>
    <mergeCell ref="A528:B528"/>
    <mergeCell ref="J528:K528"/>
    <mergeCell ref="N528:O528"/>
    <mergeCell ref="A529:B529"/>
    <mergeCell ref="J529:K529"/>
    <mergeCell ref="N529:O529"/>
    <mergeCell ref="A530:B530"/>
    <mergeCell ref="J530:K530"/>
    <mergeCell ref="N530:O530"/>
    <mergeCell ref="A531:B531"/>
    <mergeCell ref="J531:K531"/>
    <mergeCell ref="N531:O531"/>
    <mergeCell ref="A532:B532"/>
    <mergeCell ref="J532:K532"/>
    <mergeCell ref="N532:O532"/>
    <mergeCell ref="A533:B533"/>
    <mergeCell ref="J533:K533"/>
    <mergeCell ref="N533:O533"/>
    <mergeCell ref="A534:B534"/>
    <mergeCell ref="J534:K534"/>
    <mergeCell ref="N534:O534"/>
    <mergeCell ref="A535:B535"/>
    <mergeCell ref="J535:K535"/>
    <mergeCell ref="N535:O535"/>
    <mergeCell ref="A536:B536"/>
    <mergeCell ref="J536:K536"/>
    <mergeCell ref="N536:O536"/>
    <mergeCell ref="A537:B537"/>
    <mergeCell ref="J537:K537"/>
    <mergeCell ref="N537:O537"/>
    <mergeCell ref="A538:B538"/>
    <mergeCell ref="J538:K538"/>
    <mergeCell ref="N538:O538"/>
    <mergeCell ref="A539:B539"/>
    <mergeCell ref="J539:K539"/>
    <mergeCell ref="N539:O539"/>
    <mergeCell ref="A540:E540"/>
    <mergeCell ref="K540:M540"/>
    <mergeCell ref="O540:Q540"/>
    <mergeCell ref="C541:F541"/>
    <mergeCell ref="G541:J541"/>
    <mergeCell ref="K541:M541"/>
    <mergeCell ref="N541:Q541"/>
    <mergeCell ref="C542:F542"/>
    <mergeCell ref="G542:J542"/>
    <mergeCell ref="K542:Q542"/>
    <mergeCell ref="C543:F543"/>
    <mergeCell ref="G543:J543"/>
    <mergeCell ref="K543:Q543"/>
    <mergeCell ref="C544:F544"/>
    <mergeCell ref="G544:J544"/>
    <mergeCell ref="K544:Q544"/>
    <mergeCell ref="A545:F545"/>
    <mergeCell ref="A546:Q546"/>
    <mergeCell ref="A547:F547"/>
    <mergeCell ref="G547:K547"/>
    <mergeCell ref="L547:Q547"/>
    <mergeCell ref="G548:I548"/>
    <mergeCell ref="K548:M548"/>
    <mergeCell ref="O548:Q548"/>
    <mergeCell ref="G549:I549"/>
    <mergeCell ref="K549:M549"/>
    <mergeCell ref="O549:Q549"/>
    <mergeCell ref="G550:I550"/>
    <mergeCell ref="K550:M550"/>
    <mergeCell ref="O550:Q550"/>
    <mergeCell ref="G551:I551"/>
    <mergeCell ref="K551:M551"/>
    <mergeCell ref="O551:Q551"/>
    <mergeCell ref="G552:I552"/>
    <mergeCell ref="K552:M552"/>
    <mergeCell ref="O552:Q552"/>
    <mergeCell ref="G553:I553"/>
    <mergeCell ref="K553:M553"/>
    <mergeCell ref="O553:Q553"/>
    <mergeCell ref="G554:I554"/>
    <mergeCell ref="K554:M554"/>
    <mergeCell ref="O554:Q554"/>
    <mergeCell ref="B555:C555"/>
    <mergeCell ref="G555:I555"/>
    <mergeCell ref="K555:M555"/>
    <mergeCell ref="O555:Q555"/>
    <mergeCell ref="B556:C556"/>
    <mergeCell ref="G556:I556"/>
    <mergeCell ref="K556:M556"/>
    <mergeCell ref="O556:Q556"/>
    <mergeCell ref="B557:C557"/>
    <mergeCell ref="G557:I557"/>
    <mergeCell ref="K557:M557"/>
    <mergeCell ref="O557:Q557"/>
    <mergeCell ref="B558:C558"/>
    <mergeCell ref="G558:I558"/>
    <mergeCell ref="K558:M558"/>
    <mergeCell ref="O558:Q558"/>
    <mergeCell ref="B559:C559"/>
    <mergeCell ref="G559:I559"/>
    <mergeCell ref="K559:M559"/>
    <mergeCell ref="O559:Q559"/>
    <mergeCell ref="B560:C560"/>
    <mergeCell ref="G560:I560"/>
    <mergeCell ref="K560:M560"/>
    <mergeCell ref="O560:Q560"/>
    <mergeCell ref="B561:C561"/>
    <mergeCell ref="G561:I561"/>
    <mergeCell ref="K561:M561"/>
    <mergeCell ref="O561:Q561"/>
    <mergeCell ref="B562:C562"/>
    <mergeCell ref="G562:I562"/>
    <mergeCell ref="K562:M562"/>
    <mergeCell ref="O562:Q562"/>
    <mergeCell ref="B563:C563"/>
    <mergeCell ref="G563:I563"/>
    <mergeCell ref="K563:M563"/>
    <mergeCell ref="O563:Q563"/>
    <mergeCell ref="B564:C564"/>
    <mergeCell ref="G564:I564"/>
    <mergeCell ref="K564:M564"/>
    <mergeCell ref="O564:Q564"/>
    <mergeCell ref="B565:C565"/>
    <mergeCell ref="G565:I565"/>
    <mergeCell ref="K565:M565"/>
    <mergeCell ref="O565:Q565"/>
    <mergeCell ref="B566:C566"/>
    <mergeCell ref="G566:I566"/>
    <mergeCell ref="K566:M566"/>
    <mergeCell ref="O566:Q566"/>
    <mergeCell ref="B567:C567"/>
    <mergeCell ref="G567:I567"/>
    <mergeCell ref="K567:M567"/>
    <mergeCell ref="O567:Q567"/>
    <mergeCell ref="B568:C568"/>
    <mergeCell ref="G568:I568"/>
    <mergeCell ref="K568:M568"/>
    <mergeCell ref="O568:Q568"/>
    <mergeCell ref="B569:C569"/>
    <mergeCell ref="G569:I569"/>
    <mergeCell ref="K569:M569"/>
    <mergeCell ref="O569:Q569"/>
    <mergeCell ref="B570:C570"/>
    <mergeCell ref="G570:I570"/>
    <mergeCell ref="K570:M570"/>
    <mergeCell ref="O570:Q570"/>
    <mergeCell ref="B571:C571"/>
    <mergeCell ref="G571:I571"/>
    <mergeCell ref="K571:M571"/>
    <mergeCell ref="O571:Q571"/>
    <mergeCell ref="B572:C572"/>
    <mergeCell ref="G572:I572"/>
    <mergeCell ref="K572:M572"/>
    <mergeCell ref="O572:Q572"/>
    <mergeCell ref="B573:C573"/>
    <mergeCell ref="G573:I573"/>
    <mergeCell ref="K573:M573"/>
    <mergeCell ref="O573:Q573"/>
    <mergeCell ref="B574:C574"/>
    <mergeCell ref="G574:I574"/>
    <mergeCell ref="K574:M574"/>
    <mergeCell ref="O574:Q574"/>
    <mergeCell ref="A575:E575"/>
    <mergeCell ref="G575:I575"/>
    <mergeCell ref="K575:M575"/>
    <mergeCell ref="O575:Q575"/>
    <mergeCell ref="A576:E576"/>
    <mergeCell ref="G576:I576"/>
    <mergeCell ref="K576:M576"/>
    <mergeCell ref="O576:Q576"/>
    <mergeCell ref="A577:B577"/>
    <mergeCell ref="F577:G577"/>
    <mergeCell ref="J577:K577"/>
    <mergeCell ref="N577:O577"/>
    <mergeCell ref="A578:B578"/>
    <mergeCell ref="F578:G578"/>
    <mergeCell ref="J578:K578"/>
    <mergeCell ref="N578:O578"/>
    <mergeCell ref="A579:B579"/>
    <mergeCell ref="F579:G579"/>
    <mergeCell ref="J579:K579"/>
    <mergeCell ref="N579:O579"/>
    <mergeCell ref="A580:B580"/>
    <mergeCell ref="F580:G580"/>
    <mergeCell ref="J580:K580"/>
    <mergeCell ref="N580:O580"/>
    <mergeCell ref="A581:B581"/>
    <mergeCell ref="F581:G581"/>
    <mergeCell ref="J581:K581"/>
    <mergeCell ref="N581:O581"/>
    <mergeCell ref="A582:B582"/>
    <mergeCell ref="F582:G582"/>
    <mergeCell ref="J582:K582"/>
    <mergeCell ref="N582:O582"/>
    <mergeCell ref="A583:B583"/>
    <mergeCell ref="F583:G583"/>
    <mergeCell ref="J583:K583"/>
    <mergeCell ref="N583:O583"/>
    <mergeCell ref="A584:B584"/>
    <mergeCell ref="F584:G584"/>
    <mergeCell ref="J584:K584"/>
    <mergeCell ref="N584:O584"/>
    <mergeCell ref="A585:B585"/>
    <mergeCell ref="F585:G585"/>
    <mergeCell ref="J585:K585"/>
    <mergeCell ref="N585:O585"/>
    <mergeCell ref="A586:B586"/>
    <mergeCell ref="F586:G586"/>
    <mergeCell ref="J586:K586"/>
    <mergeCell ref="N586:O586"/>
    <mergeCell ref="A587:B587"/>
    <mergeCell ref="F587:G587"/>
    <mergeCell ref="J587:K587"/>
    <mergeCell ref="N587:O587"/>
    <mergeCell ref="A588:B588"/>
    <mergeCell ref="F588:G588"/>
    <mergeCell ref="J588:K588"/>
    <mergeCell ref="N588:O588"/>
    <mergeCell ref="A589:B589"/>
    <mergeCell ref="F589:G589"/>
    <mergeCell ref="J589:K589"/>
    <mergeCell ref="N589:O589"/>
    <mergeCell ref="A590:B590"/>
    <mergeCell ref="F590:G590"/>
    <mergeCell ref="J590:K590"/>
    <mergeCell ref="N590:O590"/>
    <mergeCell ref="A591:B591"/>
    <mergeCell ref="F591:G591"/>
    <mergeCell ref="J591:K591"/>
    <mergeCell ref="N591:O591"/>
    <mergeCell ref="A592:B592"/>
    <mergeCell ref="F592:G592"/>
    <mergeCell ref="J592:K592"/>
    <mergeCell ref="N592:O592"/>
    <mergeCell ref="A593:B593"/>
    <mergeCell ref="F593:G593"/>
    <mergeCell ref="J593:K593"/>
    <mergeCell ref="N593:O593"/>
    <mergeCell ref="A594:B594"/>
    <mergeCell ref="F594:G594"/>
    <mergeCell ref="J594:K594"/>
    <mergeCell ref="N594:O594"/>
    <mergeCell ref="A595:E595"/>
    <mergeCell ref="G595:I595"/>
    <mergeCell ref="K595:M595"/>
    <mergeCell ref="O595:Q595"/>
    <mergeCell ref="C596:F596"/>
    <mergeCell ref="G596:J596"/>
    <mergeCell ref="K596:M596"/>
    <mergeCell ref="N596:Q596"/>
    <mergeCell ref="C597:F597"/>
    <mergeCell ref="G597:J597"/>
    <mergeCell ref="K597:Q597"/>
    <mergeCell ref="C598:F598"/>
    <mergeCell ref="G598:J598"/>
    <mergeCell ref="K598:Q598"/>
    <mergeCell ref="C599:F599"/>
    <mergeCell ref="G599:J599"/>
    <mergeCell ref="K599:Q599"/>
    <mergeCell ref="A600:F600"/>
    <mergeCell ref="A601:Q601"/>
    <mergeCell ref="A602:F602"/>
    <mergeCell ref="G602:K602"/>
    <mergeCell ref="L602:Q602"/>
    <mergeCell ref="G603:I603"/>
    <mergeCell ref="K603:M603"/>
    <mergeCell ref="O603:Q603"/>
    <mergeCell ref="G604:I604"/>
    <mergeCell ref="K604:M604"/>
    <mergeCell ref="O604:Q604"/>
    <mergeCell ref="G605:I605"/>
    <mergeCell ref="K605:M605"/>
    <mergeCell ref="O605:Q605"/>
    <mergeCell ref="G606:I606"/>
    <mergeCell ref="K606:M606"/>
    <mergeCell ref="O606:Q606"/>
    <mergeCell ref="G607:I607"/>
    <mergeCell ref="K607:M607"/>
    <mergeCell ref="O607:Q607"/>
    <mergeCell ref="G608:I608"/>
    <mergeCell ref="K608:M608"/>
    <mergeCell ref="O608:Q608"/>
    <mergeCell ref="G609:I609"/>
    <mergeCell ref="K609:M609"/>
    <mergeCell ref="O609:Q609"/>
    <mergeCell ref="B610:C610"/>
    <mergeCell ref="G610:I610"/>
    <mergeCell ref="K610:M610"/>
    <mergeCell ref="O610:Q610"/>
    <mergeCell ref="B611:C611"/>
    <mergeCell ref="G611:I611"/>
    <mergeCell ref="K611:M611"/>
    <mergeCell ref="O611:Q611"/>
    <mergeCell ref="B612:C612"/>
    <mergeCell ref="G612:I612"/>
    <mergeCell ref="K612:M612"/>
    <mergeCell ref="O612:Q612"/>
    <mergeCell ref="B613:C613"/>
    <mergeCell ref="G613:I613"/>
    <mergeCell ref="K613:M613"/>
    <mergeCell ref="O613:Q613"/>
    <mergeCell ref="B614:C614"/>
    <mergeCell ref="G614:I614"/>
    <mergeCell ref="K614:M614"/>
    <mergeCell ref="O614:Q614"/>
    <mergeCell ref="B615:C615"/>
    <mergeCell ref="G615:I615"/>
    <mergeCell ref="K615:M615"/>
    <mergeCell ref="O615:Q615"/>
    <mergeCell ref="B616:C616"/>
    <mergeCell ref="G616:I616"/>
    <mergeCell ref="K616:M616"/>
    <mergeCell ref="O616:Q616"/>
    <mergeCell ref="B617:C617"/>
    <mergeCell ref="G617:I617"/>
    <mergeCell ref="K617:M617"/>
    <mergeCell ref="O617:Q617"/>
    <mergeCell ref="B618:C618"/>
    <mergeCell ref="G618:I618"/>
    <mergeCell ref="K618:M618"/>
    <mergeCell ref="O618:Q618"/>
    <mergeCell ref="B619:C619"/>
    <mergeCell ref="G619:I619"/>
    <mergeCell ref="K619:M619"/>
    <mergeCell ref="O619:Q619"/>
    <mergeCell ref="B620:C620"/>
    <mergeCell ref="G620:I620"/>
    <mergeCell ref="K620:M620"/>
    <mergeCell ref="O620:Q620"/>
    <mergeCell ref="B621:C621"/>
    <mergeCell ref="G621:I621"/>
    <mergeCell ref="K621:M621"/>
    <mergeCell ref="O621:Q621"/>
    <mergeCell ref="B622:C622"/>
    <mergeCell ref="G622:I622"/>
    <mergeCell ref="K622:M622"/>
    <mergeCell ref="O622:Q622"/>
    <mergeCell ref="B623:C623"/>
    <mergeCell ref="G623:I623"/>
    <mergeCell ref="K623:M623"/>
    <mergeCell ref="O623:Q623"/>
    <mergeCell ref="B624:C624"/>
    <mergeCell ref="G624:I624"/>
    <mergeCell ref="K624:M624"/>
    <mergeCell ref="O624:Q624"/>
    <mergeCell ref="B625:C625"/>
    <mergeCell ref="G625:I625"/>
    <mergeCell ref="K625:M625"/>
    <mergeCell ref="O625:Q625"/>
    <mergeCell ref="B626:C626"/>
    <mergeCell ref="G626:I626"/>
    <mergeCell ref="K626:M626"/>
    <mergeCell ref="O626:Q626"/>
    <mergeCell ref="B627:C627"/>
    <mergeCell ref="G627:I627"/>
    <mergeCell ref="K627:M627"/>
    <mergeCell ref="O627:Q627"/>
    <mergeCell ref="B628:C628"/>
    <mergeCell ref="G628:I628"/>
    <mergeCell ref="K628:M628"/>
    <mergeCell ref="O628:Q628"/>
    <mergeCell ref="B629:C629"/>
    <mergeCell ref="G629:I629"/>
    <mergeCell ref="K629:M629"/>
    <mergeCell ref="O629:Q629"/>
    <mergeCell ref="A630:E630"/>
    <mergeCell ref="G630:I630"/>
    <mergeCell ref="K630:M630"/>
    <mergeCell ref="O630:Q630"/>
    <mergeCell ref="A631:E631"/>
    <mergeCell ref="G631:I631"/>
    <mergeCell ref="K631:M631"/>
    <mergeCell ref="O631:Q631"/>
    <mergeCell ref="A632:B632"/>
    <mergeCell ref="F632:G632"/>
    <mergeCell ref="J632:K632"/>
    <mergeCell ref="N632:O632"/>
    <mergeCell ref="A633:B633"/>
    <mergeCell ref="F633:G633"/>
    <mergeCell ref="J633:K633"/>
    <mergeCell ref="N633:O633"/>
    <mergeCell ref="A634:B634"/>
    <mergeCell ref="F634:G634"/>
    <mergeCell ref="J634:K634"/>
    <mergeCell ref="N634:O634"/>
    <mergeCell ref="A635:B635"/>
    <mergeCell ref="F635:G635"/>
    <mergeCell ref="J635:K635"/>
    <mergeCell ref="N635:O635"/>
    <mergeCell ref="A636:B636"/>
    <mergeCell ref="F636:G636"/>
    <mergeCell ref="J636:K636"/>
    <mergeCell ref="N636:O636"/>
    <mergeCell ref="A637:B637"/>
    <mergeCell ref="F637:G637"/>
    <mergeCell ref="J637:K637"/>
    <mergeCell ref="N637:O637"/>
    <mergeCell ref="A638:B638"/>
    <mergeCell ref="F638:G638"/>
    <mergeCell ref="J638:K638"/>
    <mergeCell ref="N638:O638"/>
    <mergeCell ref="A639:B639"/>
    <mergeCell ref="F639:G639"/>
    <mergeCell ref="J639:K639"/>
    <mergeCell ref="N639:O639"/>
    <mergeCell ref="A640:B640"/>
    <mergeCell ref="F640:G640"/>
    <mergeCell ref="J640:K640"/>
    <mergeCell ref="N640:O640"/>
    <mergeCell ref="A641:B641"/>
    <mergeCell ref="F641:G641"/>
    <mergeCell ref="J641:K641"/>
    <mergeCell ref="N641:O641"/>
    <mergeCell ref="A642:B642"/>
    <mergeCell ref="F642:G642"/>
    <mergeCell ref="J642:K642"/>
    <mergeCell ref="N642:O642"/>
    <mergeCell ref="A643:B643"/>
    <mergeCell ref="F643:G643"/>
    <mergeCell ref="J643:K643"/>
    <mergeCell ref="N643:O643"/>
    <mergeCell ref="A644:B644"/>
    <mergeCell ref="F644:G644"/>
    <mergeCell ref="J644:K644"/>
    <mergeCell ref="N644:O644"/>
    <mergeCell ref="A645:B645"/>
    <mergeCell ref="F645:G645"/>
    <mergeCell ref="J645:K645"/>
    <mergeCell ref="N645:O645"/>
    <mergeCell ref="A646:B646"/>
    <mergeCell ref="F646:G646"/>
    <mergeCell ref="J646:K646"/>
    <mergeCell ref="N646:O646"/>
    <mergeCell ref="A647:B647"/>
    <mergeCell ref="F647:G647"/>
    <mergeCell ref="J647:K647"/>
    <mergeCell ref="N647:O647"/>
    <mergeCell ref="A648:E648"/>
    <mergeCell ref="G648:I648"/>
    <mergeCell ref="K648:M648"/>
    <mergeCell ref="O648:Q648"/>
    <mergeCell ref="C649:F649"/>
    <mergeCell ref="G649:J649"/>
    <mergeCell ref="K649:M649"/>
    <mergeCell ref="N649:Q649"/>
    <mergeCell ref="C650:F650"/>
    <mergeCell ref="G650:J650"/>
    <mergeCell ref="K650:Q650"/>
    <mergeCell ref="C651:F651"/>
    <mergeCell ref="G651:J651"/>
    <mergeCell ref="K651:Q651"/>
    <mergeCell ref="C652:F652"/>
    <mergeCell ref="G652:J652"/>
    <mergeCell ref="K652:Q652"/>
    <mergeCell ref="A653:F653"/>
    <mergeCell ref="A654:Q654"/>
    <mergeCell ref="A655:F655"/>
    <mergeCell ref="G655:K655"/>
    <mergeCell ref="L655:Q655"/>
    <mergeCell ref="G656:I656"/>
    <mergeCell ref="K656:M656"/>
    <mergeCell ref="O656:Q656"/>
    <mergeCell ref="G657:I657"/>
    <mergeCell ref="K657:M657"/>
    <mergeCell ref="O657:Q657"/>
    <mergeCell ref="G658:I658"/>
    <mergeCell ref="K658:M658"/>
    <mergeCell ref="O658:Q658"/>
    <mergeCell ref="G659:I659"/>
    <mergeCell ref="K659:M659"/>
    <mergeCell ref="O659:Q659"/>
    <mergeCell ref="G660:I660"/>
    <mergeCell ref="K660:M660"/>
    <mergeCell ref="O660:Q660"/>
    <mergeCell ref="G661:I661"/>
    <mergeCell ref="K661:M661"/>
    <mergeCell ref="O661:Q661"/>
    <mergeCell ref="G662:I662"/>
    <mergeCell ref="K662:M662"/>
    <mergeCell ref="O662:Q662"/>
    <mergeCell ref="B663:C663"/>
    <mergeCell ref="G663:I663"/>
    <mergeCell ref="K663:M663"/>
    <mergeCell ref="O663:Q663"/>
    <mergeCell ref="B664:C664"/>
    <mergeCell ref="G664:I664"/>
    <mergeCell ref="K664:M664"/>
    <mergeCell ref="O664:Q664"/>
    <mergeCell ref="B665:C665"/>
    <mergeCell ref="G665:I665"/>
    <mergeCell ref="K665:M665"/>
    <mergeCell ref="O665:Q665"/>
    <mergeCell ref="B666:C666"/>
    <mergeCell ref="G666:I666"/>
    <mergeCell ref="K666:M666"/>
    <mergeCell ref="O666:Q666"/>
    <mergeCell ref="B667:C667"/>
    <mergeCell ref="G667:I667"/>
    <mergeCell ref="K667:M667"/>
    <mergeCell ref="O667:Q667"/>
    <mergeCell ref="B668:C668"/>
    <mergeCell ref="G668:I668"/>
    <mergeCell ref="K668:M668"/>
    <mergeCell ref="O668:Q668"/>
    <mergeCell ref="B669:C669"/>
    <mergeCell ref="G669:I669"/>
    <mergeCell ref="K669:M669"/>
    <mergeCell ref="O669:Q669"/>
    <mergeCell ref="B670:C670"/>
    <mergeCell ref="G670:I670"/>
    <mergeCell ref="K670:M670"/>
    <mergeCell ref="O670:Q670"/>
    <mergeCell ref="B671:C671"/>
    <mergeCell ref="G671:I671"/>
    <mergeCell ref="K671:M671"/>
    <mergeCell ref="O671:Q671"/>
    <mergeCell ref="B672:C672"/>
    <mergeCell ref="G672:I672"/>
    <mergeCell ref="K672:M672"/>
    <mergeCell ref="O672:Q672"/>
    <mergeCell ref="B673:C673"/>
    <mergeCell ref="G673:I673"/>
    <mergeCell ref="K673:M673"/>
    <mergeCell ref="O673:Q673"/>
    <mergeCell ref="B674:C674"/>
    <mergeCell ref="G674:I674"/>
    <mergeCell ref="K674:M674"/>
    <mergeCell ref="O674:Q674"/>
    <mergeCell ref="B675:C675"/>
    <mergeCell ref="G675:I675"/>
    <mergeCell ref="K675:M675"/>
    <mergeCell ref="O675:Q675"/>
    <mergeCell ref="B676:C676"/>
    <mergeCell ref="G676:I676"/>
    <mergeCell ref="K676:M676"/>
    <mergeCell ref="O676:Q676"/>
    <mergeCell ref="B677:C677"/>
    <mergeCell ref="G677:I677"/>
    <mergeCell ref="K677:M677"/>
    <mergeCell ref="O677:Q677"/>
    <mergeCell ref="B678:C678"/>
    <mergeCell ref="G678:I678"/>
    <mergeCell ref="K678:M678"/>
    <mergeCell ref="O678:Q678"/>
    <mergeCell ref="B679:C679"/>
    <mergeCell ref="G679:I679"/>
    <mergeCell ref="K679:M679"/>
    <mergeCell ref="O679:Q679"/>
    <mergeCell ref="B680:C680"/>
    <mergeCell ref="G680:I680"/>
    <mergeCell ref="K680:M680"/>
    <mergeCell ref="O680:Q680"/>
    <mergeCell ref="B681:C681"/>
    <mergeCell ref="G681:I681"/>
    <mergeCell ref="K681:M681"/>
    <mergeCell ref="O681:Q681"/>
    <mergeCell ref="B682:C682"/>
    <mergeCell ref="G682:I682"/>
    <mergeCell ref="K682:M682"/>
    <mergeCell ref="O682:Q682"/>
    <mergeCell ref="A683:E683"/>
    <mergeCell ref="G683:I683"/>
    <mergeCell ref="K683:M683"/>
    <mergeCell ref="O683:Q683"/>
    <mergeCell ref="A684:E684"/>
    <mergeCell ref="G684:I684"/>
    <mergeCell ref="K684:M684"/>
    <mergeCell ref="O684:Q684"/>
    <mergeCell ref="A685:B685"/>
    <mergeCell ref="F685:G685"/>
    <mergeCell ref="J685:K685"/>
    <mergeCell ref="N685:O685"/>
    <mergeCell ref="A686:B686"/>
    <mergeCell ref="F686:G686"/>
    <mergeCell ref="J686:K686"/>
    <mergeCell ref="N686:O686"/>
    <mergeCell ref="A687:B687"/>
    <mergeCell ref="F687:G687"/>
    <mergeCell ref="J687:K687"/>
    <mergeCell ref="N687:O687"/>
    <mergeCell ref="A688:B688"/>
    <mergeCell ref="F688:G688"/>
    <mergeCell ref="J688:K688"/>
    <mergeCell ref="N688:O688"/>
    <mergeCell ref="A689:B689"/>
    <mergeCell ref="F689:G689"/>
    <mergeCell ref="J689:K689"/>
    <mergeCell ref="N689:O689"/>
    <mergeCell ref="A690:B690"/>
    <mergeCell ref="F690:G690"/>
    <mergeCell ref="J690:K690"/>
    <mergeCell ref="N690:O690"/>
    <mergeCell ref="A691:B691"/>
    <mergeCell ref="F691:G691"/>
    <mergeCell ref="J691:K691"/>
    <mergeCell ref="N691:O691"/>
    <mergeCell ref="A692:B692"/>
    <mergeCell ref="F692:G692"/>
    <mergeCell ref="J692:K692"/>
    <mergeCell ref="N692:O692"/>
    <mergeCell ref="A693:E693"/>
    <mergeCell ref="G693:I693"/>
    <mergeCell ref="K693:M693"/>
    <mergeCell ref="O693:Q693"/>
    <mergeCell ref="C694:F694"/>
    <mergeCell ref="G694:J694"/>
    <mergeCell ref="K694:M694"/>
    <mergeCell ref="N694:Q694"/>
    <mergeCell ref="C695:F695"/>
    <mergeCell ref="G695:J695"/>
    <mergeCell ref="K695:Q695"/>
    <mergeCell ref="C696:F696"/>
    <mergeCell ref="G696:J696"/>
    <mergeCell ref="K696:Q696"/>
    <mergeCell ref="C697:F697"/>
    <mergeCell ref="G697:J697"/>
    <mergeCell ref="K697:Q697"/>
    <mergeCell ref="A698:F698"/>
    <mergeCell ref="A699:Q699"/>
    <mergeCell ref="A700:F700"/>
    <mergeCell ref="G700:K700"/>
    <mergeCell ref="L700:Q700"/>
    <mergeCell ref="G701:I701"/>
    <mergeCell ref="K701:M701"/>
    <mergeCell ref="O701:Q701"/>
    <mergeCell ref="G702:I702"/>
    <mergeCell ref="K702:M702"/>
    <mergeCell ref="O702:Q702"/>
    <mergeCell ref="G703:I703"/>
    <mergeCell ref="K703:M703"/>
    <mergeCell ref="O703:Q703"/>
    <mergeCell ref="G704:I704"/>
    <mergeCell ref="K704:M704"/>
    <mergeCell ref="O704:Q704"/>
    <mergeCell ref="G705:I705"/>
    <mergeCell ref="K705:M705"/>
    <mergeCell ref="O705:Q705"/>
    <mergeCell ref="G706:I706"/>
    <mergeCell ref="K706:M706"/>
    <mergeCell ref="O706:Q706"/>
    <mergeCell ref="G707:I707"/>
    <mergeCell ref="K707:M707"/>
    <mergeCell ref="O707:Q707"/>
    <mergeCell ref="B708:C708"/>
    <mergeCell ref="G708:I708"/>
    <mergeCell ref="K708:M708"/>
    <mergeCell ref="O708:Q708"/>
    <mergeCell ref="B709:C709"/>
    <mergeCell ref="G709:I709"/>
    <mergeCell ref="K709:M709"/>
    <mergeCell ref="O709:Q709"/>
    <mergeCell ref="B710:C710"/>
    <mergeCell ref="G710:I710"/>
    <mergeCell ref="K710:M710"/>
    <mergeCell ref="O710:Q710"/>
    <mergeCell ref="B711:C711"/>
    <mergeCell ref="G711:I711"/>
    <mergeCell ref="K711:M711"/>
    <mergeCell ref="O711:Q711"/>
    <mergeCell ref="B712:C712"/>
    <mergeCell ref="G712:I712"/>
    <mergeCell ref="K712:M712"/>
    <mergeCell ref="O712:Q712"/>
    <mergeCell ref="B713:C713"/>
    <mergeCell ref="G713:I713"/>
    <mergeCell ref="K713:M713"/>
    <mergeCell ref="O713:Q713"/>
    <mergeCell ref="B714:C714"/>
    <mergeCell ref="G714:I714"/>
    <mergeCell ref="K714:M714"/>
    <mergeCell ref="O714:Q714"/>
    <mergeCell ref="B715:C715"/>
    <mergeCell ref="G715:I715"/>
    <mergeCell ref="K715:M715"/>
    <mergeCell ref="O715:Q715"/>
    <mergeCell ref="B716:C716"/>
    <mergeCell ref="G716:I716"/>
    <mergeCell ref="K716:M716"/>
    <mergeCell ref="O716:Q716"/>
    <mergeCell ref="B717:C717"/>
    <mergeCell ref="G717:I717"/>
    <mergeCell ref="K717:M717"/>
    <mergeCell ref="O717:Q717"/>
    <mergeCell ref="B718:C718"/>
    <mergeCell ref="G718:I718"/>
    <mergeCell ref="K718:M718"/>
    <mergeCell ref="O718:Q718"/>
    <mergeCell ref="B719:C719"/>
    <mergeCell ref="G719:I719"/>
    <mergeCell ref="K719:M719"/>
    <mergeCell ref="O719:Q719"/>
    <mergeCell ref="B720:C720"/>
    <mergeCell ref="G720:I720"/>
    <mergeCell ref="K720:M720"/>
    <mergeCell ref="O720:Q720"/>
    <mergeCell ref="B721:C721"/>
    <mergeCell ref="G721:I721"/>
    <mergeCell ref="K721:M721"/>
    <mergeCell ref="O721:Q721"/>
    <mergeCell ref="B722:C722"/>
    <mergeCell ref="G722:I722"/>
    <mergeCell ref="K722:M722"/>
    <mergeCell ref="O722:Q722"/>
    <mergeCell ref="B723:C723"/>
    <mergeCell ref="G723:I723"/>
    <mergeCell ref="K723:M723"/>
    <mergeCell ref="O723:Q723"/>
    <mergeCell ref="B724:C724"/>
    <mergeCell ref="G724:I724"/>
    <mergeCell ref="K724:M724"/>
    <mergeCell ref="O724:Q724"/>
    <mergeCell ref="B725:C725"/>
    <mergeCell ref="G725:I725"/>
    <mergeCell ref="K725:M725"/>
    <mergeCell ref="O725:Q725"/>
    <mergeCell ref="B726:C726"/>
    <mergeCell ref="G726:I726"/>
    <mergeCell ref="K726:M726"/>
    <mergeCell ref="O726:Q726"/>
    <mergeCell ref="B727:C727"/>
    <mergeCell ref="G727:I727"/>
    <mergeCell ref="K727:M727"/>
    <mergeCell ref="O727:Q727"/>
    <mergeCell ref="A728:E728"/>
    <mergeCell ref="G728:I728"/>
    <mergeCell ref="K728:M728"/>
    <mergeCell ref="O728:Q728"/>
    <mergeCell ref="A729:E729"/>
    <mergeCell ref="G729:I729"/>
    <mergeCell ref="K729:M729"/>
    <mergeCell ref="O729:Q729"/>
    <mergeCell ref="A730:B730"/>
    <mergeCell ref="F730:G730"/>
    <mergeCell ref="J730:K730"/>
    <mergeCell ref="N730:O730"/>
    <mergeCell ref="A731:B731"/>
    <mergeCell ref="F731:G731"/>
    <mergeCell ref="J731:K731"/>
    <mergeCell ref="N731:O731"/>
    <mergeCell ref="A732:B732"/>
    <mergeCell ref="F732:G732"/>
    <mergeCell ref="J732:K732"/>
    <mergeCell ref="N732:O732"/>
    <mergeCell ref="A733:B733"/>
    <mergeCell ref="F733:G733"/>
    <mergeCell ref="J733:K733"/>
    <mergeCell ref="N733:O733"/>
    <mergeCell ref="A734:B734"/>
    <mergeCell ref="F734:G734"/>
    <mergeCell ref="J734:K734"/>
    <mergeCell ref="N734:O734"/>
    <mergeCell ref="A735:B735"/>
    <mergeCell ref="F735:G735"/>
    <mergeCell ref="J735:K735"/>
    <mergeCell ref="N735:O735"/>
    <mergeCell ref="A736:B736"/>
    <mergeCell ref="F736:G736"/>
    <mergeCell ref="J736:K736"/>
    <mergeCell ref="N736:O736"/>
    <mergeCell ref="A737:B737"/>
    <mergeCell ref="F737:G737"/>
    <mergeCell ref="J737:K737"/>
    <mergeCell ref="N737:O737"/>
    <mergeCell ref="A738:B738"/>
    <mergeCell ref="F738:G738"/>
    <mergeCell ref="J738:K738"/>
    <mergeCell ref="N738:O738"/>
    <mergeCell ref="A739:B739"/>
    <mergeCell ref="F739:G739"/>
    <mergeCell ref="J739:K739"/>
    <mergeCell ref="N739:O739"/>
    <mergeCell ref="A740:B740"/>
    <mergeCell ref="F740:G740"/>
    <mergeCell ref="J740:K740"/>
    <mergeCell ref="N740:O740"/>
    <mergeCell ref="A741:B741"/>
    <mergeCell ref="F741:G741"/>
    <mergeCell ref="J741:K741"/>
    <mergeCell ref="N741:O741"/>
    <mergeCell ref="A742:B742"/>
    <mergeCell ref="F742:G742"/>
    <mergeCell ref="J742:K742"/>
    <mergeCell ref="N742:O742"/>
    <mergeCell ref="A743:B743"/>
    <mergeCell ref="F743:G743"/>
    <mergeCell ref="J743:K743"/>
    <mergeCell ref="N743:O743"/>
    <mergeCell ref="A744:B744"/>
    <mergeCell ref="F744:G744"/>
    <mergeCell ref="J744:K744"/>
    <mergeCell ref="N744:O744"/>
    <mergeCell ref="A745:B745"/>
    <mergeCell ref="F745:G745"/>
    <mergeCell ref="J745:K745"/>
    <mergeCell ref="N745:O745"/>
    <mergeCell ref="A746:E746"/>
    <mergeCell ref="G746:I746"/>
    <mergeCell ref="K746:M746"/>
    <mergeCell ref="O746:Q746"/>
    <mergeCell ref="C747:F747"/>
    <mergeCell ref="G747:J747"/>
    <mergeCell ref="K747:M747"/>
    <mergeCell ref="N747:Q747"/>
    <mergeCell ref="C748:F748"/>
    <mergeCell ref="G748:J748"/>
    <mergeCell ref="K748:Q748"/>
    <mergeCell ref="C749:F749"/>
    <mergeCell ref="G749:J749"/>
    <mergeCell ref="K749:Q749"/>
    <mergeCell ref="C750:F750"/>
    <mergeCell ref="G750:J750"/>
    <mergeCell ref="K750:Q750"/>
    <mergeCell ref="A751:F751"/>
    <mergeCell ref="A752:Q752"/>
    <mergeCell ref="A753:F753"/>
    <mergeCell ref="G753:K753"/>
    <mergeCell ref="L753:Q753"/>
    <mergeCell ref="G754:I754"/>
    <mergeCell ref="K754:M754"/>
    <mergeCell ref="O754:Q754"/>
    <mergeCell ref="G755:I755"/>
    <mergeCell ref="K755:M755"/>
    <mergeCell ref="O755:Q755"/>
    <mergeCell ref="G756:I756"/>
    <mergeCell ref="K756:M756"/>
    <mergeCell ref="O756:Q756"/>
    <mergeCell ref="G757:I757"/>
    <mergeCell ref="K757:M757"/>
    <mergeCell ref="O757:Q757"/>
    <mergeCell ref="G758:I758"/>
    <mergeCell ref="K758:M758"/>
    <mergeCell ref="O758:Q758"/>
    <mergeCell ref="G759:I759"/>
    <mergeCell ref="K759:M759"/>
    <mergeCell ref="O759:Q759"/>
    <mergeCell ref="G760:I760"/>
    <mergeCell ref="K760:M760"/>
    <mergeCell ref="O760:Q760"/>
    <mergeCell ref="B761:C761"/>
    <mergeCell ref="G761:I761"/>
    <mergeCell ref="K761:M761"/>
    <mergeCell ref="O761:Q761"/>
    <mergeCell ref="B762:C762"/>
    <mergeCell ref="G762:I762"/>
    <mergeCell ref="K762:M762"/>
    <mergeCell ref="O762:Q762"/>
    <mergeCell ref="B763:C763"/>
    <mergeCell ref="G763:I763"/>
    <mergeCell ref="K763:M763"/>
    <mergeCell ref="O763:Q763"/>
    <mergeCell ref="B764:C764"/>
    <mergeCell ref="G764:I764"/>
    <mergeCell ref="K764:M764"/>
    <mergeCell ref="O764:Q764"/>
    <mergeCell ref="B765:C765"/>
    <mergeCell ref="G765:I765"/>
    <mergeCell ref="K765:M765"/>
    <mergeCell ref="O765:Q765"/>
    <mergeCell ref="B766:C766"/>
    <mergeCell ref="G766:I766"/>
    <mergeCell ref="K766:M766"/>
    <mergeCell ref="O766:Q766"/>
    <mergeCell ref="B767:C767"/>
    <mergeCell ref="G767:I767"/>
    <mergeCell ref="K767:M767"/>
    <mergeCell ref="O767:Q767"/>
    <mergeCell ref="B768:C768"/>
    <mergeCell ref="G768:I768"/>
    <mergeCell ref="K768:M768"/>
    <mergeCell ref="O768:Q768"/>
    <mergeCell ref="B769:C769"/>
    <mergeCell ref="G769:I769"/>
    <mergeCell ref="K769:M769"/>
    <mergeCell ref="O769:Q769"/>
    <mergeCell ref="B770:C770"/>
    <mergeCell ref="G770:I770"/>
    <mergeCell ref="K770:M770"/>
    <mergeCell ref="O770:Q770"/>
    <mergeCell ref="B771:C771"/>
    <mergeCell ref="G771:I771"/>
    <mergeCell ref="K771:M771"/>
    <mergeCell ref="O771:Q771"/>
    <mergeCell ref="B772:C772"/>
    <mergeCell ref="G772:I772"/>
    <mergeCell ref="K772:M772"/>
    <mergeCell ref="O772:Q772"/>
    <mergeCell ref="B773:C773"/>
    <mergeCell ref="G773:I773"/>
    <mergeCell ref="K773:M773"/>
    <mergeCell ref="O773:Q773"/>
    <mergeCell ref="B774:C774"/>
    <mergeCell ref="G774:I774"/>
    <mergeCell ref="K774:M774"/>
    <mergeCell ref="O774:Q774"/>
    <mergeCell ref="B775:C775"/>
    <mergeCell ref="G775:I775"/>
    <mergeCell ref="K775:M775"/>
    <mergeCell ref="O775:Q775"/>
    <mergeCell ref="B776:C776"/>
    <mergeCell ref="G776:I776"/>
    <mergeCell ref="K776:M776"/>
    <mergeCell ref="O776:Q776"/>
    <mergeCell ref="B777:C777"/>
    <mergeCell ref="G777:I777"/>
    <mergeCell ref="K777:M777"/>
    <mergeCell ref="O777:Q777"/>
    <mergeCell ref="B778:C778"/>
    <mergeCell ref="G778:I778"/>
    <mergeCell ref="K778:M778"/>
    <mergeCell ref="O778:Q778"/>
    <mergeCell ref="B779:C779"/>
    <mergeCell ref="G779:I779"/>
    <mergeCell ref="K779:M779"/>
    <mergeCell ref="O779:Q779"/>
    <mergeCell ref="B780:C780"/>
    <mergeCell ref="G780:I780"/>
    <mergeCell ref="K780:M780"/>
    <mergeCell ref="O780:Q780"/>
    <mergeCell ref="A781:E781"/>
    <mergeCell ref="G781:I781"/>
    <mergeCell ref="K781:M781"/>
    <mergeCell ref="O781:Q781"/>
    <mergeCell ref="A782:E782"/>
    <mergeCell ref="G782:I782"/>
    <mergeCell ref="K782:M782"/>
    <mergeCell ref="O782:Q782"/>
    <mergeCell ref="A783:B783"/>
    <mergeCell ref="F783:G783"/>
    <mergeCell ref="J783:K783"/>
    <mergeCell ref="N783:O783"/>
    <mergeCell ref="A784:B784"/>
    <mergeCell ref="F784:G784"/>
    <mergeCell ref="J784:K784"/>
    <mergeCell ref="N784:O784"/>
    <mergeCell ref="A785:B785"/>
    <mergeCell ref="F785:G785"/>
    <mergeCell ref="J785:K785"/>
    <mergeCell ref="N785:O785"/>
    <mergeCell ref="A786:B786"/>
    <mergeCell ref="F786:G786"/>
    <mergeCell ref="J786:K786"/>
    <mergeCell ref="N786:O786"/>
    <mergeCell ref="A787:B787"/>
    <mergeCell ref="F787:G787"/>
    <mergeCell ref="J787:K787"/>
    <mergeCell ref="N787:O787"/>
    <mergeCell ref="A788:B788"/>
    <mergeCell ref="F788:G788"/>
    <mergeCell ref="J788:K788"/>
    <mergeCell ref="N788:O788"/>
    <mergeCell ref="A789:B789"/>
    <mergeCell ref="F789:G789"/>
    <mergeCell ref="J789:K789"/>
    <mergeCell ref="N789:O789"/>
    <mergeCell ref="A790:B790"/>
    <mergeCell ref="F790:G790"/>
    <mergeCell ref="J790:K790"/>
    <mergeCell ref="N790:O790"/>
    <mergeCell ref="A791:B791"/>
    <mergeCell ref="F791:G791"/>
    <mergeCell ref="J791:K791"/>
    <mergeCell ref="N791:O791"/>
    <mergeCell ref="A792:B792"/>
    <mergeCell ref="F792:G792"/>
    <mergeCell ref="J792:K792"/>
    <mergeCell ref="N792:O792"/>
    <mergeCell ref="A793:B793"/>
    <mergeCell ref="F793:G793"/>
    <mergeCell ref="J793:K793"/>
    <mergeCell ref="N793:O793"/>
    <mergeCell ref="A794:B794"/>
    <mergeCell ref="F794:G794"/>
    <mergeCell ref="J794:K794"/>
    <mergeCell ref="N794:O794"/>
    <mergeCell ref="A795:B795"/>
    <mergeCell ref="F795:G795"/>
    <mergeCell ref="J795:K795"/>
    <mergeCell ref="N795:O795"/>
    <mergeCell ref="A796:B796"/>
    <mergeCell ref="F796:G796"/>
    <mergeCell ref="J796:K796"/>
    <mergeCell ref="N796:O796"/>
    <mergeCell ref="A797:B797"/>
    <mergeCell ref="F797:G797"/>
    <mergeCell ref="J797:K797"/>
    <mergeCell ref="N797:O797"/>
    <mergeCell ref="A798:B798"/>
    <mergeCell ref="F798:G798"/>
    <mergeCell ref="J798:K798"/>
    <mergeCell ref="N798:O798"/>
    <mergeCell ref="A799:B799"/>
    <mergeCell ref="F799:G799"/>
    <mergeCell ref="J799:K799"/>
    <mergeCell ref="N799:O799"/>
    <mergeCell ref="A800:B800"/>
    <mergeCell ref="F800:G800"/>
    <mergeCell ref="J800:K800"/>
    <mergeCell ref="N800:O800"/>
    <mergeCell ref="A801:B801"/>
    <mergeCell ref="F801:G801"/>
    <mergeCell ref="J801:K801"/>
    <mergeCell ref="N801:O801"/>
    <mergeCell ref="A802:E802"/>
    <mergeCell ref="G802:I802"/>
    <mergeCell ref="K802:M802"/>
    <mergeCell ref="O802:Q802"/>
    <mergeCell ref="C803:F803"/>
    <mergeCell ref="G803:J803"/>
    <mergeCell ref="K803:M803"/>
    <mergeCell ref="N803:Q803"/>
    <mergeCell ref="C804:F804"/>
    <mergeCell ref="G804:J804"/>
    <mergeCell ref="K804:Q804"/>
    <mergeCell ref="C805:F805"/>
    <mergeCell ref="G805:J805"/>
    <mergeCell ref="K805:Q805"/>
    <mergeCell ref="C806:F806"/>
    <mergeCell ref="G806:J806"/>
    <mergeCell ref="K806:Q806"/>
    <mergeCell ref="A4:E10"/>
    <mergeCell ref="A57:E63"/>
    <mergeCell ref="A110:E116"/>
    <mergeCell ref="A163:E169"/>
    <mergeCell ref="A216:E222"/>
    <mergeCell ref="A269:E275"/>
    <mergeCell ref="A326:E332"/>
    <mergeCell ref="A381:E387"/>
    <mergeCell ref="A438:E444"/>
    <mergeCell ref="A493:E499"/>
    <mergeCell ref="A548:E554"/>
    <mergeCell ref="A603:E609"/>
    <mergeCell ref="A656:E662"/>
    <mergeCell ref="A701:E707"/>
    <mergeCell ref="A754:E760"/>
  </mergeCells>
  <dataValidations count="4">
    <dataValidation type="list" allowBlank="1" showErrorMessage="1" errorTitle="提示" error="请输入下拉选项中的内容" sqref="A33:A48 A86:A101 A139:A154 A192:A207 A245:A260 A298:A317 A355:A372 A410:A429 A467:A484 A522:A539 A577:A594 A632:A647 A685:A692 A730:A745 A783:A801">
      <formula1>"必修课,专业选修课,公共选修课"</formula1>
    </dataValidation>
    <dataValidation type="list" allowBlank="1" showErrorMessage="1" errorTitle="提示" error="请输入下拉选项中的内容" sqref="C33:C48 C86:C101 C139:C154 C192:C207 C245:C260 C298:C317 C355:C372 C410:C429 C467:C484 C522:C539 C577:C594 C632:C647 C685:C692 C730:C745 C783:C801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4 D192:D207 D245:D260 D298:D317 D355:D372 D410:D429 D467:D484 D522:D539 D577:D594 D632:D647 D685:D692 D730:D745 D783:D801">
      <formula1>"A类,B类,C类"</formula1>
    </dataValidation>
    <dataValidation type="list" allowBlank="1" showErrorMessage="1" errorTitle="提示" error="请输入下拉选项中的内容" sqref="E33:E48 E86:E101 E139:E154 E192:E207 E245:E260 E298:E317 E355:E372 E410:E429 E467:E484 E522:E539 E577:E594 E632:E647 E685:E692 E730:E745 E783:E801">
      <formula1>"考试,考查"</formula1>
    </dataValidation>
  </dataValidations>
  <printOptions horizontalCentered="1"/>
  <pageMargins left="0.393700787401575" right="0.393700787401575" top="0.551181102362205" bottom="0.551181102362205" header="0.31496062992126" footer="0.31496062992126"/>
  <pageSetup paperSize="9" scale="85" orientation="portrait"/>
  <headerFooter/>
  <rowBreaks count="14" manualBreakCount="14">
    <brk id="53" max="16383" man="1"/>
    <brk id="106" max="16383" man="1"/>
    <brk id="159" max="16383" man="1"/>
    <brk id="212" max="16383" man="1"/>
    <brk id="265" max="16383" man="1"/>
    <brk id="322" max="16383" man="1"/>
    <brk id="377" max="16383" man="1"/>
    <brk id="434" max="16383" man="1"/>
    <brk id="489" max="16383" man="1"/>
    <brk id="544" max="16383" man="1"/>
    <brk id="599" max="16383" man="1"/>
    <brk id="652" max="16383" man="1"/>
    <brk id="697" max="16383" man="1"/>
    <brk id="750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812"/>
  <sheetViews>
    <sheetView view="pageBreakPreview" zoomScale="110" zoomScaleNormal="100" topLeftCell="A592" workbookViewId="0">
      <selection activeCell="N614" sqref="N602:Q614"/>
    </sheetView>
  </sheetViews>
  <sheetFormatPr defaultColWidth="9" defaultRowHeight="14.25"/>
  <cols>
    <col min="1" max="1" width="3.875" style="803" customWidth="1"/>
    <col min="2" max="2" width="4.25" style="803" customWidth="1"/>
    <col min="3" max="3" width="7.625" style="803" customWidth="1"/>
    <col min="4" max="5" width="4.125" style="803" customWidth="1"/>
    <col min="6" max="6" width="10" style="803" customWidth="1"/>
    <col min="7" max="7" width="4.125" style="803" customWidth="1"/>
    <col min="8" max="8" width="2.75" style="803" customWidth="1"/>
    <col min="9" max="9" width="2.875" style="803" customWidth="1"/>
    <col min="10" max="10" width="10.5" style="803" customWidth="1"/>
    <col min="11" max="12" width="3.375" style="803" customWidth="1"/>
    <col min="13" max="13" width="3.625" style="803" customWidth="1"/>
    <col min="14" max="14" width="10.625" style="803" customWidth="1"/>
    <col min="15" max="15" width="4.625" style="803" customWidth="1"/>
    <col min="16" max="16" width="3.125" style="803" customWidth="1"/>
    <col min="17" max="17" width="3.5" style="803" customWidth="1"/>
  </cols>
  <sheetData>
    <row r="1" s="466" customFormat="1" customHeight="1" spans="1:17">
      <c r="A1" s="905" t="s">
        <v>16</v>
      </c>
      <c r="B1" s="905"/>
      <c r="C1" s="905"/>
      <c r="D1" s="905"/>
      <c r="E1" s="905"/>
      <c r="F1" s="905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</row>
    <row r="2" s="466" customFormat="1" ht="20.25" spans="1:17">
      <c r="A2" s="907" t="s">
        <v>17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</row>
    <row r="3" s="466" customFormat="1" ht="16.7" customHeight="1" spans="1:17">
      <c r="A3" s="908" t="s">
        <v>383</v>
      </c>
      <c r="B3" s="908"/>
      <c r="C3" s="908"/>
      <c r="D3" s="908"/>
      <c r="E3" s="908"/>
      <c r="F3" s="908"/>
      <c r="G3" s="909" t="s">
        <v>19</v>
      </c>
      <c r="H3" s="909"/>
      <c r="I3" s="909"/>
      <c r="J3" s="909"/>
      <c r="K3" s="909"/>
      <c r="L3" s="952" t="s">
        <v>20</v>
      </c>
      <c r="M3" s="952"/>
      <c r="N3" s="952"/>
      <c r="O3" s="952"/>
      <c r="P3" s="952"/>
      <c r="Q3" s="952"/>
    </row>
    <row r="4" s="466" customFormat="1" ht="14.1" customHeight="1" spans="1:17">
      <c r="A4" s="910"/>
      <c r="B4" s="911"/>
      <c r="C4" s="911"/>
      <c r="D4" s="911"/>
      <c r="E4" s="912"/>
      <c r="F4" s="913" t="s">
        <v>384</v>
      </c>
      <c r="G4" s="914" t="s">
        <v>384</v>
      </c>
      <c r="H4" s="915"/>
      <c r="I4" s="953"/>
      <c r="J4" s="913" t="s">
        <v>384</v>
      </c>
      <c r="K4" s="914"/>
      <c r="L4" s="915"/>
      <c r="M4" s="953"/>
      <c r="N4" s="913" t="s">
        <v>384</v>
      </c>
      <c r="O4" s="914" t="s">
        <v>384</v>
      </c>
      <c r="P4" s="915"/>
      <c r="Q4" s="953"/>
    </row>
    <row r="5" s="466" customFormat="1" ht="14.1" customHeight="1" spans="1:17">
      <c r="A5" s="916"/>
      <c r="B5" s="917"/>
      <c r="C5" s="917"/>
      <c r="D5" s="917"/>
      <c r="E5" s="918"/>
      <c r="F5" s="919" t="s">
        <v>385</v>
      </c>
      <c r="G5" s="920" t="s">
        <v>385</v>
      </c>
      <c r="H5" s="921"/>
      <c r="I5" s="954"/>
      <c r="J5" s="919" t="s">
        <v>385</v>
      </c>
      <c r="K5" s="920"/>
      <c r="L5" s="921"/>
      <c r="M5" s="954"/>
      <c r="N5" s="919" t="s">
        <v>386</v>
      </c>
      <c r="O5" s="920" t="s">
        <v>386</v>
      </c>
      <c r="P5" s="921"/>
      <c r="Q5" s="954"/>
    </row>
    <row r="6" s="466" customFormat="1" ht="14.1" customHeight="1" spans="1:17">
      <c r="A6" s="916"/>
      <c r="B6" s="917"/>
      <c r="C6" s="917"/>
      <c r="D6" s="917"/>
      <c r="E6" s="918"/>
      <c r="F6" s="922" t="s">
        <v>23</v>
      </c>
      <c r="G6" s="923" t="s">
        <v>23</v>
      </c>
      <c r="H6" s="924"/>
      <c r="I6" s="955"/>
      <c r="J6" s="922" t="s">
        <v>23</v>
      </c>
      <c r="K6" s="923"/>
      <c r="L6" s="924"/>
      <c r="M6" s="955"/>
      <c r="N6" s="922" t="s">
        <v>387</v>
      </c>
      <c r="O6" s="923" t="s">
        <v>387</v>
      </c>
      <c r="P6" s="924"/>
      <c r="Q6" s="955"/>
    </row>
    <row r="7" s="466" customFormat="1" ht="14.1" customHeight="1" spans="1:17">
      <c r="A7" s="916"/>
      <c r="B7" s="917"/>
      <c r="C7" s="917"/>
      <c r="D7" s="917"/>
      <c r="E7" s="918"/>
      <c r="F7" s="925">
        <v>2</v>
      </c>
      <c r="G7" s="926">
        <v>2</v>
      </c>
      <c r="H7" s="927"/>
      <c r="I7" s="956"/>
      <c r="J7" s="925">
        <v>2</v>
      </c>
      <c r="K7" s="926"/>
      <c r="L7" s="927"/>
      <c r="M7" s="956"/>
      <c r="N7" s="925" t="s">
        <v>23</v>
      </c>
      <c r="O7" s="926" t="s">
        <v>23</v>
      </c>
      <c r="P7" s="927"/>
      <c r="Q7" s="956"/>
    </row>
    <row r="8" s="466" customFormat="1" ht="14.1" customHeight="1" spans="1:17">
      <c r="A8" s="916"/>
      <c r="B8" s="917"/>
      <c r="C8" s="917"/>
      <c r="D8" s="917"/>
      <c r="E8" s="918"/>
      <c r="F8" s="925">
        <v>2</v>
      </c>
      <c r="G8" s="926">
        <v>2</v>
      </c>
      <c r="H8" s="927"/>
      <c r="I8" s="956"/>
      <c r="J8" s="925">
        <v>2</v>
      </c>
      <c r="K8" s="926"/>
      <c r="L8" s="927"/>
      <c r="M8" s="956"/>
      <c r="N8" s="925">
        <v>22</v>
      </c>
      <c r="O8" s="926">
        <v>22</v>
      </c>
      <c r="P8" s="927"/>
      <c r="Q8" s="956"/>
    </row>
    <row r="9" s="466" customFormat="1" ht="14.1" customHeight="1" spans="1:17">
      <c r="A9" s="916"/>
      <c r="B9" s="917"/>
      <c r="C9" s="917"/>
      <c r="D9" s="917"/>
      <c r="E9" s="918"/>
      <c r="F9" s="922">
        <v>1</v>
      </c>
      <c r="G9" s="923">
        <v>2</v>
      </c>
      <c r="H9" s="927"/>
      <c r="I9" s="956"/>
      <c r="J9" s="922">
        <v>3</v>
      </c>
      <c r="K9" s="923"/>
      <c r="L9" s="927"/>
      <c r="M9" s="956"/>
      <c r="N9" s="925">
        <v>1</v>
      </c>
      <c r="O9" s="926">
        <v>2</v>
      </c>
      <c r="P9" s="927"/>
      <c r="Q9" s="956"/>
    </row>
    <row r="10" s="466" customFormat="1" ht="14.1" customHeight="1" spans="1:17">
      <c r="A10" s="928"/>
      <c r="B10" s="929"/>
      <c r="C10" s="929"/>
      <c r="D10" s="929"/>
      <c r="E10" s="930"/>
      <c r="F10" s="931"/>
      <c r="G10" s="932"/>
      <c r="H10" s="933"/>
      <c r="I10" s="957"/>
      <c r="J10" s="958"/>
      <c r="K10" s="959"/>
      <c r="L10" s="960"/>
      <c r="M10" s="961"/>
      <c r="N10" s="931"/>
      <c r="O10" s="962" t="s">
        <v>388</v>
      </c>
      <c r="P10" s="963"/>
      <c r="Q10" s="963"/>
    </row>
    <row r="11" s="466" customFormat="1" ht="14.1" customHeight="1" spans="1:17">
      <c r="A11" s="30">
        <v>3</v>
      </c>
      <c r="B11" s="31" t="s">
        <v>24</v>
      </c>
      <c r="C11" s="32"/>
      <c r="D11" s="30">
        <v>1</v>
      </c>
      <c r="E11" s="30"/>
      <c r="F11" s="33" t="s">
        <v>25</v>
      </c>
      <c r="G11" s="34" t="s">
        <v>25</v>
      </c>
      <c r="H11" s="35"/>
      <c r="I11" s="37"/>
      <c r="J11" s="33" t="s">
        <v>25</v>
      </c>
      <c r="K11" s="34"/>
      <c r="L11" s="35"/>
      <c r="M11" s="37"/>
      <c r="N11" s="33" t="s">
        <v>25</v>
      </c>
      <c r="O11" s="34" t="s">
        <v>25</v>
      </c>
      <c r="P11" s="35"/>
      <c r="Q11" s="37"/>
    </row>
    <row r="12" s="466" customFormat="1" ht="14.1" customHeight="1" spans="1:17">
      <c r="A12" s="30"/>
      <c r="B12" s="31" t="s">
        <v>26</v>
      </c>
      <c r="C12" s="32"/>
      <c r="D12" s="30">
        <v>2</v>
      </c>
      <c r="E12" s="30"/>
      <c r="F12" s="33" t="s">
        <v>25</v>
      </c>
      <c r="G12" s="34" t="s">
        <v>25</v>
      </c>
      <c r="H12" s="35"/>
      <c r="I12" s="37"/>
      <c r="J12" s="33" t="s">
        <v>25</v>
      </c>
      <c r="K12" s="34"/>
      <c r="L12" s="35"/>
      <c r="M12" s="37"/>
      <c r="N12" s="33" t="s">
        <v>25</v>
      </c>
      <c r="O12" s="34" t="s">
        <v>25</v>
      </c>
      <c r="P12" s="35"/>
      <c r="Q12" s="37"/>
    </row>
    <row r="13" s="466" customFormat="1" ht="14.1" customHeight="1" spans="1:17">
      <c r="A13" s="30"/>
      <c r="B13" s="31" t="s">
        <v>27</v>
      </c>
      <c r="C13" s="32"/>
      <c r="D13" s="30">
        <v>3</v>
      </c>
      <c r="E13" s="30"/>
      <c r="F13" s="33" t="s">
        <v>25</v>
      </c>
      <c r="G13" s="34" t="s">
        <v>25</v>
      </c>
      <c r="H13" s="35"/>
      <c r="I13" s="37"/>
      <c r="J13" s="33" t="s">
        <v>25</v>
      </c>
      <c r="K13" s="34"/>
      <c r="L13" s="35"/>
      <c r="M13" s="37"/>
      <c r="N13" s="33" t="s">
        <v>25</v>
      </c>
      <c r="O13" s="34" t="s">
        <v>25</v>
      </c>
      <c r="P13" s="35"/>
      <c r="Q13" s="37"/>
    </row>
    <row r="14" s="466" customFormat="1" ht="14.1" customHeight="1" spans="1:17">
      <c r="A14" s="30"/>
      <c r="B14" s="31" t="s">
        <v>28</v>
      </c>
      <c r="C14" s="32"/>
      <c r="D14" s="30">
        <v>4</v>
      </c>
      <c r="E14" s="30"/>
      <c r="F14" s="33" t="s">
        <v>25</v>
      </c>
      <c r="G14" s="34" t="s">
        <v>25</v>
      </c>
      <c r="H14" s="35"/>
      <c r="I14" s="37"/>
      <c r="J14" s="33" t="s">
        <v>25</v>
      </c>
      <c r="K14" s="34"/>
      <c r="L14" s="35"/>
      <c r="M14" s="37"/>
      <c r="N14" s="33" t="s">
        <v>25</v>
      </c>
      <c r="O14" s="34" t="s">
        <v>25</v>
      </c>
      <c r="P14" s="35"/>
      <c r="Q14" s="37"/>
    </row>
    <row r="15" s="466" customFormat="1" ht="14.1" customHeight="1" spans="1:17">
      <c r="A15" s="30"/>
      <c r="B15" s="31" t="s">
        <v>29</v>
      </c>
      <c r="C15" s="32"/>
      <c r="D15" s="30">
        <v>5</v>
      </c>
      <c r="E15" s="30"/>
      <c r="F15" s="33" t="s">
        <v>25</v>
      </c>
      <c r="G15" s="34" t="s">
        <v>25</v>
      </c>
      <c r="H15" s="35"/>
      <c r="I15" s="37"/>
      <c r="J15" s="33" t="s">
        <v>25</v>
      </c>
      <c r="K15" s="34"/>
      <c r="L15" s="35"/>
      <c r="M15" s="37"/>
      <c r="N15" s="33" t="s">
        <v>25</v>
      </c>
      <c r="O15" s="34" t="s">
        <v>25</v>
      </c>
      <c r="P15" s="35"/>
      <c r="Q15" s="37"/>
    </row>
    <row r="16" s="466" customFormat="1" ht="14.1" customHeight="1" spans="1:17">
      <c r="A16" s="30">
        <v>4</v>
      </c>
      <c r="B16" s="31" t="s">
        <v>30</v>
      </c>
      <c r="C16" s="32"/>
      <c r="D16" s="30">
        <v>6</v>
      </c>
      <c r="E16" s="30"/>
      <c r="F16" s="33" t="s">
        <v>25</v>
      </c>
      <c r="G16" s="34" t="s">
        <v>25</v>
      </c>
      <c r="H16" s="35"/>
      <c r="I16" s="37"/>
      <c r="J16" s="33" t="s">
        <v>25</v>
      </c>
      <c r="K16" s="34"/>
      <c r="L16" s="35"/>
      <c r="M16" s="37"/>
      <c r="N16" s="33" t="s">
        <v>25</v>
      </c>
      <c r="O16" s="34" t="s">
        <v>25</v>
      </c>
      <c r="P16" s="35"/>
      <c r="Q16" s="37"/>
    </row>
    <row r="17" s="466" customFormat="1" ht="14.1" customHeight="1" spans="1:17">
      <c r="A17" s="30"/>
      <c r="B17" s="31" t="s">
        <v>31</v>
      </c>
      <c r="C17" s="32"/>
      <c r="D17" s="30">
        <v>7</v>
      </c>
      <c r="E17" s="30"/>
      <c r="F17" s="33" t="s">
        <v>25</v>
      </c>
      <c r="G17" s="34" t="s">
        <v>25</v>
      </c>
      <c r="H17" s="35"/>
      <c r="I17" s="37"/>
      <c r="J17" s="33" t="s">
        <v>25</v>
      </c>
      <c r="K17" s="34"/>
      <c r="L17" s="35"/>
      <c r="M17" s="37"/>
      <c r="N17" s="33" t="s">
        <v>25</v>
      </c>
      <c r="O17" s="34" t="s">
        <v>25</v>
      </c>
      <c r="P17" s="35"/>
      <c r="Q17" s="37"/>
    </row>
    <row r="18" s="466" customFormat="1" ht="14.1" customHeight="1" spans="1:17">
      <c r="A18" s="30"/>
      <c r="B18" s="31" t="s">
        <v>32</v>
      </c>
      <c r="C18" s="32"/>
      <c r="D18" s="30">
        <v>8</v>
      </c>
      <c r="E18" s="30"/>
      <c r="F18" s="33" t="s">
        <v>25</v>
      </c>
      <c r="G18" s="34" t="s">
        <v>25</v>
      </c>
      <c r="H18" s="35"/>
      <c r="I18" s="37"/>
      <c r="J18" s="33" t="s">
        <v>25</v>
      </c>
      <c r="K18" s="34"/>
      <c r="L18" s="35"/>
      <c r="M18" s="37"/>
      <c r="N18" s="33" t="s">
        <v>25</v>
      </c>
      <c r="O18" s="34" t="s">
        <v>25</v>
      </c>
      <c r="P18" s="35"/>
      <c r="Q18" s="37"/>
    </row>
    <row r="19" s="466" customFormat="1" ht="14.1" customHeight="1" spans="1:17">
      <c r="A19" s="30"/>
      <c r="B19" s="1414" t="s">
        <v>33</v>
      </c>
      <c r="C19" s="32"/>
      <c r="D19" s="30">
        <v>9</v>
      </c>
      <c r="E19" s="30"/>
      <c r="F19" s="33" t="s">
        <v>389</v>
      </c>
      <c r="G19" s="34" t="s">
        <v>389</v>
      </c>
      <c r="H19" s="35"/>
      <c r="I19" s="37"/>
      <c r="J19" s="33" t="s">
        <v>389</v>
      </c>
      <c r="K19" s="34"/>
      <c r="L19" s="35"/>
      <c r="M19" s="37"/>
      <c r="N19" s="33" t="s">
        <v>389</v>
      </c>
      <c r="O19" s="34" t="s">
        <v>389</v>
      </c>
      <c r="P19" s="35"/>
      <c r="Q19" s="37"/>
    </row>
    <row r="20" s="466" customFormat="1" ht="14.1" customHeight="1" spans="1:17">
      <c r="A20" s="30">
        <v>5</v>
      </c>
      <c r="B20" s="31" t="s">
        <v>35</v>
      </c>
      <c r="C20" s="32"/>
      <c r="D20" s="30">
        <v>10</v>
      </c>
      <c r="E20" s="30"/>
      <c r="F20" s="33" t="s">
        <v>389</v>
      </c>
      <c r="G20" s="34" t="s">
        <v>389</v>
      </c>
      <c r="H20" s="35"/>
      <c r="I20" s="37"/>
      <c r="J20" s="33" t="s">
        <v>389</v>
      </c>
      <c r="K20" s="34"/>
      <c r="L20" s="35"/>
      <c r="M20" s="37"/>
      <c r="N20" s="33" t="s">
        <v>389</v>
      </c>
      <c r="O20" s="34" t="s">
        <v>389</v>
      </c>
      <c r="P20" s="35"/>
      <c r="Q20" s="37"/>
    </row>
    <row r="21" s="466" customFormat="1" ht="14.1" customHeight="1" spans="1:17">
      <c r="A21" s="30"/>
      <c r="B21" s="31" t="s">
        <v>36</v>
      </c>
      <c r="C21" s="32"/>
      <c r="D21" s="30">
        <v>11</v>
      </c>
      <c r="E21" s="30"/>
      <c r="F21" s="33" t="s">
        <v>389</v>
      </c>
      <c r="G21" s="34" t="s">
        <v>389</v>
      </c>
      <c r="H21" s="35"/>
      <c r="I21" s="37"/>
      <c r="J21" s="33" t="s">
        <v>389</v>
      </c>
      <c r="K21" s="34"/>
      <c r="L21" s="35"/>
      <c r="M21" s="37"/>
      <c r="N21" s="33" t="s">
        <v>389</v>
      </c>
      <c r="O21" s="34" t="s">
        <v>389</v>
      </c>
      <c r="P21" s="35"/>
      <c r="Q21" s="37"/>
    </row>
    <row r="22" s="466" customFormat="1" ht="14.1" customHeight="1" spans="1:17">
      <c r="A22" s="30"/>
      <c r="B22" s="31" t="s">
        <v>37</v>
      </c>
      <c r="C22" s="32"/>
      <c r="D22" s="30">
        <v>12</v>
      </c>
      <c r="E22" s="30"/>
      <c r="F22" s="33" t="s">
        <v>389</v>
      </c>
      <c r="G22" s="34" t="s">
        <v>389</v>
      </c>
      <c r="H22" s="35"/>
      <c r="I22" s="37"/>
      <c r="J22" s="33" t="s">
        <v>389</v>
      </c>
      <c r="K22" s="34"/>
      <c r="L22" s="35"/>
      <c r="M22" s="37"/>
      <c r="N22" s="33" t="s">
        <v>389</v>
      </c>
      <c r="O22" s="34" t="s">
        <v>389</v>
      </c>
      <c r="P22" s="35"/>
      <c r="Q22" s="37"/>
    </row>
    <row r="23" s="466" customFormat="1" ht="14.1" customHeight="1" spans="1:17">
      <c r="A23" s="30"/>
      <c r="B23" s="31" t="s">
        <v>38</v>
      </c>
      <c r="C23" s="32"/>
      <c r="D23" s="30">
        <v>13</v>
      </c>
      <c r="E23" s="30"/>
      <c r="F23" s="33" t="s">
        <v>389</v>
      </c>
      <c r="G23" s="34" t="s">
        <v>389</v>
      </c>
      <c r="H23" s="35"/>
      <c r="I23" s="37"/>
      <c r="J23" s="33" t="s">
        <v>389</v>
      </c>
      <c r="K23" s="34"/>
      <c r="L23" s="35"/>
      <c r="M23" s="37"/>
      <c r="N23" s="33" t="s">
        <v>389</v>
      </c>
      <c r="O23" s="34" t="s">
        <v>389</v>
      </c>
      <c r="P23" s="35"/>
      <c r="Q23" s="37"/>
    </row>
    <row r="24" s="466" customFormat="1" ht="14.1" customHeight="1" spans="1:17">
      <c r="A24" s="30">
        <v>6</v>
      </c>
      <c r="B24" s="31" t="s">
        <v>39</v>
      </c>
      <c r="C24" s="32"/>
      <c r="D24" s="30">
        <v>14</v>
      </c>
      <c r="E24" s="30"/>
      <c r="F24" s="33" t="s">
        <v>389</v>
      </c>
      <c r="G24" s="34" t="s">
        <v>389</v>
      </c>
      <c r="H24" s="35"/>
      <c r="I24" s="37"/>
      <c r="J24" s="33" t="s">
        <v>389</v>
      </c>
      <c r="K24" s="34"/>
      <c r="L24" s="35"/>
      <c r="M24" s="37"/>
      <c r="N24" s="33" t="s">
        <v>389</v>
      </c>
      <c r="O24" s="34" t="s">
        <v>389</v>
      </c>
      <c r="P24" s="35"/>
      <c r="Q24" s="37"/>
    </row>
    <row r="25" s="466" customFormat="1" ht="14.1" customHeight="1" spans="1:17">
      <c r="A25" s="30"/>
      <c r="B25" s="31" t="s">
        <v>40</v>
      </c>
      <c r="C25" s="32"/>
      <c r="D25" s="30">
        <v>15</v>
      </c>
      <c r="E25" s="30"/>
      <c r="F25" s="33" t="s">
        <v>389</v>
      </c>
      <c r="G25" s="34" t="s">
        <v>389</v>
      </c>
      <c r="H25" s="35"/>
      <c r="I25" s="37"/>
      <c r="J25" s="33" t="s">
        <v>389</v>
      </c>
      <c r="K25" s="34"/>
      <c r="L25" s="35"/>
      <c r="M25" s="37"/>
      <c r="N25" s="33" t="s">
        <v>389</v>
      </c>
      <c r="O25" s="34" t="s">
        <v>389</v>
      </c>
      <c r="P25" s="35"/>
      <c r="Q25" s="37"/>
    </row>
    <row r="26" s="466" customFormat="1" ht="14.1" customHeight="1" spans="1:17">
      <c r="A26" s="30"/>
      <c r="B26" s="31" t="s">
        <v>41</v>
      </c>
      <c r="C26" s="32"/>
      <c r="D26" s="30">
        <v>16</v>
      </c>
      <c r="E26" s="30"/>
      <c r="F26" s="33" t="s">
        <v>389</v>
      </c>
      <c r="G26" s="34" t="s">
        <v>389</v>
      </c>
      <c r="H26" s="35"/>
      <c r="I26" s="37"/>
      <c r="J26" s="33" t="s">
        <v>389</v>
      </c>
      <c r="K26" s="34"/>
      <c r="L26" s="35"/>
      <c r="M26" s="37"/>
      <c r="N26" s="33" t="s">
        <v>389</v>
      </c>
      <c r="O26" s="34" t="s">
        <v>389</v>
      </c>
      <c r="P26" s="35"/>
      <c r="Q26" s="37"/>
    </row>
    <row r="27" s="466" customFormat="1" ht="14.1" customHeight="1" spans="1:17">
      <c r="A27" s="30"/>
      <c r="B27" s="31" t="s">
        <v>42</v>
      </c>
      <c r="C27" s="32"/>
      <c r="D27" s="30">
        <v>17</v>
      </c>
      <c r="E27" s="30"/>
      <c r="F27" s="33" t="s">
        <v>389</v>
      </c>
      <c r="G27" s="34" t="s">
        <v>389</v>
      </c>
      <c r="H27" s="35"/>
      <c r="I27" s="37"/>
      <c r="J27" s="33" t="s">
        <v>389</v>
      </c>
      <c r="K27" s="34"/>
      <c r="L27" s="35"/>
      <c r="M27" s="37"/>
      <c r="N27" s="33" t="s">
        <v>389</v>
      </c>
      <c r="O27" s="34" t="s">
        <v>389</v>
      </c>
      <c r="P27" s="35"/>
      <c r="Q27" s="37"/>
    </row>
    <row r="28" s="466" customFormat="1" ht="14.1" customHeight="1" spans="1:17">
      <c r="A28" s="30"/>
      <c r="B28" s="31" t="s">
        <v>43</v>
      </c>
      <c r="C28" s="32"/>
      <c r="D28" s="30">
        <v>18</v>
      </c>
      <c r="E28" s="30"/>
      <c r="F28" s="33" t="s">
        <v>389</v>
      </c>
      <c r="G28" s="34" t="s">
        <v>389</v>
      </c>
      <c r="H28" s="35"/>
      <c r="I28" s="37"/>
      <c r="J28" s="33" t="s">
        <v>389</v>
      </c>
      <c r="K28" s="34"/>
      <c r="L28" s="35"/>
      <c r="M28" s="37"/>
      <c r="N28" s="33" t="s">
        <v>389</v>
      </c>
      <c r="O28" s="34" t="s">
        <v>389</v>
      </c>
      <c r="P28" s="35"/>
      <c r="Q28" s="37"/>
    </row>
    <row r="29" s="466" customFormat="1" ht="14.1" customHeight="1" spans="1:17">
      <c r="A29" s="30">
        <v>7</v>
      </c>
      <c r="B29" s="31" t="s">
        <v>30</v>
      </c>
      <c r="C29" s="32"/>
      <c r="D29" s="30">
        <v>19</v>
      </c>
      <c r="E29" s="30"/>
      <c r="F29" s="33"/>
      <c r="G29" s="34"/>
      <c r="H29" s="36"/>
      <c r="I29" s="106"/>
      <c r="J29" s="33"/>
      <c r="K29" s="34"/>
      <c r="L29" s="36"/>
      <c r="M29" s="106"/>
      <c r="N29" s="33"/>
      <c r="O29" s="34"/>
      <c r="P29" s="36"/>
      <c r="Q29" s="106"/>
    </row>
    <row r="30" s="466" customFormat="1" ht="14.1" customHeight="1" spans="1:17">
      <c r="A30" s="30"/>
      <c r="B30" s="31" t="s">
        <v>31</v>
      </c>
      <c r="C30" s="32"/>
      <c r="D30" s="30">
        <v>20</v>
      </c>
      <c r="E30" s="30"/>
      <c r="F30" s="33"/>
      <c r="G30" s="34"/>
      <c r="H30" s="36"/>
      <c r="I30" s="106"/>
      <c r="J30" s="33"/>
      <c r="K30" s="34"/>
      <c r="L30" s="36"/>
      <c r="M30" s="106"/>
      <c r="N30" s="33"/>
      <c r="O30" s="34"/>
      <c r="P30" s="36"/>
      <c r="Q30" s="106"/>
    </row>
    <row r="31" s="466" customFormat="1" ht="14.1" customHeight="1" spans="1:17">
      <c r="A31" s="34" t="s">
        <v>44</v>
      </c>
      <c r="B31" s="35"/>
      <c r="C31" s="35"/>
      <c r="D31" s="35"/>
      <c r="E31" s="37"/>
      <c r="F31" s="934">
        <v>6</v>
      </c>
      <c r="G31" s="935">
        <v>6</v>
      </c>
      <c r="H31" s="936"/>
      <c r="I31" s="964"/>
      <c r="J31" s="934">
        <v>6</v>
      </c>
      <c r="K31" s="935"/>
      <c r="L31" s="936"/>
      <c r="M31" s="964"/>
      <c r="N31" s="934">
        <v>6</v>
      </c>
      <c r="O31" s="935">
        <v>6</v>
      </c>
      <c r="P31" s="936"/>
      <c r="Q31" s="964"/>
    </row>
    <row r="32" s="466" customFormat="1" ht="14.1" customHeight="1" spans="1:17">
      <c r="A32" s="34" t="s">
        <v>45</v>
      </c>
      <c r="B32" s="35"/>
      <c r="C32" s="35"/>
      <c r="D32" s="35"/>
      <c r="E32" s="37"/>
      <c r="F32" s="33" t="str">
        <f t="shared" ref="F32:K32" si="0">IF(18-COUNTA(F11:F28)=0,"",IF(F29="","",18-COUNTA(F11:F28)))</f>
        <v/>
      </c>
      <c r="G32" s="34" t="str">
        <f t="shared" si="0"/>
        <v/>
      </c>
      <c r="H32" s="35"/>
      <c r="I32" s="37"/>
      <c r="J32" s="33" t="str">
        <f t="shared" si="0"/>
        <v/>
      </c>
      <c r="K32" s="34" t="str">
        <f t="shared" si="0"/>
        <v/>
      </c>
      <c r="L32" s="35"/>
      <c r="M32" s="37"/>
      <c r="N32" s="33" t="str">
        <f>IF(18-COUNTA(N11:N28)=0,"",IF(N29="","",18-COUNTA(N11:N28)))</f>
        <v/>
      </c>
      <c r="O32" s="34" t="str">
        <f>IF(18-COUNTA(O11:O28)=0,"",IF(O29="","",18-COUNTA(O11:O28)))</f>
        <v/>
      </c>
      <c r="P32" s="35"/>
      <c r="Q32" s="37"/>
    </row>
    <row r="33" s="466" customFormat="1" ht="14.1" customHeight="1" spans="1:17">
      <c r="A33" s="44"/>
      <c r="B33" s="45"/>
      <c r="C33" s="46"/>
      <c r="D33" s="47"/>
      <c r="E33" s="46"/>
      <c r="F33" s="48"/>
      <c r="G33" s="48"/>
      <c r="H33" s="49"/>
      <c r="I33" s="49"/>
      <c r="J33" s="50"/>
      <c r="K33" s="50"/>
      <c r="L33" s="49"/>
      <c r="M33" s="49"/>
      <c r="N33" s="50"/>
      <c r="O33" s="50"/>
      <c r="P33" s="49"/>
      <c r="Q33" s="49"/>
    </row>
    <row r="34" s="466" customFormat="1" ht="14.1" customHeight="1" spans="1:17">
      <c r="A34" s="44"/>
      <c r="B34" s="45"/>
      <c r="C34" s="46"/>
      <c r="D34" s="47"/>
      <c r="E34" s="46"/>
      <c r="F34" s="48"/>
      <c r="G34" s="48"/>
      <c r="H34" s="49"/>
      <c r="I34" s="115"/>
      <c r="J34" s="50"/>
      <c r="K34" s="50"/>
      <c r="L34" s="49"/>
      <c r="M34" s="49"/>
      <c r="N34" s="50"/>
      <c r="O34" s="50"/>
      <c r="P34" s="49"/>
      <c r="Q34" s="49"/>
    </row>
    <row r="35" s="466" customFormat="1" ht="14.1" customHeight="1" spans="1:17">
      <c r="A35" s="44"/>
      <c r="B35" s="45"/>
      <c r="C35" s="46"/>
      <c r="D35" s="47"/>
      <c r="E35" s="46"/>
      <c r="F35" s="48"/>
      <c r="G35" s="48"/>
      <c r="H35" s="49"/>
      <c r="I35" s="49"/>
      <c r="J35" s="50"/>
      <c r="K35" s="50"/>
      <c r="L35" s="49"/>
      <c r="M35" s="49"/>
      <c r="N35" s="50"/>
      <c r="O35" s="50"/>
      <c r="P35" s="49"/>
      <c r="Q35" s="49"/>
    </row>
    <row r="36" s="466" customFormat="1" ht="14.1" customHeight="1" spans="1:17">
      <c r="A36" s="44"/>
      <c r="B36" s="45"/>
      <c r="C36" s="46"/>
      <c r="D36" s="47"/>
      <c r="E36" s="46"/>
      <c r="F36" s="48"/>
      <c r="G36" s="48"/>
      <c r="H36" s="49"/>
      <c r="I36" s="49"/>
      <c r="J36" s="50"/>
      <c r="K36" s="50"/>
      <c r="L36" s="49"/>
      <c r="M36" s="49"/>
      <c r="N36" s="50"/>
      <c r="O36" s="50"/>
      <c r="P36" s="49"/>
      <c r="Q36" s="49"/>
    </row>
    <row r="37" s="466" customFormat="1" ht="14.1" customHeight="1" spans="1:17">
      <c r="A37" s="44"/>
      <c r="B37" s="45"/>
      <c r="C37" s="46"/>
      <c r="D37" s="47"/>
      <c r="E37" s="46"/>
      <c r="F37" s="49"/>
      <c r="G37" s="49"/>
      <c r="H37" s="49"/>
      <c r="I37" s="49"/>
      <c r="J37" s="50"/>
      <c r="K37" s="50"/>
      <c r="L37" s="49"/>
      <c r="M37" s="49"/>
      <c r="N37" s="50"/>
      <c r="O37" s="50"/>
      <c r="P37" s="49"/>
      <c r="Q37" s="49"/>
    </row>
    <row r="38" s="466" customFormat="1" ht="14.1" customHeight="1" spans="1:17">
      <c r="A38" s="44"/>
      <c r="B38" s="45"/>
      <c r="C38" s="46"/>
      <c r="D38" s="47"/>
      <c r="E38" s="46"/>
      <c r="F38" s="48"/>
      <c r="G38" s="48"/>
      <c r="H38" s="49"/>
      <c r="I38" s="49"/>
      <c r="J38" s="50"/>
      <c r="K38" s="116"/>
      <c r="L38" s="49"/>
      <c r="M38" s="49"/>
      <c r="N38" s="50"/>
      <c r="O38" s="116"/>
      <c r="P38" s="49"/>
      <c r="Q38" s="49"/>
    </row>
    <row r="39" s="466" customFormat="1" ht="14.1" customHeight="1" spans="1:17">
      <c r="A39" s="44"/>
      <c r="B39" s="45"/>
      <c r="C39" s="46"/>
      <c r="D39" s="47"/>
      <c r="E39" s="46"/>
      <c r="F39" s="50"/>
      <c r="G39" s="50"/>
      <c r="H39" s="49"/>
      <c r="I39" s="49"/>
      <c r="J39" s="50"/>
      <c r="K39" s="116"/>
      <c r="L39" s="49"/>
      <c r="M39" s="49"/>
      <c r="N39" s="50"/>
      <c r="O39" s="116"/>
      <c r="P39" s="49"/>
      <c r="Q39" s="49"/>
    </row>
    <row r="40" s="466" customFormat="1" ht="14.1" customHeight="1" spans="1:17">
      <c r="A40" s="44"/>
      <c r="B40" s="45"/>
      <c r="C40" s="46"/>
      <c r="D40" s="47"/>
      <c r="E40" s="46"/>
      <c r="F40" s="50"/>
      <c r="G40" s="50"/>
      <c r="H40" s="49"/>
      <c r="I40" s="49"/>
      <c r="J40" s="50"/>
      <c r="K40" s="50"/>
      <c r="L40" s="49"/>
      <c r="M40" s="49"/>
      <c r="N40" s="50"/>
      <c r="O40" s="50"/>
      <c r="P40" s="49"/>
      <c r="Q40" s="49"/>
    </row>
    <row r="41" s="466" customFormat="1" ht="14.1" customHeight="1" spans="1:17">
      <c r="A41" s="44"/>
      <c r="B41" s="45"/>
      <c r="C41" s="46"/>
      <c r="D41" s="47"/>
      <c r="E41" s="46"/>
      <c r="F41" s="51"/>
      <c r="G41" s="52"/>
      <c r="H41" s="53"/>
      <c r="I41" s="53"/>
      <c r="J41" s="50"/>
      <c r="K41" s="50"/>
      <c r="L41" s="49"/>
      <c r="M41" s="49"/>
      <c r="N41" s="50"/>
      <c r="O41" s="50"/>
      <c r="P41" s="49"/>
      <c r="Q41" s="49"/>
    </row>
    <row r="42" s="466" customFormat="1" ht="14.1" customHeight="1" spans="1:17">
      <c r="A42" s="44"/>
      <c r="B42" s="45"/>
      <c r="C42" s="46"/>
      <c r="D42" s="47"/>
      <c r="E42" s="46"/>
      <c r="F42" s="50"/>
      <c r="G42" s="54"/>
      <c r="H42" s="49"/>
      <c r="I42" s="49"/>
      <c r="J42" s="50"/>
      <c r="K42" s="50"/>
      <c r="L42" s="49"/>
      <c r="M42" s="117"/>
      <c r="N42" s="50"/>
      <c r="O42" s="50"/>
      <c r="P42" s="49"/>
      <c r="Q42" s="117"/>
    </row>
    <row r="43" s="466" customFormat="1" ht="14.1" customHeight="1" spans="1:17">
      <c r="A43" s="44"/>
      <c r="B43" s="45"/>
      <c r="C43" s="46"/>
      <c r="D43" s="47"/>
      <c r="E43" s="46"/>
      <c r="F43" s="50"/>
      <c r="G43" s="54"/>
      <c r="H43" s="49"/>
      <c r="I43" s="49"/>
      <c r="J43" s="50"/>
      <c r="K43" s="50"/>
      <c r="L43" s="49"/>
      <c r="M43" s="117"/>
      <c r="N43" s="50"/>
      <c r="O43" s="50"/>
      <c r="P43" s="49"/>
      <c r="Q43" s="117"/>
    </row>
    <row r="44" s="466" customFormat="1" ht="14.1" customHeight="1" spans="1:17">
      <c r="A44" s="44"/>
      <c r="B44" s="45"/>
      <c r="C44" s="46"/>
      <c r="D44" s="47"/>
      <c r="E44" s="46"/>
      <c r="F44" s="50"/>
      <c r="G44" s="50"/>
      <c r="H44" s="49"/>
      <c r="I44" s="49"/>
      <c r="J44" s="50"/>
      <c r="K44" s="50"/>
      <c r="L44" s="49"/>
      <c r="M44" s="49"/>
      <c r="N44" s="50"/>
      <c r="O44" s="50"/>
      <c r="P44" s="49"/>
      <c r="Q44" s="49"/>
    </row>
    <row r="45" s="466" customFormat="1" ht="14.1" customHeight="1" spans="1:17">
      <c r="A45" s="44"/>
      <c r="B45" s="45"/>
      <c r="C45" s="46"/>
      <c r="D45" s="47"/>
      <c r="E45" s="46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="466" customFormat="1" ht="14.1" customHeight="1" spans="1:17">
      <c r="A46" s="44"/>
      <c r="B46" s="45"/>
      <c r="C46" s="46"/>
      <c r="D46" s="47"/>
      <c r="E46" s="46"/>
      <c r="F46" s="50"/>
      <c r="G46" s="50"/>
      <c r="H46" s="49"/>
      <c r="I46" s="49"/>
      <c r="J46" s="50"/>
      <c r="K46" s="50"/>
      <c r="L46" s="49"/>
      <c r="M46" s="49"/>
      <c r="N46" s="50"/>
      <c r="O46" s="50"/>
      <c r="P46" s="49"/>
      <c r="Q46" s="49"/>
    </row>
    <row r="47" s="466" customFormat="1" ht="14.1" customHeight="1" spans="1:17">
      <c r="A47" s="44"/>
      <c r="B47" s="45"/>
      <c r="C47" s="46"/>
      <c r="D47" s="47"/>
      <c r="E47" s="46"/>
      <c r="F47" s="50"/>
      <c r="G47" s="50"/>
      <c r="H47" s="49"/>
      <c r="I47" s="49"/>
      <c r="J47" s="50"/>
      <c r="K47" s="50"/>
      <c r="L47" s="49"/>
      <c r="M47" s="49"/>
      <c r="N47" s="50"/>
      <c r="O47" s="50"/>
      <c r="P47" s="49"/>
      <c r="Q47" s="49"/>
    </row>
    <row r="48" s="466" customFormat="1" ht="14.1" customHeight="1" spans="1:17">
      <c r="A48" s="44"/>
      <c r="B48" s="45"/>
      <c r="C48" s="46"/>
      <c r="D48" s="47"/>
      <c r="E48" s="46"/>
      <c r="F48" s="50"/>
      <c r="G48" s="50"/>
      <c r="H48" s="49"/>
      <c r="I48" s="49"/>
      <c r="J48" s="50"/>
      <c r="K48" s="50"/>
      <c r="L48" s="49"/>
      <c r="M48" s="49"/>
      <c r="N48" s="50"/>
      <c r="O48" s="50"/>
      <c r="P48" s="49"/>
      <c r="Q48" s="49"/>
    </row>
    <row r="49" s="466" customFormat="1" ht="14.1" customHeight="1" spans="1:17">
      <c r="A49" s="55" t="s">
        <v>46</v>
      </c>
      <c r="B49" s="56"/>
      <c r="C49" s="56"/>
      <c r="D49" s="56"/>
      <c r="E49" s="57"/>
      <c r="F49" s="934" t="str">
        <f>IF(SUM(H33:H48)=0,"",SUM(H33:H48))</f>
        <v/>
      </c>
      <c r="G49" s="935">
        <f>IF((COUNTA(F11:F28)+SUM(I33:I48)+COUNTA(F30))=0,"",COUNTA(F11:F28)+SUM(I33:I48)+COUNTA(F30))</f>
        <v>18</v>
      </c>
      <c r="H49" s="936"/>
      <c r="I49" s="964"/>
      <c r="J49" s="934" t="str">
        <f>IF(SUM(L33:L48)=0,"",SUM(L33:L48))</f>
        <v/>
      </c>
      <c r="K49" s="935">
        <f>IF((COUNTA(J11:J28)+SUM(M33:M48)+COUNTA(J30))=0,"",COUNTA(J11:J28)+SUM(M33:M48)+COUNTA(J30))</f>
        <v>18</v>
      </c>
      <c r="L49" s="936"/>
      <c r="M49" s="964"/>
      <c r="N49" s="934" t="str">
        <f>IF(SUM(P33:P48)=0,"",SUM(P33:P48))</f>
        <v/>
      </c>
      <c r="O49" s="935">
        <f>IF((COUNTA(N11:N28)+SUM(Q33:Q48)+COUNTA(N30))=0,"",COUNTA(N11:N28)+SUM(Q33:Q48)+COUNTA(N30))</f>
        <v>18</v>
      </c>
      <c r="P49" s="936"/>
      <c r="Q49" s="964"/>
    </row>
    <row r="50" s="466" customFormat="1" ht="14.1" customHeight="1" spans="1:17">
      <c r="A50" s="937" t="s">
        <v>47</v>
      </c>
      <c r="B50" s="938"/>
      <c r="C50" s="939" t="s">
        <v>48</v>
      </c>
      <c r="D50" s="940"/>
      <c r="E50" s="940"/>
      <c r="F50" s="940"/>
      <c r="G50" s="940" t="s">
        <v>49</v>
      </c>
      <c r="H50" s="940"/>
      <c r="I50" s="940"/>
      <c r="J50" s="940"/>
      <c r="K50" s="965" t="s">
        <v>50</v>
      </c>
      <c r="L50" s="965"/>
      <c r="M50" s="965"/>
      <c r="N50" s="940" t="s">
        <v>51</v>
      </c>
      <c r="O50" s="940"/>
      <c r="P50" s="940"/>
      <c r="Q50" s="971"/>
    </row>
    <row r="51" s="466" customFormat="1" ht="14.1" customHeight="1" spans="1:17">
      <c r="A51" s="937" t="s">
        <v>52</v>
      </c>
      <c r="B51" s="938"/>
      <c r="C51" s="941"/>
      <c r="D51" s="942"/>
      <c r="E51" s="942"/>
      <c r="F51" s="942"/>
      <c r="G51" s="942"/>
      <c r="H51" s="942"/>
      <c r="I51" s="942"/>
      <c r="J51" s="942"/>
      <c r="K51" s="942"/>
      <c r="L51" s="942"/>
      <c r="M51" s="942"/>
      <c r="N51" s="942"/>
      <c r="O51" s="942"/>
      <c r="P51" s="942"/>
      <c r="Q51" s="972"/>
    </row>
    <row r="52" s="466" customFormat="1" ht="14.1" customHeight="1" spans="1:17">
      <c r="A52" s="937" t="s">
        <v>53</v>
      </c>
      <c r="B52" s="938"/>
      <c r="C52" s="943"/>
      <c r="D52" s="944"/>
      <c r="E52" s="944"/>
      <c r="F52" s="944"/>
      <c r="G52" s="944"/>
      <c r="H52" s="944"/>
      <c r="I52" s="944"/>
      <c r="J52" s="944"/>
      <c r="K52" s="944"/>
      <c r="L52" s="944"/>
      <c r="M52" s="944"/>
      <c r="N52" s="944"/>
      <c r="O52" s="944"/>
      <c r="P52" s="944"/>
      <c r="Q52" s="973"/>
    </row>
    <row r="53" s="466" customFormat="1" ht="14.1" customHeight="1" spans="1:17">
      <c r="A53" s="945" t="s">
        <v>54</v>
      </c>
      <c r="B53" s="946"/>
      <c r="C53" s="947"/>
      <c r="D53" s="948"/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74"/>
    </row>
    <row r="54" spans="1:17">
      <c r="A54" s="905" t="s">
        <v>16</v>
      </c>
      <c r="B54" s="905"/>
      <c r="C54" s="905"/>
      <c r="D54" s="905"/>
      <c r="E54" s="905"/>
      <c r="F54" s="905"/>
      <c r="G54" s="906"/>
      <c r="H54" s="906"/>
      <c r="I54" s="906"/>
      <c r="J54" s="906"/>
      <c r="K54" s="906"/>
      <c r="L54" s="906"/>
      <c r="M54" s="906"/>
      <c r="N54" s="906"/>
      <c r="O54" s="906"/>
      <c r="P54" s="906"/>
      <c r="Q54" s="906"/>
    </row>
    <row r="55" ht="20.25" spans="1:17">
      <c r="A55" s="907" t="s">
        <v>17</v>
      </c>
      <c r="B55" s="907"/>
      <c r="C55" s="907"/>
      <c r="D55" s="907"/>
      <c r="E55" s="907"/>
      <c r="F55" s="907"/>
      <c r="G55" s="907"/>
      <c r="H55" s="907"/>
      <c r="I55" s="907"/>
      <c r="J55" s="907"/>
      <c r="K55" s="907"/>
      <c r="L55" s="907"/>
      <c r="M55" s="907"/>
      <c r="N55" s="907"/>
      <c r="O55" s="907"/>
      <c r="P55" s="907"/>
      <c r="Q55" s="907"/>
    </row>
    <row r="56" spans="1:17">
      <c r="A56" s="908" t="s">
        <v>383</v>
      </c>
      <c r="B56" s="908"/>
      <c r="C56" s="908"/>
      <c r="D56" s="908"/>
      <c r="E56" s="908"/>
      <c r="F56" s="908"/>
      <c r="G56" s="909" t="s">
        <v>19</v>
      </c>
      <c r="H56" s="909"/>
      <c r="I56" s="909"/>
      <c r="J56" s="909"/>
      <c r="K56" s="909"/>
      <c r="L56" s="952" t="s">
        <v>20</v>
      </c>
      <c r="M56" s="952"/>
      <c r="N56" s="952"/>
      <c r="O56" s="952"/>
      <c r="P56" s="952"/>
      <c r="Q56" s="952"/>
    </row>
    <row r="57" ht="14.1" customHeight="1" spans="1:17">
      <c r="A57" s="910"/>
      <c r="B57" s="911"/>
      <c r="C57" s="911"/>
      <c r="D57" s="911"/>
      <c r="E57" s="912"/>
      <c r="F57" s="913" t="s">
        <v>390</v>
      </c>
      <c r="G57" s="914" t="s">
        <v>390</v>
      </c>
      <c r="H57" s="915"/>
      <c r="I57" s="953"/>
      <c r="J57" s="913" t="s">
        <v>391</v>
      </c>
      <c r="K57" s="914" t="s">
        <v>391</v>
      </c>
      <c r="L57" s="915"/>
      <c r="M57" s="953"/>
      <c r="N57" s="913" t="s">
        <v>391</v>
      </c>
      <c r="O57" s="914" t="s">
        <v>391</v>
      </c>
      <c r="P57" s="915"/>
      <c r="Q57" s="953"/>
    </row>
    <row r="58" ht="14.1" customHeight="1" spans="1:17">
      <c r="A58" s="916"/>
      <c r="B58" s="917"/>
      <c r="C58" s="917"/>
      <c r="D58" s="917"/>
      <c r="E58" s="918"/>
      <c r="F58" s="919" t="s">
        <v>392</v>
      </c>
      <c r="G58" s="920" t="s">
        <v>392</v>
      </c>
      <c r="H58" s="921"/>
      <c r="I58" s="954"/>
      <c r="J58" s="919" t="s">
        <v>260</v>
      </c>
      <c r="K58" s="920" t="s">
        <v>260</v>
      </c>
      <c r="L58" s="921"/>
      <c r="M58" s="954"/>
      <c r="N58" s="919" t="s">
        <v>260</v>
      </c>
      <c r="O58" s="920" t="s">
        <v>260</v>
      </c>
      <c r="P58" s="921"/>
      <c r="Q58" s="954"/>
    </row>
    <row r="59" ht="14.1" customHeight="1" spans="1:17">
      <c r="A59" s="916"/>
      <c r="B59" s="917"/>
      <c r="C59" s="917"/>
      <c r="D59" s="917"/>
      <c r="E59" s="918"/>
      <c r="F59" s="925" t="s">
        <v>23</v>
      </c>
      <c r="G59" s="926" t="s">
        <v>23</v>
      </c>
      <c r="H59" s="927"/>
      <c r="I59" s="956"/>
      <c r="J59" s="922" t="s">
        <v>393</v>
      </c>
      <c r="K59" s="923" t="s">
        <v>393</v>
      </c>
      <c r="L59" s="924"/>
      <c r="M59" s="955"/>
      <c r="N59" s="922" t="s">
        <v>393</v>
      </c>
      <c r="O59" s="923" t="s">
        <v>393</v>
      </c>
      <c r="P59" s="924"/>
      <c r="Q59" s="955"/>
    </row>
    <row r="60" ht="14.1" customHeight="1" spans="1:17">
      <c r="A60" s="916"/>
      <c r="B60" s="917"/>
      <c r="C60" s="917"/>
      <c r="D60" s="917"/>
      <c r="E60" s="918"/>
      <c r="F60" s="925">
        <v>2</v>
      </c>
      <c r="G60" s="926">
        <v>2</v>
      </c>
      <c r="H60" s="927"/>
      <c r="I60" s="956"/>
      <c r="J60" s="925" t="s">
        <v>23</v>
      </c>
      <c r="K60" s="926" t="s">
        <v>23</v>
      </c>
      <c r="L60" s="927"/>
      <c r="M60" s="956"/>
      <c r="N60" s="925" t="s">
        <v>23</v>
      </c>
      <c r="O60" s="926" t="s">
        <v>23</v>
      </c>
      <c r="P60" s="927"/>
      <c r="Q60" s="956"/>
    </row>
    <row r="61" ht="14.1" customHeight="1" spans="1:17">
      <c r="A61" s="916"/>
      <c r="B61" s="917"/>
      <c r="C61" s="917"/>
      <c r="D61" s="917"/>
      <c r="E61" s="918"/>
      <c r="F61" s="925">
        <v>2</v>
      </c>
      <c r="G61" s="926">
        <v>2</v>
      </c>
      <c r="H61" s="927"/>
      <c r="I61" s="956"/>
      <c r="J61" s="925">
        <v>2</v>
      </c>
      <c r="K61" s="926">
        <v>2</v>
      </c>
      <c r="L61" s="927"/>
      <c r="M61" s="956"/>
      <c r="N61" s="925">
        <v>2</v>
      </c>
      <c r="O61" s="926">
        <v>2</v>
      </c>
      <c r="P61" s="927"/>
      <c r="Q61" s="956"/>
    </row>
    <row r="62" ht="14.1" customHeight="1" spans="1:17">
      <c r="A62" s="916"/>
      <c r="B62" s="917"/>
      <c r="C62" s="917"/>
      <c r="D62" s="917"/>
      <c r="E62" s="918"/>
      <c r="F62" s="923">
        <v>1</v>
      </c>
      <c r="G62" s="923">
        <v>2</v>
      </c>
      <c r="H62" s="924"/>
      <c r="I62" s="955"/>
      <c r="J62" s="925">
        <v>2</v>
      </c>
      <c r="K62" s="926">
        <v>2</v>
      </c>
      <c r="L62" s="927"/>
      <c r="M62" s="956"/>
      <c r="N62" s="925">
        <v>2</v>
      </c>
      <c r="O62" s="926">
        <v>2</v>
      </c>
      <c r="P62" s="927"/>
      <c r="Q62" s="956"/>
    </row>
    <row r="63" ht="14.1" customHeight="1" spans="1:17">
      <c r="A63" s="928"/>
      <c r="B63" s="929"/>
      <c r="C63" s="929"/>
      <c r="D63" s="929"/>
      <c r="E63" s="930"/>
      <c r="F63" s="949"/>
      <c r="G63" s="950"/>
      <c r="H63" s="951"/>
      <c r="I63" s="966"/>
      <c r="J63" s="967">
        <v>1</v>
      </c>
      <c r="K63" s="968">
        <v>2</v>
      </c>
      <c r="L63" s="969"/>
      <c r="M63" s="970"/>
      <c r="N63" s="967">
        <v>3</v>
      </c>
      <c r="O63" s="968">
        <v>4</v>
      </c>
      <c r="P63" s="969"/>
      <c r="Q63" s="970"/>
    </row>
    <row r="64" ht="14.1" customHeight="1" spans="1:17">
      <c r="A64" s="30">
        <v>3</v>
      </c>
      <c r="B64" s="31" t="s">
        <v>24</v>
      </c>
      <c r="C64" s="32"/>
      <c r="D64" s="30">
        <v>1</v>
      </c>
      <c r="E64" s="30"/>
      <c r="F64" s="33" t="s">
        <v>25</v>
      </c>
      <c r="G64" s="34" t="s">
        <v>25</v>
      </c>
      <c r="H64" s="35"/>
      <c r="I64" s="37"/>
      <c r="J64" s="33" t="s">
        <v>25</v>
      </c>
      <c r="K64" s="34" t="s">
        <v>25</v>
      </c>
      <c r="L64" s="35"/>
      <c r="M64" s="37"/>
      <c r="N64" s="33" t="s">
        <v>25</v>
      </c>
      <c r="O64" s="34" t="s">
        <v>25</v>
      </c>
      <c r="P64" s="35"/>
      <c r="Q64" s="37"/>
    </row>
    <row r="65" ht="14.1" customHeight="1" spans="1:17">
      <c r="A65" s="30"/>
      <c r="B65" s="31" t="s">
        <v>26</v>
      </c>
      <c r="C65" s="32"/>
      <c r="D65" s="30">
        <v>2</v>
      </c>
      <c r="E65" s="30"/>
      <c r="F65" s="33" t="s">
        <v>25</v>
      </c>
      <c r="G65" s="34" t="s">
        <v>25</v>
      </c>
      <c r="H65" s="35"/>
      <c r="I65" s="37"/>
      <c r="J65" s="33" t="s">
        <v>25</v>
      </c>
      <c r="K65" s="34" t="s">
        <v>25</v>
      </c>
      <c r="L65" s="35"/>
      <c r="M65" s="37"/>
      <c r="N65" s="33" t="s">
        <v>25</v>
      </c>
      <c r="O65" s="34" t="s">
        <v>25</v>
      </c>
      <c r="P65" s="35"/>
      <c r="Q65" s="37"/>
    </row>
    <row r="66" ht="14.1" customHeight="1" spans="1:17">
      <c r="A66" s="30"/>
      <c r="B66" s="31" t="s">
        <v>27</v>
      </c>
      <c r="C66" s="32"/>
      <c r="D66" s="30">
        <v>3</v>
      </c>
      <c r="E66" s="30"/>
      <c r="F66" s="33" t="s">
        <v>25</v>
      </c>
      <c r="G66" s="34" t="s">
        <v>25</v>
      </c>
      <c r="H66" s="35"/>
      <c r="I66" s="37"/>
      <c r="J66" s="33" t="s">
        <v>25</v>
      </c>
      <c r="K66" s="34" t="s">
        <v>25</v>
      </c>
      <c r="L66" s="35"/>
      <c r="M66" s="37"/>
      <c r="N66" s="33" t="s">
        <v>25</v>
      </c>
      <c r="O66" s="34" t="s">
        <v>25</v>
      </c>
      <c r="P66" s="35"/>
      <c r="Q66" s="37"/>
    </row>
    <row r="67" ht="14.1" customHeight="1" spans="1:17">
      <c r="A67" s="30"/>
      <c r="B67" s="31" t="s">
        <v>28</v>
      </c>
      <c r="C67" s="32"/>
      <c r="D67" s="30">
        <v>4</v>
      </c>
      <c r="E67" s="30"/>
      <c r="F67" s="33" t="s">
        <v>25</v>
      </c>
      <c r="G67" s="34" t="s">
        <v>25</v>
      </c>
      <c r="H67" s="35"/>
      <c r="I67" s="37"/>
      <c r="J67" s="33" t="s">
        <v>25</v>
      </c>
      <c r="K67" s="34" t="s">
        <v>25</v>
      </c>
      <c r="L67" s="35"/>
      <c r="M67" s="37"/>
      <c r="N67" s="33" t="s">
        <v>25</v>
      </c>
      <c r="O67" s="34" t="s">
        <v>25</v>
      </c>
      <c r="P67" s="35"/>
      <c r="Q67" s="37"/>
    </row>
    <row r="68" ht="14.1" customHeight="1" spans="1:17">
      <c r="A68" s="30"/>
      <c r="B68" s="31" t="s">
        <v>29</v>
      </c>
      <c r="C68" s="32"/>
      <c r="D68" s="30">
        <v>5</v>
      </c>
      <c r="E68" s="30"/>
      <c r="F68" s="33" t="s">
        <v>25</v>
      </c>
      <c r="G68" s="34" t="s">
        <v>25</v>
      </c>
      <c r="H68" s="35"/>
      <c r="I68" s="37"/>
      <c r="J68" s="33" t="s">
        <v>25</v>
      </c>
      <c r="K68" s="34" t="s">
        <v>25</v>
      </c>
      <c r="L68" s="35"/>
      <c r="M68" s="37"/>
      <c r="N68" s="33" t="s">
        <v>25</v>
      </c>
      <c r="O68" s="34" t="s">
        <v>25</v>
      </c>
      <c r="P68" s="35"/>
      <c r="Q68" s="37"/>
    </row>
    <row r="69" ht="14.1" customHeight="1" spans="1:17">
      <c r="A69" s="30">
        <v>4</v>
      </c>
      <c r="B69" s="31" t="s">
        <v>30</v>
      </c>
      <c r="C69" s="32"/>
      <c r="D69" s="30">
        <v>6</v>
      </c>
      <c r="E69" s="30"/>
      <c r="F69" s="33" t="s">
        <v>25</v>
      </c>
      <c r="G69" s="34" t="s">
        <v>25</v>
      </c>
      <c r="H69" s="35"/>
      <c r="I69" s="37"/>
      <c r="J69" s="33" t="s">
        <v>25</v>
      </c>
      <c r="K69" s="34" t="s">
        <v>25</v>
      </c>
      <c r="L69" s="35"/>
      <c r="M69" s="37"/>
      <c r="N69" s="33" t="s">
        <v>25</v>
      </c>
      <c r="O69" s="34" t="s">
        <v>25</v>
      </c>
      <c r="P69" s="35"/>
      <c r="Q69" s="37"/>
    </row>
    <row r="70" ht="14.1" customHeight="1" spans="1:17">
      <c r="A70" s="30"/>
      <c r="B70" s="31" t="s">
        <v>31</v>
      </c>
      <c r="C70" s="32"/>
      <c r="D70" s="30">
        <v>7</v>
      </c>
      <c r="E70" s="30"/>
      <c r="F70" s="33" t="s">
        <v>25</v>
      </c>
      <c r="G70" s="34" t="s">
        <v>25</v>
      </c>
      <c r="H70" s="35"/>
      <c r="I70" s="37"/>
      <c r="J70" s="33" t="s">
        <v>25</v>
      </c>
      <c r="K70" s="34" t="s">
        <v>25</v>
      </c>
      <c r="L70" s="35"/>
      <c r="M70" s="37"/>
      <c r="N70" s="33" t="s">
        <v>25</v>
      </c>
      <c r="O70" s="34" t="s">
        <v>25</v>
      </c>
      <c r="P70" s="35"/>
      <c r="Q70" s="37"/>
    </row>
    <row r="71" ht="14.1" customHeight="1" spans="1:17">
      <c r="A71" s="30"/>
      <c r="B71" s="31" t="s">
        <v>32</v>
      </c>
      <c r="C71" s="32"/>
      <c r="D71" s="30">
        <v>8</v>
      </c>
      <c r="E71" s="30"/>
      <c r="F71" s="33" t="s">
        <v>25</v>
      </c>
      <c r="G71" s="34" t="s">
        <v>25</v>
      </c>
      <c r="H71" s="35"/>
      <c r="I71" s="37"/>
      <c r="J71" s="33" t="s">
        <v>25</v>
      </c>
      <c r="K71" s="34" t="s">
        <v>25</v>
      </c>
      <c r="L71" s="35"/>
      <c r="M71" s="37"/>
      <c r="N71" s="33" t="s">
        <v>25</v>
      </c>
      <c r="O71" s="34" t="s">
        <v>25</v>
      </c>
      <c r="P71" s="35"/>
      <c r="Q71" s="37"/>
    </row>
    <row r="72" ht="14.1" customHeight="1" spans="1:17">
      <c r="A72" s="30"/>
      <c r="B72" s="1414" t="s">
        <v>33</v>
      </c>
      <c r="C72" s="32"/>
      <c r="D72" s="30">
        <v>9</v>
      </c>
      <c r="E72" s="30"/>
      <c r="F72" s="33" t="s">
        <v>389</v>
      </c>
      <c r="G72" s="34" t="s">
        <v>389</v>
      </c>
      <c r="H72" s="35"/>
      <c r="I72" s="37"/>
      <c r="J72" s="33" t="s">
        <v>389</v>
      </c>
      <c r="K72" s="34" t="s">
        <v>389</v>
      </c>
      <c r="L72" s="35"/>
      <c r="M72" s="37"/>
      <c r="N72" s="33" t="s">
        <v>389</v>
      </c>
      <c r="O72" s="34" t="s">
        <v>389</v>
      </c>
      <c r="P72" s="35"/>
      <c r="Q72" s="37"/>
    </row>
    <row r="73" ht="14.1" customHeight="1" spans="1:17">
      <c r="A73" s="30">
        <v>5</v>
      </c>
      <c r="B73" s="31" t="s">
        <v>35</v>
      </c>
      <c r="C73" s="32"/>
      <c r="D73" s="30">
        <v>10</v>
      </c>
      <c r="E73" s="30"/>
      <c r="F73" s="33" t="s">
        <v>389</v>
      </c>
      <c r="G73" s="34" t="s">
        <v>389</v>
      </c>
      <c r="H73" s="35"/>
      <c r="I73" s="37"/>
      <c r="J73" s="33" t="s">
        <v>389</v>
      </c>
      <c r="K73" s="34" t="s">
        <v>389</v>
      </c>
      <c r="L73" s="35"/>
      <c r="M73" s="37"/>
      <c r="N73" s="33" t="s">
        <v>389</v>
      </c>
      <c r="O73" s="34" t="s">
        <v>389</v>
      </c>
      <c r="P73" s="35"/>
      <c r="Q73" s="37"/>
    </row>
    <row r="74" ht="14.1" customHeight="1" spans="1:17">
      <c r="A74" s="30"/>
      <c r="B74" s="31" t="s">
        <v>36</v>
      </c>
      <c r="C74" s="32"/>
      <c r="D74" s="30">
        <v>11</v>
      </c>
      <c r="E74" s="30"/>
      <c r="F74" s="33" t="s">
        <v>389</v>
      </c>
      <c r="G74" s="34" t="s">
        <v>389</v>
      </c>
      <c r="H74" s="35"/>
      <c r="I74" s="37"/>
      <c r="J74" s="33" t="s">
        <v>389</v>
      </c>
      <c r="K74" s="34" t="s">
        <v>389</v>
      </c>
      <c r="L74" s="35"/>
      <c r="M74" s="37"/>
      <c r="N74" s="33" t="s">
        <v>389</v>
      </c>
      <c r="O74" s="34" t="s">
        <v>389</v>
      </c>
      <c r="P74" s="35"/>
      <c r="Q74" s="37"/>
    </row>
    <row r="75" ht="14.1" customHeight="1" spans="1:17">
      <c r="A75" s="30"/>
      <c r="B75" s="31" t="s">
        <v>37</v>
      </c>
      <c r="C75" s="32"/>
      <c r="D75" s="30">
        <v>12</v>
      </c>
      <c r="E75" s="30"/>
      <c r="F75" s="33" t="s">
        <v>389</v>
      </c>
      <c r="G75" s="34" t="s">
        <v>389</v>
      </c>
      <c r="H75" s="35"/>
      <c r="I75" s="37"/>
      <c r="J75" s="33" t="s">
        <v>389</v>
      </c>
      <c r="K75" s="34" t="s">
        <v>389</v>
      </c>
      <c r="L75" s="35"/>
      <c r="M75" s="37"/>
      <c r="N75" s="33" t="s">
        <v>389</v>
      </c>
      <c r="O75" s="34" t="s">
        <v>389</v>
      </c>
      <c r="P75" s="35"/>
      <c r="Q75" s="37"/>
    </row>
    <row r="76" ht="14.1" customHeight="1" spans="1:17">
      <c r="A76" s="30"/>
      <c r="B76" s="31" t="s">
        <v>38</v>
      </c>
      <c r="C76" s="32"/>
      <c r="D76" s="30">
        <v>13</v>
      </c>
      <c r="E76" s="30"/>
      <c r="F76" s="33" t="s">
        <v>389</v>
      </c>
      <c r="G76" s="34" t="s">
        <v>389</v>
      </c>
      <c r="H76" s="35"/>
      <c r="I76" s="37"/>
      <c r="J76" s="33" t="s">
        <v>389</v>
      </c>
      <c r="K76" s="34" t="s">
        <v>389</v>
      </c>
      <c r="L76" s="35"/>
      <c r="M76" s="37"/>
      <c r="N76" s="33" t="s">
        <v>389</v>
      </c>
      <c r="O76" s="34" t="s">
        <v>389</v>
      </c>
      <c r="P76" s="35"/>
      <c r="Q76" s="37"/>
    </row>
    <row r="77" ht="14.1" customHeight="1" spans="1:17">
      <c r="A77" s="30">
        <v>6</v>
      </c>
      <c r="B77" s="31" t="s">
        <v>39</v>
      </c>
      <c r="C77" s="32"/>
      <c r="D77" s="30">
        <v>14</v>
      </c>
      <c r="E77" s="30"/>
      <c r="F77" s="33" t="s">
        <v>389</v>
      </c>
      <c r="G77" s="34" t="s">
        <v>389</v>
      </c>
      <c r="H77" s="35"/>
      <c r="I77" s="37"/>
      <c r="J77" s="33" t="s">
        <v>389</v>
      </c>
      <c r="K77" s="34" t="s">
        <v>389</v>
      </c>
      <c r="L77" s="35"/>
      <c r="M77" s="37"/>
      <c r="N77" s="33" t="s">
        <v>389</v>
      </c>
      <c r="O77" s="34" t="s">
        <v>389</v>
      </c>
      <c r="P77" s="35"/>
      <c r="Q77" s="37"/>
    </row>
    <row r="78" ht="14.1" customHeight="1" spans="1:17">
      <c r="A78" s="30"/>
      <c r="B78" s="31" t="s">
        <v>40</v>
      </c>
      <c r="C78" s="32"/>
      <c r="D78" s="30">
        <v>15</v>
      </c>
      <c r="E78" s="30"/>
      <c r="F78" s="33" t="s">
        <v>389</v>
      </c>
      <c r="G78" s="34" t="s">
        <v>389</v>
      </c>
      <c r="H78" s="35"/>
      <c r="I78" s="37"/>
      <c r="J78" s="33" t="s">
        <v>389</v>
      </c>
      <c r="K78" s="34" t="s">
        <v>389</v>
      </c>
      <c r="L78" s="35"/>
      <c r="M78" s="37"/>
      <c r="N78" s="33" t="s">
        <v>389</v>
      </c>
      <c r="O78" s="34" t="s">
        <v>389</v>
      </c>
      <c r="P78" s="35"/>
      <c r="Q78" s="37"/>
    </row>
    <row r="79" ht="14.1" customHeight="1" spans="1:17">
      <c r="A79" s="30"/>
      <c r="B79" s="31" t="s">
        <v>41</v>
      </c>
      <c r="C79" s="32"/>
      <c r="D79" s="30">
        <v>16</v>
      </c>
      <c r="E79" s="30"/>
      <c r="F79" s="33" t="s">
        <v>389</v>
      </c>
      <c r="G79" s="34" t="s">
        <v>389</v>
      </c>
      <c r="H79" s="35"/>
      <c r="I79" s="37"/>
      <c r="J79" s="33" t="s">
        <v>389</v>
      </c>
      <c r="K79" s="34" t="s">
        <v>389</v>
      </c>
      <c r="L79" s="35"/>
      <c r="M79" s="37"/>
      <c r="N79" s="33" t="s">
        <v>389</v>
      </c>
      <c r="O79" s="34" t="s">
        <v>389</v>
      </c>
      <c r="P79" s="35"/>
      <c r="Q79" s="37"/>
    </row>
    <row r="80" ht="14.1" customHeight="1" spans="1:17">
      <c r="A80" s="30"/>
      <c r="B80" s="31" t="s">
        <v>42</v>
      </c>
      <c r="C80" s="32"/>
      <c r="D80" s="30">
        <v>17</v>
      </c>
      <c r="E80" s="30"/>
      <c r="F80" s="33" t="s">
        <v>389</v>
      </c>
      <c r="G80" s="34" t="s">
        <v>389</v>
      </c>
      <c r="H80" s="35"/>
      <c r="I80" s="37"/>
      <c r="J80" s="33" t="s">
        <v>389</v>
      </c>
      <c r="K80" s="34" t="s">
        <v>389</v>
      </c>
      <c r="L80" s="35"/>
      <c r="M80" s="37"/>
      <c r="N80" s="33" t="s">
        <v>389</v>
      </c>
      <c r="O80" s="34" t="s">
        <v>389</v>
      </c>
      <c r="P80" s="35"/>
      <c r="Q80" s="37"/>
    </row>
    <row r="81" ht="14.1" customHeight="1" spans="1:17">
      <c r="A81" s="30"/>
      <c r="B81" s="31" t="s">
        <v>43</v>
      </c>
      <c r="C81" s="32"/>
      <c r="D81" s="30">
        <v>18</v>
      </c>
      <c r="E81" s="30"/>
      <c r="F81" s="33" t="s">
        <v>389</v>
      </c>
      <c r="G81" s="34" t="s">
        <v>389</v>
      </c>
      <c r="H81" s="35"/>
      <c r="I81" s="37"/>
      <c r="J81" s="33" t="s">
        <v>389</v>
      </c>
      <c r="K81" s="34" t="s">
        <v>389</v>
      </c>
      <c r="L81" s="35"/>
      <c r="M81" s="37"/>
      <c r="N81" s="33" t="s">
        <v>389</v>
      </c>
      <c r="O81" s="34" t="s">
        <v>389</v>
      </c>
      <c r="P81" s="35"/>
      <c r="Q81" s="37"/>
    </row>
    <row r="82" ht="14.1" customHeight="1" spans="1:17">
      <c r="A82" s="30">
        <v>7</v>
      </c>
      <c r="B82" s="31" t="s">
        <v>30</v>
      </c>
      <c r="C82" s="32"/>
      <c r="D82" s="30">
        <v>19</v>
      </c>
      <c r="E82" s="30"/>
      <c r="F82" s="33"/>
      <c r="G82" s="34"/>
      <c r="H82" s="36"/>
      <c r="I82" s="106"/>
      <c r="J82" s="33"/>
      <c r="K82" s="34"/>
      <c r="L82" s="36"/>
      <c r="M82" s="106"/>
      <c r="N82" s="33"/>
      <c r="O82" s="34"/>
      <c r="P82" s="36"/>
      <c r="Q82" s="106"/>
    </row>
    <row r="83" ht="14.1" customHeight="1" spans="1:17">
      <c r="A83" s="30"/>
      <c r="B83" s="31" t="s">
        <v>31</v>
      </c>
      <c r="C83" s="32"/>
      <c r="D83" s="30">
        <v>20</v>
      </c>
      <c r="E83" s="30"/>
      <c r="F83" s="33"/>
      <c r="G83" s="34"/>
      <c r="H83" s="36"/>
      <c r="I83" s="106"/>
      <c r="J83" s="33"/>
      <c r="K83" s="34"/>
      <c r="L83" s="36"/>
      <c r="M83" s="106"/>
      <c r="N83" s="33"/>
      <c r="O83" s="34"/>
      <c r="P83" s="36"/>
      <c r="Q83" s="106"/>
    </row>
    <row r="84" ht="14.1" customHeight="1" spans="1:17">
      <c r="A84" s="34" t="s">
        <v>44</v>
      </c>
      <c r="B84" s="35"/>
      <c r="C84" s="35"/>
      <c r="D84" s="35"/>
      <c r="E84" s="37"/>
      <c r="F84" s="934">
        <v>6</v>
      </c>
      <c r="G84" s="935">
        <v>6</v>
      </c>
      <c r="H84" s="936"/>
      <c r="I84" s="964"/>
      <c r="J84" s="934">
        <v>6</v>
      </c>
      <c r="K84" s="935">
        <v>6</v>
      </c>
      <c r="L84" s="936"/>
      <c r="M84" s="964"/>
      <c r="N84" s="934">
        <v>6</v>
      </c>
      <c r="O84" s="935">
        <v>6</v>
      </c>
      <c r="P84" s="936"/>
      <c r="Q84" s="964"/>
    </row>
    <row r="85" ht="14.1" customHeight="1" spans="1:17">
      <c r="A85" s="34" t="s">
        <v>45</v>
      </c>
      <c r="B85" s="35"/>
      <c r="C85" s="35"/>
      <c r="D85" s="35"/>
      <c r="E85" s="37"/>
      <c r="F85" s="33" t="str">
        <f t="shared" ref="F85:K85" si="1">IF(18-COUNTA(F64:F81)=0,"",IF(F82="","",18-COUNTA(F64:F81)))</f>
        <v/>
      </c>
      <c r="G85" s="34" t="str">
        <f t="shared" si="1"/>
        <v/>
      </c>
      <c r="H85" s="35"/>
      <c r="I85" s="37"/>
      <c r="J85" s="33" t="str">
        <f t="shared" si="1"/>
        <v/>
      </c>
      <c r="K85" s="34" t="str">
        <f t="shared" si="1"/>
        <v/>
      </c>
      <c r="L85" s="35"/>
      <c r="M85" s="37"/>
      <c r="N85" s="33" t="str">
        <f>IF(18-COUNTA(N64:N81)=0,"",IF(N82="","",18-COUNTA(N64:N81)))</f>
        <v/>
      </c>
      <c r="O85" s="34" t="str">
        <f>IF(18-COUNTA(O64:O81)=0,"",IF(O82="","",18-COUNTA(O64:O81)))</f>
        <v/>
      </c>
      <c r="P85" s="35"/>
      <c r="Q85" s="37"/>
    </row>
    <row r="86" ht="14.1" customHeight="1" spans="1:17">
      <c r="A86" s="44"/>
      <c r="B86" s="45"/>
      <c r="C86" s="46"/>
      <c r="D86" s="47"/>
      <c r="E86" s="46"/>
      <c r="F86" s="48"/>
      <c r="G86" s="48"/>
      <c r="H86" s="49"/>
      <c r="I86" s="49"/>
      <c r="J86" s="50"/>
      <c r="K86" s="50"/>
      <c r="L86" s="49"/>
      <c r="M86" s="49"/>
      <c r="N86" s="50"/>
      <c r="O86" s="50"/>
      <c r="P86" s="49"/>
      <c r="Q86" s="49"/>
    </row>
    <row r="87" ht="14.1" customHeight="1" spans="1:17">
      <c r="A87" s="44"/>
      <c r="B87" s="45"/>
      <c r="C87" s="46"/>
      <c r="D87" s="47"/>
      <c r="E87" s="46"/>
      <c r="F87" s="48"/>
      <c r="G87" s="48"/>
      <c r="H87" s="49"/>
      <c r="I87" s="115"/>
      <c r="J87" s="50"/>
      <c r="K87" s="50"/>
      <c r="L87" s="49"/>
      <c r="M87" s="49"/>
      <c r="N87" s="50"/>
      <c r="O87" s="50"/>
      <c r="P87" s="49"/>
      <c r="Q87" s="49"/>
    </row>
    <row r="88" ht="14.1" customHeight="1" spans="1:17">
      <c r="A88" s="44"/>
      <c r="B88" s="45"/>
      <c r="C88" s="46"/>
      <c r="D88" s="47"/>
      <c r="E88" s="46"/>
      <c r="F88" s="48"/>
      <c r="G88" s="48"/>
      <c r="H88" s="49"/>
      <c r="I88" s="49"/>
      <c r="J88" s="50"/>
      <c r="K88" s="50"/>
      <c r="L88" s="49"/>
      <c r="M88" s="49"/>
      <c r="N88" s="50"/>
      <c r="O88" s="50"/>
      <c r="P88" s="49"/>
      <c r="Q88" s="49"/>
    </row>
    <row r="89" ht="14.1" customHeight="1" spans="1:17">
      <c r="A89" s="44"/>
      <c r="B89" s="45"/>
      <c r="C89" s="46"/>
      <c r="D89" s="47"/>
      <c r="E89" s="46"/>
      <c r="F89" s="48"/>
      <c r="G89" s="48"/>
      <c r="H89" s="49"/>
      <c r="I89" s="49"/>
      <c r="J89" s="50"/>
      <c r="K89" s="50"/>
      <c r="L89" s="49"/>
      <c r="M89" s="49"/>
      <c r="N89" s="50"/>
      <c r="O89" s="50"/>
      <c r="P89" s="49"/>
      <c r="Q89" s="49"/>
    </row>
    <row r="90" ht="14.1" customHeight="1" spans="1:17">
      <c r="A90" s="44"/>
      <c r="B90" s="45"/>
      <c r="C90" s="46"/>
      <c r="D90" s="47"/>
      <c r="E90" s="46"/>
      <c r="F90" s="49"/>
      <c r="G90" s="49"/>
      <c r="H90" s="49"/>
      <c r="I90" s="49"/>
      <c r="J90" s="50"/>
      <c r="K90" s="50"/>
      <c r="L90" s="49"/>
      <c r="M90" s="49"/>
      <c r="N90" s="50"/>
      <c r="O90" s="50"/>
      <c r="P90" s="49"/>
      <c r="Q90" s="49"/>
    </row>
    <row r="91" ht="14.1" customHeight="1" spans="1:17">
      <c r="A91" s="44"/>
      <c r="B91" s="45"/>
      <c r="C91" s="46"/>
      <c r="D91" s="47"/>
      <c r="E91" s="46"/>
      <c r="F91" s="48"/>
      <c r="G91" s="48"/>
      <c r="H91" s="49"/>
      <c r="I91" s="49"/>
      <c r="J91" s="50"/>
      <c r="K91" s="116"/>
      <c r="L91" s="49"/>
      <c r="M91" s="49"/>
      <c r="N91" s="50"/>
      <c r="O91" s="116"/>
      <c r="P91" s="49"/>
      <c r="Q91" s="49"/>
    </row>
    <row r="92" ht="14.1" customHeight="1" spans="1:17">
      <c r="A92" s="44"/>
      <c r="B92" s="45"/>
      <c r="C92" s="46"/>
      <c r="D92" s="47"/>
      <c r="E92" s="46"/>
      <c r="F92" s="50"/>
      <c r="G92" s="50"/>
      <c r="H92" s="49"/>
      <c r="I92" s="49"/>
      <c r="J92" s="50"/>
      <c r="K92" s="116"/>
      <c r="L92" s="49"/>
      <c r="M92" s="49"/>
      <c r="N92" s="50"/>
      <c r="O92" s="116"/>
      <c r="P92" s="49"/>
      <c r="Q92" s="49"/>
    </row>
    <row r="93" ht="14.1" customHeight="1" spans="1:17">
      <c r="A93" s="44"/>
      <c r="B93" s="45"/>
      <c r="C93" s="46"/>
      <c r="D93" s="47"/>
      <c r="E93" s="46"/>
      <c r="F93" s="50"/>
      <c r="G93" s="50"/>
      <c r="H93" s="49"/>
      <c r="I93" s="49"/>
      <c r="J93" s="50"/>
      <c r="K93" s="50"/>
      <c r="L93" s="49"/>
      <c r="M93" s="49"/>
      <c r="N93" s="50"/>
      <c r="O93" s="50"/>
      <c r="P93" s="49"/>
      <c r="Q93" s="49"/>
    </row>
    <row r="94" ht="14.1" customHeight="1" spans="1:17">
      <c r="A94" s="44"/>
      <c r="B94" s="45"/>
      <c r="C94" s="46"/>
      <c r="D94" s="47"/>
      <c r="E94" s="46"/>
      <c r="F94" s="51"/>
      <c r="G94" s="52"/>
      <c r="H94" s="53"/>
      <c r="I94" s="53"/>
      <c r="J94" s="50"/>
      <c r="K94" s="50"/>
      <c r="L94" s="49"/>
      <c r="M94" s="49"/>
      <c r="N94" s="50"/>
      <c r="O94" s="50"/>
      <c r="P94" s="49"/>
      <c r="Q94" s="49"/>
    </row>
    <row r="95" ht="14.1" customHeight="1" spans="1:17">
      <c r="A95" s="44"/>
      <c r="B95" s="45"/>
      <c r="C95" s="46"/>
      <c r="D95" s="47"/>
      <c r="E95" s="46"/>
      <c r="F95" s="50"/>
      <c r="G95" s="54"/>
      <c r="H95" s="49"/>
      <c r="I95" s="49"/>
      <c r="J95" s="50"/>
      <c r="K95" s="50"/>
      <c r="L95" s="49"/>
      <c r="M95" s="117"/>
      <c r="N95" s="50"/>
      <c r="O95" s="50"/>
      <c r="P95" s="49"/>
      <c r="Q95" s="117"/>
    </row>
    <row r="96" ht="14.1" customHeight="1" spans="1:17">
      <c r="A96" s="44"/>
      <c r="B96" s="45"/>
      <c r="C96" s="46"/>
      <c r="D96" s="47"/>
      <c r="E96" s="46"/>
      <c r="F96" s="50"/>
      <c r="G96" s="54"/>
      <c r="H96" s="49"/>
      <c r="I96" s="49"/>
      <c r="J96" s="50"/>
      <c r="K96" s="50"/>
      <c r="L96" s="49"/>
      <c r="M96" s="117"/>
      <c r="N96" s="50"/>
      <c r="O96" s="50"/>
      <c r="P96" s="49"/>
      <c r="Q96" s="117"/>
    </row>
    <row r="97" ht="14.1" customHeight="1" spans="1:17">
      <c r="A97" s="44"/>
      <c r="B97" s="45"/>
      <c r="C97" s="46"/>
      <c r="D97" s="47"/>
      <c r="E97" s="46"/>
      <c r="F97" s="50"/>
      <c r="G97" s="50"/>
      <c r="H97" s="49"/>
      <c r="I97" s="49"/>
      <c r="J97" s="50"/>
      <c r="K97" s="50"/>
      <c r="L97" s="49"/>
      <c r="M97" s="49"/>
      <c r="N97" s="50"/>
      <c r="O97" s="50"/>
      <c r="P97" s="49"/>
      <c r="Q97" s="49"/>
    </row>
    <row r="98" ht="14.1" customHeight="1" spans="1:17">
      <c r="A98" s="44"/>
      <c r="B98" s="45"/>
      <c r="C98" s="46"/>
      <c r="D98" s="47"/>
      <c r="E98" s="46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ht="14.1" customHeight="1" spans="1:17">
      <c r="A99" s="44"/>
      <c r="B99" s="45"/>
      <c r="C99" s="46"/>
      <c r="D99" s="47"/>
      <c r="E99" s="46"/>
      <c r="F99" s="50"/>
      <c r="G99" s="50"/>
      <c r="H99" s="49"/>
      <c r="I99" s="49"/>
      <c r="J99" s="50"/>
      <c r="K99" s="50"/>
      <c r="L99" s="49"/>
      <c r="M99" s="49"/>
      <c r="N99" s="50"/>
      <c r="O99" s="50"/>
      <c r="P99" s="49"/>
      <c r="Q99" s="49"/>
    </row>
    <row r="100" ht="14.1" customHeight="1" spans="1:17">
      <c r="A100" s="44"/>
      <c r="B100" s="45"/>
      <c r="C100" s="46"/>
      <c r="D100" s="47"/>
      <c r="E100" s="46"/>
      <c r="F100" s="50"/>
      <c r="G100" s="50"/>
      <c r="H100" s="49"/>
      <c r="I100" s="49"/>
      <c r="J100" s="50"/>
      <c r="K100" s="50"/>
      <c r="L100" s="49"/>
      <c r="M100" s="49"/>
      <c r="N100" s="50"/>
      <c r="O100" s="50"/>
      <c r="P100" s="49"/>
      <c r="Q100" s="49"/>
    </row>
    <row r="101" ht="14.1" customHeight="1" spans="1:17">
      <c r="A101" s="44"/>
      <c r="B101" s="45"/>
      <c r="C101" s="46"/>
      <c r="D101" s="47"/>
      <c r="E101" s="46"/>
      <c r="F101" s="50"/>
      <c r="G101" s="50"/>
      <c r="H101" s="49"/>
      <c r="I101" s="49"/>
      <c r="J101" s="50"/>
      <c r="K101" s="50"/>
      <c r="L101" s="49"/>
      <c r="M101" s="49"/>
      <c r="N101" s="50"/>
      <c r="O101" s="50"/>
      <c r="P101" s="49"/>
      <c r="Q101" s="49"/>
    </row>
    <row r="102" ht="14.1" customHeight="1" spans="1:17">
      <c r="A102" s="55" t="s">
        <v>46</v>
      </c>
      <c r="B102" s="56"/>
      <c r="C102" s="56"/>
      <c r="D102" s="56"/>
      <c r="E102" s="57"/>
      <c r="F102" s="934" t="str">
        <f>IF(SUM(H86:H101)=0,"",SUM(H86:H101))</f>
        <v/>
      </c>
      <c r="G102" s="935">
        <f>IF((COUNTA(F64:F81)+SUM(I86:I101)+COUNTA(F83))=0,"",COUNTA(F64:F81)+SUM(I86:I101)+COUNTA(F83))</f>
        <v>18</v>
      </c>
      <c r="H102" s="936"/>
      <c r="I102" s="964"/>
      <c r="J102" s="934" t="str">
        <f>IF(SUM(L86:L101)=0,"",SUM(L86:L101))</f>
        <v/>
      </c>
      <c r="K102" s="935">
        <f>IF((COUNTA(J64:J81)+SUM(M86:M101)+COUNTA(J83))=0,"",COUNTA(J64:J81)+SUM(M86:M101)+COUNTA(J83))</f>
        <v>18</v>
      </c>
      <c r="L102" s="936"/>
      <c r="M102" s="964"/>
      <c r="N102" s="934" t="str">
        <f>IF(SUM(P86:P101)=0,"",SUM(P86:P101))</f>
        <v/>
      </c>
      <c r="O102" s="935">
        <f>IF((COUNTA(N64:N81)+SUM(Q86:Q101)+COUNTA(N83))=0,"",COUNTA(N64:N81)+SUM(Q86:Q101)+COUNTA(N83))</f>
        <v>18</v>
      </c>
      <c r="P102" s="936"/>
      <c r="Q102" s="964"/>
    </row>
    <row r="103" ht="14.1" customHeight="1" spans="1:17">
      <c r="A103" s="937" t="s">
        <v>47</v>
      </c>
      <c r="B103" s="938"/>
      <c r="C103" s="939" t="s">
        <v>48</v>
      </c>
      <c r="D103" s="940"/>
      <c r="E103" s="940"/>
      <c r="F103" s="940"/>
      <c r="G103" s="940" t="s">
        <v>49</v>
      </c>
      <c r="H103" s="940"/>
      <c r="I103" s="940"/>
      <c r="J103" s="940"/>
      <c r="K103" s="965" t="s">
        <v>50</v>
      </c>
      <c r="L103" s="965"/>
      <c r="M103" s="965"/>
      <c r="N103" s="940" t="s">
        <v>51</v>
      </c>
      <c r="O103" s="940"/>
      <c r="P103" s="940"/>
      <c r="Q103" s="971"/>
    </row>
    <row r="104" ht="14.1" customHeight="1" spans="1:17">
      <c r="A104" s="937" t="s">
        <v>52</v>
      </c>
      <c r="B104" s="938"/>
      <c r="C104" s="941"/>
      <c r="D104" s="942"/>
      <c r="E104" s="942"/>
      <c r="F104" s="942"/>
      <c r="G104" s="942"/>
      <c r="H104" s="942"/>
      <c r="I104" s="942"/>
      <c r="J104" s="942"/>
      <c r="K104" s="975"/>
      <c r="L104" s="975"/>
      <c r="M104" s="975"/>
      <c r="N104" s="975"/>
      <c r="O104" s="975"/>
      <c r="P104" s="975"/>
      <c r="Q104" s="980"/>
    </row>
    <row r="105" ht="14.1" customHeight="1" spans="1:17">
      <c r="A105" s="937" t="s">
        <v>53</v>
      </c>
      <c r="B105" s="938"/>
      <c r="C105" s="943"/>
      <c r="D105" s="944"/>
      <c r="E105" s="944"/>
      <c r="F105" s="944"/>
      <c r="G105" s="944"/>
      <c r="H105" s="944"/>
      <c r="I105" s="944"/>
      <c r="J105" s="944"/>
      <c r="K105" s="944"/>
      <c r="L105" s="944"/>
      <c r="M105" s="944"/>
      <c r="N105" s="944"/>
      <c r="O105" s="944"/>
      <c r="P105" s="944"/>
      <c r="Q105" s="973"/>
    </row>
    <row r="106" ht="14.1" customHeight="1" spans="1:17">
      <c r="A106" s="945" t="s">
        <v>54</v>
      </c>
      <c r="B106" s="946"/>
      <c r="C106" s="947"/>
      <c r="D106" s="948"/>
      <c r="E106" s="948"/>
      <c r="F106" s="948"/>
      <c r="G106" s="948"/>
      <c r="H106" s="948"/>
      <c r="I106" s="948"/>
      <c r="J106" s="948"/>
      <c r="K106" s="948"/>
      <c r="L106" s="948"/>
      <c r="M106" s="948"/>
      <c r="N106" s="948"/>
      <c r="O106" s="948"/>
      <c r="P106" s="948"/>
      <c r="Q106" s="974"/>
    </row>
    <row r="107" spans="1:17">
      <c r="A107" s="905" t="s">
        <v>16</v>
      </c>
      <c r="B107" s="905"/>
      <c r="C107" s="905"/>
      <c r="D107" s="905"/>
      <c r="E107" s="905"/>
      <c r="F107" s="905"/>
      <c r="G107" s="906"/>
      <c r="H107" s="906"/>
      <c r="I107" s="906"/>
      <c r="J107" s="906"/>
      <c r="K107" s="906"/>
      <c r="L107" s="906"/>
      <c r="M107" s="906"/>
      <c r="N107" s="906"/>
      <c r="O107" s="906"/>
      <c r="P107" s="906"/>
      <c r="Q107" s="906"/>
    </row>
    <row r="108" ht="20.25" spans="1:17">
      <c r="A108" s="907" t="s">
        <v>17</v>
      </c>
      <c r="B108" s="907"/>
      <c r="C108" s="907"/>
      <c r="D108" s="907"/>
      <c r="E108" s="907"/>
      <c r="F108" s="907"/>
      <c r="G108" s="907"/>
      <c r="H108" s="907"/>
      <c r="I108" s="907"/>
      <c r="J108" s="907"/>
      <c r="K108" s="907"/>
      <c r="L108" s="907"/>
      <c r="M108" s="907"/>
      <c r="N108" s="907"/>
      <c r="O108" s="907"/>
      <c r="P108" s="907"/>
      <c r="Q108" s="907"/>
    </row>
    <row r="109" spans="1:17">
      <c r="A109" s="908" t="s">
        <v>383</v>
      </c>
      <c r="B109" s="908"/>
      <c r="C109" s="908"/>
      <c r="D109" s="908"/>
      <c r="E109" s="908"/>
      <c r="F109" s="908"/>
      <c r="G109" s="909" t="s">
        <v>19</v>
      </c>
      <c r="H109" s="909"/>
      <c r="I109" s="909"/>
      <c r="J109" s="909"/>
      <c r="K109" s="909"/>
      <c r="L109" s="952" t="s">
        <v>20</v>
      </c>
      <c r="M109" s="952"/>
      <c r="N109" s="952"/>
      <c r="O109" s="952"/>
      <c r="P109" s="952"/>
      <c r="Q109" s="952"/>
    </row>
    <row r="110" ht="14.1" customHeight="1" spans="1:17">
      <c r="A110" s="910"/>
      <c r="B110" s="911"/>
      <c r="C110" s="911"/>
      <c r="D110" s="911"/>
      <c r="E110" s="912"/>
      <c r="F110" s="913" t="s">
        <v>391</v>
      </c>
      <c r="G110" s="914"/>
      <c r="H110" s="915"/>
      <c r="I110" s="953"/>
      <c r="J110" s="913" t="s">
        <v>262</v>
      </c>
      <c r="K110" s="914"/>
      <c r="L110" s="915"/>
      <c r="M110" s="953"/>
      <c r="N110" s="913" t="s">
        <v>262</v>
      </c>
      <c r="O110" s="914" t="s">
        <v>262</v>
      </c>
      <c r="P110" s="915"/>
      <c r="Q110" s="953"/>
    </row>
    <row r="111" ht="14.1" customHeight="1" spans="1:17">
      <c r="A111" s="916"/>
      <c r="B111" s="917"/>
      <c r="C111" s="917"/>
      <c r="D111" s="917"/>
      <c r="E111" s="918"/>
      <c r="F111" s="919" t="s">
        <v>260</v>
      </c>
      <c r="G111" s="920"/>
      <c r="H111" s="921"/>
      <c r="I111" s="954"/>
      <c r="J111" s="919" t="s">
        <v>394</v>
      </c>
      <c r="K111" s="920"/>
      <c r="L111" s="921"/>
      <c r="M111" s="954"/>
      <c r="N111" s="919" t="s">
        <v>394</v>
      </c>
      <c r="O111" s="920" t="s">
        <v>394</v>
      </c>
      <c r="P111" s="921"/>
      <c r="Q111" s="954"/>
    </row>
    <row r="112" ht="14.1" customHeight="1" spans="1:17">
      <c r="A112" s="916"/>
      <c r="B112" s="917"/>
      <c r="C112" s="917"/>
      <c r="D112" s="917"/>
      <c r="E112" s="918"/>
      <c r="F112" s="922" t="s">
        <v>393</v>
      </c>
      <c r="G112" s="923"/>
      <c r="H112" s="924"/>
      <c r="I112" s="955"/>
      <c r="J112" s="919" t="s">
        <v>23</v>
      </c>
      <c r="K112" s="926"/>
      <c r="L112" s="927"/>
      <c r="M112" s="956"/>
      <c r="N112" s="925" t="s">
        <v>23</v>
      </c>
      <c r="O112" s="926" t="s">
        <v>23</v>
      </c>
      <c r="P112" s="927"/>
      <c r="Q112" s="956"/>
    </row>
    <row r="113" ht="14.1" customHeight="1" spans="1:17">
      <c r="A113" s="916"/>
      <c r="B113" s="917"/>
      <c r="C113" s="917"/>
      <c r="D113" s="917"/>
      <c r="E113" s="918"/>
      <c r="F113" s="925" t="s">
        <v>23</v>
      </c>
      <c r="G113" s="926"/>
      <c r="H113" s="927"/>
      <c r="I113" s="956"/>
      <c r="J113" s="919">
        <v>2</v>
      </c>
      <c r="K113" s="926"/>
      <c r="L113" s="927"/>
      <c r="M113" s="956"/>
      <c r="N113" s="925">
        <v>2</v>
      </c>
      <c r="O113" s="926">
        <v>2</v>
      </c>
      <c r="P113" s="927"/>
      <c r="Q113" s="956"/>
    </row>
    <row r="114" ht="14.1" customHeight="1" spans="1:17">
      <c r="A114" s="916"/>
      <c r="B114" s="917"/>
      <c r="C114" s="917"/>
      <c r="D114" s="917"/>
      <c r="E114" s="918"/>
      <c r="F114" s="925">
        <v>2</v>
      </c>
      <c r="G114" s="926"/>
      <c r="H114" s="927"/>
      <c r="I114" s="956"/>
      <c r="J114" s="919">
        <v>2</v>
      </c>
      <c r="K114" s="926"/>
      <c r="L114" s="927"/>
      <c r="M114" s="956"/>
      <c r="N114" s="925">
        <v>2</v>
      </c>
      <c r="O114" s="926">
        <v>2</v>
      </c>
      <c r="P114" s="927"/>
      <c r="Q114" s="956"/>
    </row>
    <row r="115" ht="14.1" customHeight="1" spans="1:17">
      <c r="A115" s="916"/>
      <c r="B115" s="917"/>
      <c r="C115" s="917"/>
      <c r="D115" s="917"/>
      <c r="E115" s="918"/>
      <c r="F115" s="925">
        <v>2</v>
      </c>
      <c r="G115" s="926"/>
      <c r="H115" s="927"/>
      <c r="I115" s="956"/>
      <c r="J115" s="919">
        <v>1</v>
      </c>
      <c r="K115" s="926"/>
      <c r="L115" s="927"/>
      <c r="M115" s="956"/>
      <c r="N115" s="923">
        <v>2</v>
      </c>
      <c r="O115" s="923">
        <v>3</v>
      </c>
      <c r="P115" s="924"/>
      <c r="Q115" s="955"/>
    </row>
    <row r="116" ht="14.1" customHeight="1" spans="1:17">
      <c r="A116" s="928"/>
      <c r="B116" s="929"/>
      <c r="C116" s="929"/>
      <c r="D116" s="929"/>
      <c r="E116" s="930"/>
      <c r="F116" s="967">
        <v>5</v>
      </c>
      <c r="G116" s="968"/>
      <c r="H116" s="969"/>
      <c r="I116" s="970"/>
      <c r="J116" s="976" t="s">
        <v>388</v>
      </c>
      <c r="K116" s="950"/>
      <c r="L116" s="951"/>
      <c r="M116" s="966"/>
      <c r="N116" s="977"/>
      <c r="O116" s="978"/>
      <c r="P116" s="979"/>
      <c r="Q116" s="981"/>
    </row>
    <row r="117" ht="14.1" customHeight="1" spans="1:17">
      <c r="A117" s="30">
        <v>3</v>
      </c>
      <c r="B117" s="31" t="s">
        <v>24</v>
      </c>
      <c r="C117" s="32"/>
      <c r="D117" s="30">
        <v>1</v>
      </c>
      <c r="E117" s="30"/>
      <c r="F117" s="33" t="s">
        <v>25</v>
      </c>
      <c r="G117" s="34"/>
      <c r="H117" s="35"/>
      <c r="I117" s="37"/>
      <c r="J117" s="33" t="s">
        <v>25</v>
      </c>
      <c r="K117" s="34"/>
      <c r="L117" s="35"/>
      <c r="M117" s="37"/>
      <c r="N117" s="33" t="s">
        <v>25</v>
      </c>
      <c r="O117" s="34" t="s">
        <v>25</v>
      </c>
      <c r="P117" s="35"/>
      <c r="Q117" s="37"/>
    </row>
    <row r="118" ht="14.1" customHeight="1" spans="1:17">
      <c r="A118" s="30"/>
      <c r="B118" s="31" t="s">
        <v>26</v>
      </c>
      <c r="C118" s="32"/>
      <c r="D118" s="30">
        <v>2</v>
      </c>
      <c r="E118" s="30"/>
      <c r="F118" s="33" t="s">
        <v>25</v>
      </c>
      <c r="G118" s="34"/>
      <c r="H118" s="35"/>
      <c r="I118" s="37"/>
      <c r="J118" s="33" t="s">
        <v>25</v>
      </c>
      <c r="K118" s="34"/>
      <c r="L118" s="35"/>
      <c r="M118" s="37"/>
      <c r="N118" s="33" t="s">
        <v>25</v>
      </c>
      <c r="O118" s="34" t="s">
        <v>25</v>
      </c>
      <c r="P118" s="35"/>
      <c r="Q118" s="37"/>
    </row>
    <row r="119" ht="14.1" customHeight="1" spans="1:17">
      <c r="A119" s="30"/>
      <c r="B119" s="31" t="s">
        <v>27</v>
      </c>
      <c r="C119" s="32"/>
      <c r="D119" s="30">
        <v>3</v>
      </c>
      <c r="E119" s="30"/>
      <c r="F119" s="33" t="s">
        <v>25</v>
      </c>
      <c r="G119" s="34"/>
      <c r="H119" s="35"/>
      <c r="I119" s="37"/>
      <c r="J119" s="33" t="s">
        <v>25</v>
      </c>
      <c r="K119" s="34"/>
      <c r="L119" s="35"/>
      <c r="M119" s="37"/>
      <c r="N119" s="33" t="s">
        <v>25</v>
      </c>
      <c r="O119" s="34" t="s">
        <v>25</v>
      </c>
      <c r="P119" s="35"/>
      <c r="Q119" s="37"/>
    </row>
    <row r="120" ht="14.1" customHeight="1" spans="1:17">
      <c r="A120" s="30"/>
      <c r="B120" s="31" t="s">
        <v>28</v>
      </c>
      <c r="C120" s="32"/>
      <c r="D120" s="30">
        <v>4</v>
      </c>
      <c r="E120" s="30"/>
      <c r="F120" s="33" t="s">
        <v>25</v>
      </c>
      <c r="G120" s="34"/>
      <c r="H120" s="35"/>
      <c r="I120" s="37"/>
      <c r="J120" s="33" t="s">
        <v>25</v>
      </c>
      <c r="K120" s="34"/>
      <c r="L120" s="35"/>
      <c r="M120" s="37"/>
      <c r="N120" s="33" t="s">
        <v>25</v>
      </c>
      <c r="O120" s="34" t="s">
        <v>25</v>
      </c>
      <c r="P120" s="35"/>
      <c r="Q120" s="37"/>
    </row>
    <row r="121" ht="14.1" customHeight="1" spans="1:17">
      <c r="A121" s="30"/>
      <c r="B121" s="31" t="s">
        <v>29</v>
      </c>
      <c r="C121" s="32"/>
      <c r="D121" s="30">
        <v>5</v>
      </c>
      <c r="E121" s="30"/>
      <c r="F121" s="33" t="s">
        <v>25</v>
      </c>
      <c r="G121" s="34"/>
      <c r="H121" s="35"/>
      <c r="I121" s="37"/>
      <c r="J121" s="33" t="s">
        <v>25</v>
      </c>
      <c r="K121" s="34"/>
      <c r="L121" s="35"/>
      <c r="M121" s="37"/>
      <c r="N121" s="33" t="s">
        <v>25</v>
      </c>
      <c r="O121" s="34" t="s">
        <v>25</v>
      </c>
      <c r="P121" s="35"/>
      <c r="Q121" s="37"/>
    </row>
    <row r="122" ht="14.1" customHeight="1" spans="1:17">
      <c r="A122" s="30">
        <v>4</v>
      </c>
      <c r="B122" s="31" t="s">
        <v>30</v>
      </c>
      <c r="C122" s="32"/>
      <c r="D122" s="30">
        <v>6</v>
      </c>
      <c r="E122" s="30"/>
      <c r="F122" s="33" t="s">
        <v>25</v>
      </c>
      <c r="G122" s="34"/>
      <c r="H122" s="35"/>
      <c r="I122" s="37"/>
      <c r="J122" s="33" t="s">
        <v>25</v>
      </c>
      <c r="K122" s="34"/>
      <c r="L122" s="35"/>
      <c r="M122" s="37"/>
      <c r="N122" s="33" t="s">
        <v>25</v>
      </c>
      <c r="O122" s="34" t="s">
        <v>25</v>
      </c>
      <c r="P122" s="35"/>
      <c r="Q122" s="37"/>
    </row>
    <row r="123" ht="14.1" customHeight="1" spans="1:17">
      <c r="A123" s="30"/>
      <c r="B123" s="31" t="s">
        <v>31</v>
      </c>
      <c r="C123" s="32"/>
      <c r="D123" s="30">
        <v>7</v>
      </c>
      <c r="E123" s="30"/>
      <c r="F123" s="33" t="s">
        <v>25</v>
      </c>
      <c r="G123" s="34"/>
      <c r="H123" s="35"/>
      <c r="I123" s="37"/>
      <c r="J123" s="33" t="s">
        <v>25</v>
      </c>
      <c r="K123" s="34"/>
      <c r="L123" s="35"/>
      <c r="M123" s="37"/>
      <c r="N123" s="33" t="s">
        <v>25</v>
      </c>
      <c r="O123" s="34" t="s">
        <v>25</v>
      </c>
      <c r="P123" s="35"/>
      <c r="Q123" s="37"/>
    </row>
    <row r="124" ht="14.1" customHeight="1" spans="1:17">
      <c r="A124" s="30"/>
      <c r="B124" s="31" t="s">
        <v>32</v>
      </c>
      <c r="C124" s="32"/>
      <c r="D124" s="30">
        <v>8</v>
      </c>
      <c r="E124" s="30"/>
      <c r="F124" s="33" t="s">
        <v>25</v>
      </c>
      <c r="G124" s="34"/>
      <c r="H124" s="35"/>
      <c r="I124" s="37"/>
      <c r="J124" s="33" t="s">
        <v>25</v>
      </c>
      <c r="K124" s="34"/>
      <c r="L124" s="35"/>
      <c r="M124" s="37"/>
      <c r="N124" s="33" t="s">
        <v>25</v>
      </c>
      <c r="O124" s="34" t="s">
        <v>25</v>
      </c>
      <c r="P124" s="35"/>
      <c r="Q124" s="37"/>
    </row>
    <row r="125" ht="14.1" customHeight="1" spans="1:17">
      <c r="A125" s="30"/>
      <c r="B125" s="1414" t="s">
        <v>33</v>
      </c>
      <c r="C125" s="32"/>
      <c r="D125" s="30">
        <v>9</v>
      </c>
      <c r="E125" s="30"/>
      <c r="F125" s="33" t="s">
        <v>389</v>
      </c>
      <c r="G125" s="34"/>
      <c r="H125" s="35"/>
      <c r="I125" s="37"/>
      <c r="J125" s="33" t="s">
        <v>389</v>
      </c>
      <c r="K125" s="34"/>
      <c r="L125" s="35"/>
      <c r="M125" s="37"/>
      <c r="N125" s="33" t="s">
        <v>389</v>
      </c>
      <c r="O125" s="34" t="s">
        <v>389</v>
      </c>
      <c r="P125" s="35"/>
      <c r="Q125" s="37"/>
    </row>
    <row r="126" ht="14.1" customHeight="1" spans="1:17">
      <c r="A126" s="30">
        <v>5</v>
      </c>
      <c r="B126" s="31" t="s">
        <v>35</v>
      </c>
      <c r="C126" s="32"/>
      <c r="D126" s="30">
        <v>10</v>
      </c>
      <c r="E126" s="30"/>
      <c r="F126" s="33" t="s">
        <v>389</v>
      </c>
      <c r="G126" s="34"/>
      <c r="H126" s="35"/>
      <c r="I126" s="37"/>
      <c r="J126" s="33" t="s">
        <v>389</v>
      </c>
      <c r="K126" s="34"/>
      <c r="L126" s="35"/>
      <c r="M126" s="37"/>
      <c r="N126" s="33" t="s">
        <v>389</v>
      </c>
      <c r="O126" s="34" t="s">
        <v>389</v>
      </c>
      <c r="P126" s="35"/>
      <c r="Q126" s="37"/>
    </row>
    <row r="127" ht="14.1" customHeight="1" spans="1:17">
      <c r="A127" s="30"/>
      <c r="B127" s="31" t="s">
        <v>36</v>
      </c>
      <c r="C127" s="32"/>
      <c r="D127" s="30">
        <v>11</v>
      </c>
      <c r="E127" s="30"/>
      <c r="F127" s="33" t="s">
        <v>389</v>
      </c>
      <c r="G127" s="34"/>
      <c r="H127" s="35"/>
      <c r="I127" s="37"/>
      <c r="J127" s="33" t="s">
        <v>389</v>
      </c>
      <c r="K127" s="34"/>
      <c r="L127" s="35"/>
      <c r="M127" s="37"/>
      <c r="N127" s="33" t="s">
        <v>389</v>
      </c>
      <c r="O127" s="34" t="s">
        <v>389</v>
      </c>
      <c r="P127" s="35"/>
      <c r="Q127" s="37"/>
    </row>
    <row r="128" ht="14.1" customHeight="1" spans="1:17">
      <c r="A128" s="30"/>
      <c r="B128" s="31" t="s">
        <v>37</v>
      </c>
      <c r="C128" s="32"/>
      <c r="D128" s="30">
        <v>12</v>
      </c>
      <c r="E128" s="30"/>
      <c r="F128" s="33" t="s">
        <v>389</v>
      </c>
      <c r="G128" s="34"/>
      <c r="H128" s="35"/>
      <c r="I128" s="37"/>
      <c r="J128" s="33" t="s">
        <v>389</v>
      </c>
      <c r="K128" s="34"/>
      <c r="L128" s="35"/>
      <c r="M128" s="37"/>
      <c r="N128" s="33" t="s">
        <v>389</v>
      </c>
      <c r="O128" s="34" t="s">
        <v>389</v>
      </c>
      <c r="P128" s="35"/>
      <c r="Q128" s="37"/>
    </row>
    <row r="129" ht="14.1" customHeight="1" spans="1:17">
      <c r="A129" s="30"/>
      <c r="B129" s="31" t="s">
        <v>38</v>
      </c>
      <c r="C129" s="32"/>
      <c r="D129" s="30">
        <v>13</v>
      </c>
      <c r="E129" s="30"/>
      <c r="F129" s="33" t="s">
        <v>389</v>
      </c>
      <c r="G129" s="34"/>
      <c r="H129" s="35"/>
      <c r="I129" s="37"/>
      <c r="J129" s="33" t="s">
        <v>389</v>
      </c>
      <c r="K129" s="34"/>
      <c r="L129" s="35"/>
      <c r="M129" s="37"/>
      <c r="N129" s="33" t="s">
        <v>389</v>
      </c>
      <c r="O129" s="34" t="s">
        <v>389</v>
      </c>
      <c r="P129" s="35"/>
      <c r="Q129" s="37"/>
    </row>
    <row r="130" ht="14.1" customHeight="1" spans="1:17">
      <c r="A130" s="30">
        <v>6</v>
      </c>
      <c r="B130" s="31" t="s">
        <v>39</v>
      </c>
      <c r="C130" s="32"/>
      <c r="D130" s="30">
        <v>14</v>
      </c>
      <c r="E130" s="30"/>
      <c r="F130" s="33" t="s">
        <v>389</v>
      </c>
      <c r="G130" s="34"/>
      <c r="H130" s="35"/>
      <c r="I130" s="37"/>
      <c r="J130" s="33" t="s">
        <v>389</v>
      </c>
      <c r="K130" s="34"/>
      <c r="L130" s="35"/>
      <c r="M130" s="37"/>
      <c r="N130" s="33" t="s">
        <v>389</v>
      </c>
      <c r="O130" s="34" t="s">
        <v>389</v>
      </c>
      <c r="P130" s="35"/>
      <c r="Q130" s="37"/>
    </row>
    <row r="131" ht="14.1" customHeight="1" spans="1:17">
      <c r="A131" s="30"/>
      <c r="B131" s="31" t="s">
        <v>40</v>
      </c>
      <c r="C131" s="32"/>
      <c r="D131" s="30">
        <v>15</v>
      </c>
      <c r="E131" s="30"/>
      <c r="F131" s="33" t="s">
        <v>389</v>
      </c>
      <c r="G131" s="34"/>
      <c r="H131" s="35"/>
      <c r="I131" s="37"/>
      <c r="J131" s="33" t="s">
        <v>389</v>
      </c>
      <c r="K131" s="34"/>
      <c r="L131" s="35"/>
      <c r="M131" s="37"/>
      <c r="N131" s="33" t="s">
        <v>389</v>
      </c>
      <c r="O131" s="34" t="s">
        <v>389</v>
      </c>
      <c r="P131" s="35"/>
      <c r="Q131" s="37"/>
    </row>
    <row r="132" ht="14.1" customHeight="1" spans="1:17">
      <c r="A132" s="30"/>
      <c r="B132" s="31" t="s">
        <v>41</v>
      </c>
      <c r="C132" s="32"/>
      <c r="D132" s="30">
        <v>16</v>
      </c>
      <c r="E132" s="30"/>
      <c r="F132" s="33" t="s">
        <v>389</v>
      </c>
      <c r="G132" s="34"/>
      <c r="H132" s="35"/>
      <c r="I132" s="37"/>
      <c r="J132" s="33" t="s">
        <v>389</v>
      </c>
      <c r="K132" s="34"/>
      <c r="L132" s="35"/>
      <c r="M132" s="37"/>
      <c r="N132" s="33" t="s">
        <v>389</v>
      </c>
      <c r="O132" s="34" t="s">
        <v>389</v>
      </c>
      <c r="P132" s="35"/>
      <c r="Q132" s="37"/>
    </row>
    <row r="133" ht="14.1" customHeight="1" spans="1:17">
      <c r="A133" s="30"/>
      <c r="B133" s="31" t="s">
        <v>42</v>
      </c>
      <c r="C133" s="32"/>
      <c r="D133" s="30">
        <v>17</v>
      </c>
      <c r="E133" s="30"/>
      <c r="F133" s="33" t="s">
        <v>389</v>
      </c>
      <c r="G133" s="34"/>
      <c r="H133" s="35"/>
      <c r="I133" s="37"/>
      <c r="J133" s="33" t="s">
        <v>389</v>
      </c>
      <c r="K133" s="34"/>
      <c r="L133" s="35"/>
      <c r="M133" s="37"/>
      <c r="N133" s="33" t="s">
        <v>389</v>
      </c>
      <c r="O133" s="34" t="s">
        <v>389</v>
      </c>
      <c r="P133" s="35"/>
      <c r="Q133" s="37"/>
    </row>
    <row r="134" ht="14.1" customHeight="1" spans="1:17">
      <c r="A134" s="30"/>
      <c r="B134" s="31" t="s">
        <v>43</v>
      </c>
      <c r="C134" s="32"/>
      <c r="D134" s="30">
        <v>18</v>
      </c>
      <c r="E134" s="30"/>
      <c r="F134" s="33" t="s">
        <v>389</v>
      </c>
      <c r="G134" s="34"/>
      <c r="H134" s="35"/>
      <c r="I134" s="37"/>
      <c r="J134" s="33" t="s">
        <v>389</v>
      </c>
      <c r="K134" s="34"/>
      <c r="L134" s="35"/>
      <c r="M134" s="37"/>
      <c r="N134" s="33" t="s">
        <v>389</v>
      </c>
      <c r="O134" s="34" t="s">
        <v>389</v>
      </c>
      <c r="P134" s="35"/>
      <c r="Q134" s="37"/>
    </row>
    <row r="135" ht="14.1" customHeight="1" spans="1:17">
      <c r="A135" s="30">
        <v>7</v>
      </c>
      <c r="B135" s="31" t="s">
        <v>30</v>
      </c>
      <c r="C135" s="32"/>
      <c r="D135" s="30">
        <v>19</v>
      </c>
      <c r="E135" s="30"/>
      <c r="F135" s="33"/>
      <c r="G135" s="34"/>
      <c r="H135" s="36"/>
      <c r="I135" s="106"/>
      <c r="J135" s="33"/>
      <c r="K135" s="34"/>
      <c r="L135" s="36"/>
      <c r="M135" s="106"/>
      <c r="N135" s="33"/>
      <c r="O135" s="34"/>
      <c r="P135" s="36"/>
      <c r="Q135" s="106"/>
    </row>
    <row r="136" ht="14.1" customHeight="1" spans="1:17">
      <c r="A136" s="30"/>
      <c r="B136" s="31" t="s">
        <v>31</v>
      </c>
      <c r="C136" s="32"/>
      <c r="D136" s="30">
        <v>20</v>
      </c>
      <c r="E136" s="30"/>
      <c r="F136" s="33"/>
      <c r="G136" s="34"/>
      <c r="H136" s="36"/>
      <c r="I136" s="106"/>
      <c r="J136" s="33"/>
      <c r="K136" s="34"/>
      <c r="L136" s="36"/>
      <c r="M136" s="106"/>
      <c r="N136" s="33"/>
      <c r="O136" s="34"/>
      <c r="P136" s="36"/>
      <c r="Q136" s="106"/>
    </row>
    <row r="137" ht="14.1" customHeight="1" spans="1:17">
      <c r="A137" s="34" t="s">
        <v>44</v>
      </c>
      <c r="B137" s="35"/>
      <c r="C137" s="35"/>
      <c r="D137" s="35"/>
      <c r="E137" s="37"/>
      <c r="F137" s="934">
        <v>6</v>
      </c>
      <c r="G137" s="935"/>
      <c r="H137" s="936"/>
      <c r="I137" s="964"/>
      <c r="J137" s="934">
        <v>6</v>
      </c>
      <c r="K137" s="935"/>
      <c r="L137" s="936"/>
      <c r="M137" s="964"/>
      <c r="N137" s="934">
        <v>6</v>
      </c>
      <c r="O137" s="935">
        <v>6</v>
      </c>
      <c r="P137" s="936"/>
      <c r="Q137" s="964"/>
    </row>
    <row r="138" ht="14.1" customHeight="1" spans="1:17">
      <c r="A138" s="34" t="s">
        <v>45</v>
      </c>
      <c r="B138" s="35"/>
      <c r="C138" s="35"/>
      <c r="D138" s="35"/>
      <c r="E138" s="37"/>
      <c r="F138" s="33" t="str">
        <f t="shared" ref="F138:K138" si="2">IF(18-COUNTA(F117:F134)=0,"",IF(F135="","",18-COUNTA(F117:F134)))</f>
        <v/>
      </c>
      <c r="G138" s="34" t="str">
        <f t="shared" si="2"/>
        <v/>
      </c>
      <c r="H138" s="35"/>
      <c r="I138" s="37"/>
      <c r="J138" s="33" t="str">
        <f t="shared" si="2"/>
        <v/>
      </c>
      <c r="K138" s="34" t="str">
        <f t="shared" si="2"/>
        <v/>
      </c>
      <c r="L138" s="35"/>
      <c r="M138" s="37"/>
      <c r="N138" s="33" t="str">
        <f>IF(18-COUNTA(N117:N134)=0,"",IF(N135="","",18-COUNTA(N117:N134)))</f>
        <v/>
      </c>
      <c r="O138" s="34" t="str">
        <f>IF(18-COUNTA(O117:O134)=0,"",IF(O135="","",18-COUNTA(O117:O134)))</f>
        <v/>
      </c>
      <c r="P138" s="35"/>
      <c r="Q138" s="37"/>
    </row>
    <row r="139" ht="14.1" customHeight="1" spans="1:17">
      <c r="A139" s="44"/>
      <c r="B139" s="45"/>
      <c r="C139" s="46"/>
      <c r="D139" s="47"/>
      <c r="E139" s="46"/>
      <c r="F139" s="48"/>
      <c r="G139" s="48"/>
      <c r="H139" s="49"/>
      <c r="I139" s="49"/>
      <c r="J139" s="50"/>
      <c r="K139" s="50"/>
      <c r="L139" s="49"/>
      <c r="M139" s="49"/>
      <c r="N139" s="50"/>
      <c r="O139" s="50"/>
      <c r="P139" s="49"/>
      <c r="Q139" s="49"/>
    </row>
    <row r="140" ht="14.1" customHeight="1" spans="1:17">
      <c r="A140" s="44"/>
      <c r="B140" s="45"/>
      <c r="C140" s="46"/>
      <c r="D140" s="47"/>
      <c r="E140" s="46"/>
      <c r="F140" s="48"/>
      <c r="G140" s="48"/>
      <c r="H140" s="49"/>
      <c r="I140" s="115"/>
      <c r="J140" s="50"/>
      <c r="K140" s="50"/>
      <c r="L140" s="49"/>
      <c r="M140" s="49"/>
      <c r="N140" s="50"/>
      <c r="O140" s="50"/>
      <c r="P140" s="49"/>
      <c r="Q140" s="49"/>
    </row>
    <row r="141" ht="14.1" customHeight="1" spans="1:17">
      <c r="A141" s="44"/>
      <c r="B141" s="45"/>
      <c r="C141" s="46"/>
      <c r="D141" s="47"/>
      <c r="E141" s="46"/>
      <c r="F141" s="48"/>
      <c r="G141" s="48"/>
      <c r="H141" s="49"/>
      <c r="I141" s="49"/>
      <c r="J141" s="50"/>
      <c r="K141" s="50"/>
      <c r="L141" s="49"/>
      <c r="M141" s="49"/>
      <c r="N141" s="50"/>
      <c r="O141" s="50"/>
      <c r="P141" s="49"/>
      <c r="Q141" s="49"/>
    </row>
    <row r="142" ht="14.1" customHeight="1" spans="1:17">
      <c r="A142" s="44"/>
      <c r="B142" s="45"/>
      <c r="C142" s="46"/>
      <c r="D142" s="47"/>
      <c r="E142" s="46"/>
      <c r="F142" s="48"/>
      <c r="G142" s="48"/>
      <c r="H142" s="49"/>
      <c r="I142" s="49"/>
      <c r="J142" s="50"/>
      <c r="K142" s="50"/>
      <c r="L142" s="49"/>
      <c r="M142" s="49"/>
      <c r="N142" s="50"/>
      <c r="O142" s="50"/>
      <c r="P142" s="49"/>
      <c r="Q142" s="49"/>
    </row>
    <row r="143" ht="14.1" customHeight="1" spans="1:17">
      <c r="A143" s="44"/>
      <c r="B143" s="45"/>
      <c r="C143" s="46"/>
      <c r="D143" s="47"/>
      <c r="E143" s="46"/>
      <c r="F143" s="49"/>
      <c r="G143" s="49"/>
      <c r="H143" s="49"/>
      <c r="I143" s="49"/>
      <c r="J143" s="50"/>
      <c r="K143" s="50"/>
      <c r="L143" s="49"/>
      <c r="M143" s="49"/>
      <c r="N143" s="50"/>
      <c r="O143" s="50"/>
      <c r="P143" s="49"/>
      <c r="Q143" s="49"/>
    </row>
    <row r="144" ht="14.1" customHeight="1" spans="1:17">
      <c r="A144" s="44"/>
      <c r="B144" s="45"/>
      <c r="C144" s="46"/>
      <c r="D144" s="47"/>
      <c r="E144" s="46"/>
      <c r="F144" s="48"/>
      <c r="G144" s="48"/>
      <c r="H144" s="49"/>
      <c r="I144" s="49"/>
      <c r="J144" s="50"/>
      <c r="K144" s="116"/>
      <c r="L144" s="49"/>
      <c r="M144" s="49"/>
      <c r="N144" s="50"/>
      <c r="O144" s="116"/>
      <c r="P144" s="49"/>
      <c r="Q144" s="49"/>
    </row>
    <row r="145" ht="14.1" customHeight="1" spans="1:17">
      <c r="A145" s="44"/>
      <c r="B145" s="45"/>
      <c r="C145" s="46"/>
      <c r="D145" s="47"/>
      <c r="E145" s="46"/>
      <c r="F145" s="50"/>
      <c r="G145" s="50"/>
      <c r="H145" s="49"/>
      <c r="I145" s="49"/>
      <c r="J145" s="50"/>
      <c r="K145" s="116"/>
      <c r="L145" s="49"/>
      <c r="M145" s="49"/>
      <c r="N145" s="50"/>
      <c r="O145" s="116"/>
      <c r="P145" s="49"/>
      <c r="Q145" s="49"/>
    </row>
    <row r="146" ht="14.1" customHeight="1" spans="1:17">
      <c r="A146" s="44"/>
      <c r="B146" s="45"/>
      <c r="C146" s="46"/>
      <c r="D146" s="47"/>
      <c r="E146" s="46"/>
      <c r="F146" s="50"/>
      <c r="G146" s="50"/>
      <c r="H146" s="49"/>
      <c r="I146" s="49"/>
      <c r="J146" s="50"/>
      <c r="K146" s="50"/>
      <c r="L146" s="49"/>
      <c r="M146" s="49"/>
      <c r="N146" s="50"/>
      <c r="O146" s="50"/>
      <c r="P146" s="49"/>
      <c r="Q146" s="49"/>
    </row>
    <row r="147" ht="14.1" customHeight="1" spans="1:17">
      <c r="A147" s="44"/>
      <c r="B147" s="45"/>
      <c r="C147" s="46"/>
      <c r="D147" s="47"/>
      <c r="E147" s="46"/>
      <c r="F147" s="51"/>
      <c r="G147" s="52"/>
      <c r="H147" s="53"/>
      <c r="I147" s="53"/>
      <c r="J147" s="50"/>
      <c r="K147" s="50"/>
      <c r="L147" s="49"/>
      <c r="M147" s="49"/>
      <c r="N147" s="50"/>
      <c r="O147" s="50"/>
      <c r="P147" s="49"/>
      <c r="Q147" s="49"/>
    </row>
    <row r="148" ht="14.1" customHeight="1" spans="1:17">
      <c r="A148" s="44"/>
      <c r="B148" s="45"/>
      <c r="C148" s="46"/>
      <c r="D148" s="47"/>
      <c r="E148" s="46"/>
      <c r="F148" s="50"/>
      <c r="G148" s="54"/>
      <c r="H148" s="49"/>
      <c r="I148" s="49"/>
      <c r="J148" s="50"/>
      <c r="K148" s="50"/>
      <c r="L148" s="49"/>
      <c r="M148" s="117"/>
      <c r="N148" s="50"/>
      <c r="O148" s="50"/>
      <c r="P148" s="49"/>
      <c r="Q148" s="117"/>
    </row>
    <row r="149" ht="14.1" customHeight="1" spans="1:17">
      <c r="A149" s="44"/>
      <c r="B149" s="45"/>
      <c r="C149" s="46"/>
      <c r="D149" s="47"/>
      <c r="E149" s="46"/>
      <c r="F149" s="50"/>
      <c r="G149" s="54"/>
      <c r="H149" s="49"/>
      <c r="I149" s="49"/>
      <c r="J149" s="50"/>
      <c r="K149" s="50"/>
      <c r="L149" s="49"/>
      <c r="M149" s="117"/>
      <c r="N149" s="50"/>
      <c r="O149" s="50"/>
      <c r="P149" s="49"/>
      <c r="Q149" s="117"/>
    </row>
    <row r="150" ht="14.1" customHeight="1" spans="1:17">
      <c r="A150" s="44"/>
      <c r="B150" s="45"/>
      <c r="C150" s="46"/>
      <c r="D150" s="47"/>
      <c r="E150" s="46"/>
      <c r="F150" s="50"/>
      <c r="G150" s="50"/>
      <c r="H150" s="49"/>
      <c r="I150" s="49"/>
      <c r="J150" s="50"/>
      <c r="K150" s="50"/>
      <c r="L150" s="49"/>
      <c r="M150" s="49"/>
      <c r="N150" s="50"/>
      <c r="O150" s="50"/>
      <c r="P150" s="49"/>
      <c r="Q150" s="49"/>
    </row>
    <row r="151" ht="14.1" customHeight="1" spans="1:17">
      <c r="A151" s="44"/>
      <c r="B151" s="45"/>
      <c r="C151" s="46"/>
      <c r="D151" s="47"/>
      <c r="E151" s="46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</row>
    <row r="152" ht="14.1" customHeight="1" spans="1:17">
      <c r="A152" s="44"/>
      <c r="B152" s="45"/>
      <c r="C152" s="46"/>
      <c r="D152" s="47"/>
      <c r="E152" s="46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</row>
    <row r="153" ht="14.1" customHeight="1" spans="1:17">
      <c r="A153" s="44"/>
      <c r="B153" s="45"/>
      <c r="C153" s="46"/>
      <c r="D153" s="47"/>
      <c r="E153" s="46"/>
      <c r="F153" s="50"/>
      <c r="G153" s="50"/>
      <c r="H153" s="49"/>
      <c r="I153" s="49"/>
      <c r="J153" s="50"/>
      <c r="K153" s="50"/>
      <c r="L153" s="49"/>
      <c r="M153" s="49"/>
      <c r="N153" s="50"/>
      <c r="O153" s="50"/>
      <c r="P153" s="49"/>
      <c r="Q153" s="49"/>
    </row>
    <row r="154" ht="14.1" customHeight="1" spans="1:17">
      <c r="A154" s="44"/>
      <c r="B154" s="45"/>
      <c r="C154" s="46"/>
      <c r="D154" s="47"/>
      <c r="E154" s="46"/>
      <c r="F154" s="50"/>
      <c r="G154" s="50"/>
      <c r="H154" s="49"/>
      <c r="I154" s="49"/>
      <c r="J154" s="50"/>
      <c r="K154" s="50"/>
      <c r="L154" s="49"/>
      <c r="M154" s="49"/>
      <c r="N154" s="50"/>
      <c r="O154" s="50"/>
      <c r="P154" s="49"/>
      <c r="Q154" s="49"/>
    </row>
    <row r="155" ht="14.1" customHeight="1" spans="1:17">
      <c r="A155" s="55" t="s">
        <v>46</v>
      </c>
      <c r="B155" s="56"/>
      <c r="C155" s="56"/>
      <c r="D155" s="56"/>
      <c r="E155" s="57"/>
      <c r="F155" s="934" t="str">
        <f>IF(SUM(H139:H154)=0,"",SUM(H139:H154))</f>
        <v/>
      </c>
      <c r="G155" s="935">
        <f>IF((COUNTA(F117:F134)+SUM(I139:I154)+COUNTA(F136))=0,"",COUNTA(F117:F134)+SUM(I139:I154)+COUNTA(F136))</f>
        <v>18</v>
      </c>
      <c r="H155" s="936"/>
      <c r="I155" s="964"/>
      <c r="J155" s="934" t="str">
        <f>IF(SUM(L139:L154)=0,"",SUM(L139:L154))</f>
        <v/>
      </c>
      <c r="K155" s="935">
        <f>IF((COUNTA(J117:J134)+SUM(M139:M154)+COUNTA(J136))=0,"",COUNTA(J117:J134)+SUM(M139:M154)+COUNTA(J136))</f>
        <v>18</v>
      </c>
      <c r="L155" s="936"/>
      <c r="M155" s="964"/>
      <c r="N155" s="934" t="str">
        <f>IF(SUM(P139:P154)=0,"",SUM(P139:P154))</f>
        <v/>
      </c>
      <c r="O155" s="935">
        <f>IF((COUNTA(N117:N134)+SUM(Q139:Q154)+COUNTA(N136))=0,"",COUNTA(N117:N134)+SUM(Q139:Q154)+COUNTA(N136))</f>
        <v>18</v>
      </c>
      <c r="P155" s="936"/>
      <c r="Q155" s="964"/>
    </row>
    <row r="156" ht="14.1" customHeight="1" spans="1:17">
      <c r="A156" s="937" t="s">
        <v>47</v>
      </c>
      <c r="B156" s="938"/>
      <c r="C156" s="939" t="s">
        <v>48</v>
      </c>
      <c r="D156" s="940"/>
      <c r="E156" s="940"/>
      <c r="F156" s="940"/>
      <c r="G156" s="940" t="s">
        <v>49</v>
      </c>
      <c r="H156" s="940"/>
      <c r="I156" s="940"/>
      <c r="J156" s="940"/>
      <c r="K156" s="965" t="s">
        <v>50</v>
      </c>
      <c r="L156" s="965"/>
      <c r="M156" s="965"/>
      <c r="N156" s="940" t="s">
        <v>51</v>
      </c>
      <c r="O156" s="940"/>
      <c r="P156" s="940"/>
      <c r="Q156" s="971"/>
    </row>
    <row r="157" ht="14.1" customHeight="1" spans="1:17">
      <c r="A157" s="937" t="s">
        <v>52</v>
      </c>
      <c r="B157" s="938"/>
      <c r="C157" s="941"/>
      <c r="D157" s="942"/>
      <c r="E157" s="942"/>
      <c r="F157" s="942"/>
      <c r="G157" s="942"/>
      <c r="H157" s="942"/>
      <c r="I157" s="942"/>
      <c r="J157" s="942"/>
      <c r="K157" s="975"/>
      <c r="L157" s="975"/>
      <c r="M157" s="975"/>
      <c r="N157" s="975"/>
      <c r="O157" s="975"/>
      <c r="P157" s="975"/>
      <c r="Q157" s="980"/>
    </row>
    <row r="158" ht="14.1" customHeight="1" spans="1:17">
      <c r="A158" s="937" t="s">
        <v>53</v>
      </c>
      <c r="B158" s="938"/>
      <c r="C158" s="943"/>
      <c r="D158" s="944"/>
      <c r="E158" s="944"/>
      <c r="F158" s="944"/>
      <c r="G158" s="944"/>
      <c r="H158" s="944"/>
      <c r="I158" s="944"/>
      <c r="J158" s="944"/>
      <c r="K158" s="944"/>
      <c r="L158" s="944"/>
      <c r="M158" s="944"/>
      <c r="N158" s="944"/>
      <c r="O158" s="944"/>
      <c r="P158" s="944"/>
      <c r="Q158" s="973"/>
    </row>
    <row r="159" ht="14.1" customHeight="1" spans="1:17">
      <c r="A159" s="945" t="s">
        <v>54</v>
      </c>
      <c r="B159" s="946"/>
      <c r="C159" s="947"/>
      <c r="D159" s="948"/>
      <c r="E159" s="948"/>
      <c r="F159" s="948"/>
      <c r="G159" s="948"/>
      <c r="H159" s="948"/>
      <c r="I159" s="948"/>
      <c r="J159" s="948"/>
      <c r="K159" s="948"/>
      <c r="L159" s="948"/>
      <c r="M159" s="948"/>
      <c r="N159" s="948"/>
      <c r="O159" s="948"/>
      <c r="P159" s="948"/>
      <c r="Q159" s="974"/>
    </row>
    <row r="160" spans="1:17">
      <c r="A160" s="905" t="s">
        <v>16</v>
      </c>
      <c r="B160" s="905"/>
      <c r="C160" s="905"/>
      <c r="D160" s="905"/>
      <c r="E160" s="905"/>
      <c r="F160" s="905"/>
      <c r="G160" s="906"/>
      <c r="H160" s="906"/>
      <c r="I160" s="906"/>
      <c r="J160" s="906"/>
      <c r="K160" s="906"/>
      <c r="L160" s="906"/>
      <c r="M160" s="906"/>
      <c r="N160" s="906"/>
      <c r="O160" s="906"/>
      <c r="P160" s="906"/>
      <c r="Q160" s="906"/>
    </row>
    <row r="161" ht="20.25" spans="1:17">
      <c r="A161" s="907" t="s">
        <v>17</v>
      </c>
      <c r="B161" s="907"/>
      <c r="C161" s="907"/>
      <c r="D161" s="907"/>
      <c r="E161" s="907"/>
      <c r="F161" s="907"/>
      <c r="G161" s="907"/>
      <c r="H161" s="907"/>
      <c r="I161" s="907"/>
      <c r="J161" s="907"/>
      <c r="K161" s="907"/>
      <c r="L161" s="907"/>
      <c r="M161" s="907"/>
      <c r="N161" s="907"/>
      <c r="O161" s="907"/>
      <c r="P161" s="907"/>
      <c r="Q161" s="907"/>
    </row>
    <row r="162" spans="1:17">
      <c r="A162" s="908" t="s">
        <v>383</v>
      </c>
      <c r="B162" s="908"/>
      <c r="C162" s="908"/>
      <c r="D162" s="908"/>
      <c r="E162" s="908"/>
      <c r="F162" s="908"/>
      <c r="G162" s="909" t="s">
        <v>19</v>
      </c>
      <c r="H162" s="909"/>
      <c r="I162" s="909"/>
      <c r="J162" s="909"/>
      <c r="K162" s="909"/>
      <c r="L162" s="952" t="s">
        <v>20</v>
      </c>
      <c r="M162" s="952"/>
      <c r="N162" s="952"/>
      <c r="O162" s="952"/>
      <c r="P162" s="952"/>
      <c r="Q162" s="952"/>
    </row>
    <row r="163" ht="14.1" customHeight="1" spans="1:17">
      <c r="A163" s="910"/>
      <c r="B163" s="911"/>
      <c r="C163" s="911"/>
      <c r="D163" s="911"/>
      <c r="E163" s="912"/>
      <c r="F163" s="913" t="s">
        <v>262</v>
      </c>
      <c r="G163" s="914" t="s">
        <v>262</v>
      </c>
      <c r="H163" s="915"/>
      <c r="I163" s="953"/>
      <c r="J163" s="988" t="s">
        <v>384</v>
      </c>
      <c r="K163" s="914"/>
      <c r="L163" s="915"/>
      <c r="M163" s="953"/>
      <c r="N163" s="988" t="s">
        <v>395</v>
      </c>
      <c r="O163" s="989" t="s">
        <v>395</v>
      </c>
      <c r="P163" s="990"/>
      <c r="Q163" s="1007"/>
    </row>
    <row r="164" ht="14.1" customHeight="1" spans="1:17">
      <c r="A164" s="916"/>
      <c r="B164" s="917"/>
      <c r="C164" s="917"/>
      <c r="D164" s="917"/>
      <c r="E164" s="918"/>
      <c r="F164" s="919" t="s">
        <v>394</v>
      </c>
      <c r="G164" s="920" t="s">
        <v>394</v>
      </c>
      <c r="H164" s="921"/>
      <c r="I164" s="954"/>
      <c r="J164" s="991" t="s">
        <v>385</v>
      </c>
      <c r="K164" s="920"/>
      <c r="L164" s="921"/>
      <c r="M164" s="954"/>
      <c r="N164" s="991" t="s">
        <v>59</v>
      </c>
      <c r="O164" s="992" t="s">
        <v>59</v>
      </c>
      <c r="P164" s="993"/>
      <c r="Q164" s="1008"/>
    </row>
    <row r="165" ht="14.1" customHeight="1" spans="1:17">
      <c r="A165" s="916"/>
      <c r="B165" s="917"/>
      <c r="C165" s="917"/>
      <c r="D165" s="917"/>
      <c r="E165" s="918"/>
      <c r="F165" s="925" t="s">
        <v>23</v>
      </c>
      <c r="G165" s="926" t="s">
        <v>23</v>
      </c>
      <c r="H165" s="927"/>
      <c r="I165" s="956"/>
      <c r="J165" s="991" t="s">
        <v>59</v>
      </c>
      <c r="K165" s="923"/>
      <c r="L165" s="927"/>
      <c r="M165" s="956"/>
      <c r="N165" s="991">
        <v>2</v>
      </c>
      <c r="O165" s="992">
        <v>2</v>
      </c>
      <c r="P165" s="993"/>
      <c r="Q165" s="1008"/>
    </row>
    <row r="166" ht="14.1" customHeight="1" spans="1:17">
      <c r="A166" s="916"/>
      <c r="B166" s="917"/>
      <c r="C166" s="917"/>
      <c r="D166" s="917"/>
      <c r="E166" s="918"/>
      <c r="F166" s="925">
        <v>2</v>
      </c>
      <c r="G166" s="926">
        <v>2</v>
      </c>
      <c r="H166" s="927"/>
      <c r="I166" s="956"/>
      <c r="J166" s="992">
        <v>2</v>
      </c>
      <c r="K166" s="926"/>
      <c r="L166" s="927"/>
      <c r="M166" s="956"/>
      <c r="N166" s="994">
        <v>0</v>
      </c>
      <c r="O166" s="995">
        <v>0</v>
      </c>
      <c r="P166" s="993"/>
      <c r="Q166" s="1008"/>
    </row>
    <row r="167" ht="14.1" customHeight="1" spans="1:17">
      <c r="A167" s="916"/>
      <c r="B167" s="917"/>
      <c r="C167" s="917"/>
      <c r="D167" s="917"/>
      <c r="E167" s="918"/>
      <c r="F167" s="925">
        <v>2</v>
      </c>
      <c r="G167" s="926">
        <v>2</v>
      </c>
      <c r="H167" s="927"/>
      <c r="I167" s="956"/>
      <c r="J167" s="992">
        <v>0</v>
      </c>
      <c r="K167" s="926"/>
      <c r="L167" s="927"/>
      <c r="M167" s="956"/>
      <c r="N167" s="992">
        <v>1</v>
      </c>
      <c r="O167" s="995">
        <v>2</v>
      </c>
      <c r="P167" s="993"/>
      <c r="Q167" s="1008"/>
    </row>
    <row r="168" ht="14.1" customHeight="1" spans="1:17">
      <c r="A168" s="916"/>
      <c r="B168" s="917"/>
      <c r="C168" s="917"/>
      <c r="D168" s="917"/>
      <c r="E168" s="918"/>
      <c r="F168" s="923">
        <v>4</v>
      </c>
      <c r="G168" s="923">
        <v>5</v>
      </c>
      <c r="H168" s="924"/>
      <c r="I168" s="955"/>
      <c r="J168" s="992">
        <v>1</v>
      </c>
      <c r="K168" s="996"/>
      <c r="L168" s="997"/>
      <c r="M168" s="998"/>
      <c r="N168" s="999" t="s">
        <v>60</v>
      </c>
      <c r="O168" s="1000" t="s">
        <v>60</v>
      </c>
      <c r="P168" s="1001"/>
      <c r="Q168" s="1009"/>
    </row>
    <row r="169" ht="14.1" customHeight="1" spans="1:17">
      <c r="A169" s="928"/>
      <c r="B169" s="929"/>
      <c r="C169" s="929"/>
      <c r="D169" s="929"/>
      <c r="E169" s="930"/>
      <c r="F169" s="931"/>
      <c r="G169" s="932"/>
      <c r="H169" s="933"/>
      <c r="I169" s="957"/>
      <c r="J169" s="999" t="s">
        <v>60</v>
      </c>
      <c r="K169" s="959"/>
      <c r="L169" s="960"/>
      <c r="M169" s="961"/>
      <c r="N169" s="931"/>
      <c r="O169" s="962"/>
      <c r="P169" s="963"/>
      <c r="Q169" s="963"/>
    </row>
    <row r="170" ht="14.1" customHeight="1" spans="1:17">
      <c r="A170" s="30">
        <v>3</v>
      </c>
      <c r="B170" s="31" t="s">
        <v>24</v>
      </c>
      <c r="C170" s="32"/>
      <c r="D170" s="30">
        <v>1</v>
      </c>
      <c r="E170" s="30"/>
      <c r="F170" s="33" t="s">
        <v>25</v>
      </c>
      <c r="G170" s="34" t="s">
        <v>25</v>
      </c>
      <c r="H170" s="35"/>
      <c r="I170" s="37"/>
      <c r="J170" s="33" t="s">
        <v>25</v>
      </c>
      <c r="K170" s="34"/>
      <c r="L170" s="36"/>
      <c r="M170" s="106"/>
      <c r="N170" s="33" t="s">
        <v>25</v>
      </c>
      <c r="O170" s="34" t="s">
        <v>25</v>
      </c>
      <c r="P170" s="35"/>
      <c r="Q170" s="37"/>
    </row>
    <row r="171" ht="14.1" customHeight="1" spans="1:17">
      <c r="A171" s="30"/>
      <c r="B171" s="31" t="s">
        <v>26</v>
      </c>
      <c r="C171" s="32"/>
      <c r="D171" s="30">
        <v>2</v>
      </c>
      <c r="E171" s="30"/>
      <c r="F171" s="33" t="s">
        <v>25</v>
      </c>
      <c r="G171" s="34" t="s">
        <v>25</v>
      </c>
      <c r="H171" s="35"/>
      <c r="I171" s="37"/>
      <c r="J171" s="33" t="s">
        <v>25</v>
      </c>
      <c r="K171" s="34"/>
      <c r="L171" s="36"/>
      <c r="M171" s="106"/>
      <c r="N171" s="33" t="s">
        <v>25</v>
      </c>
      <c r="O171" s="34" t="s">
        <v>25</v>
      </c>
      <c r="P171" s="35"/>
      <c r="Q171" s="37"/>
    </row>
    <row r="172" ht="14.1" customHeight="1" spans="1:17">
      <c r="A172" s="30"/>
      <c r="B172" s="31" t="s">
        <v>27</v>
      </c>
      <c r="C172" s="32"/>
      <c r="D172" s="30">
        <v>3</v>
      </c>
      <c r="E172" s="30"/>
      <c r="F172" s="33" t="s">
        <v>25</v>
      </c>
      <c r="G172" s="34" t="s">
        <v>25</v>
      </c>
      <c r="H172" s="35"/>
      <c r="I172" s="37"/>
      <c r="J172" s="33" t="s">
        <v>25</v>
      </c>
      <c r="K172" s="34"/>
      <c r="L172" s="36"/>
      <c r="M172" s="106"/>
      <c r="N172" s="33" t="s">
        <v>25</v>
      </c>
      <c r="O172" s="34" t="s">
        <v>25</v>
      </c>
      <c r="P172" s="35"/>
      <c r="Q172" s="37"/>
    </row>
    <row r="173" ht="14.1" customHeight="1" spans="1:17">
      <c r="A173" s="30"/>
      <c r="B173" s="31" t="s">
        <v>28</v>
      </c>
      <c r="C173" s="32"/>
      <c r="D173" s="30">
        <v>4</v>
      </c>
      <c r="E173" s="30"/>
      <c r="F173" s="33" t="s">
        <v>25</v>
      </c>
      <c r="G173" s="34" t="s">
        <v>25</v>
      </c>
      <c r="H173" s="35"/>
      <c r="I173" s="37"/>
      <c r="J173" s="33" t="s">
        <v>25</v>
      </c>
      <c r="K173" s="34"/>
      <c r="L173" s="36"/>
      <c r="M173" s="106"/>
      <c r="N173" s="33" t="s">
        <v>25</v>
      </c>
      <c r="O173" s="34" t="s">
        <v>25</v>
      </c>
      <c r="P173" s="35"/>
      <c r="Q173" s="37"/>
    </row>
    <row r="174" ht="14.1" customHeight="1" spans="1:17">
      <c r="A174" s="30"/>
      <c r="B174" s="31" t="s">
        <v>29</v>
      </c>
      <c r="C174" s="32"/>
      <c r="D174" s="30">
        <v>5</v>
      </c>
      <c r="E174" s="30"/>
      <c r="F174" s="33" t="s">
        <v>25</v>
      </c>
      <c r="G174" s="34" t="s">
        <v>25</v>
      </c>
      <c r="H174" s="35"/>
      <c r="I174" s="37"/>
      <c r="J174" s="33" t="s">
        <v>25</v>
      </c>
      <c r="K174" s="34"/>
      <c r="L174" s="36"/>
      <c r="M174" s="106"/>
      <c r="N174" s="33" t="s">
        <v>25</v>
      </c>
      <c r="O174" s="34" t="s">
        <v>25</v>
      </c>
      <c r="P174" s="35"/>
      <c r="Q174" s="37"/>
    </row>
    <row r="175" ht="14.1" customHeight="1" spans="1:17">
      <c r="A175" s="30">
        <v>4</v>
      </c>
      <c r="B175" s="31" t="s">
        <v>30</v>
      </c>
      <c r="C175" s="32"/>
      <c r="D175" s="30">
        <v>6</v>
      </c>
      <c r="E175" s="30"/>
      <c r="F175" s="33" t="s">
        <v>25</v>
      </c>
      <c r="G175" s="34" t="s">
        <v>25</v>
      </c>
      <c r="H175" s="35"/>
      <c r="I175" s="37"/>
      <c r="J175" s="33" t="s">
        <v>25</v>
      </c>
      <c r="K175" s="34"/>
      <c r="L175" s="36"/>
      <c r="M175" s="106"/>
      <c r="N175" s="33" t="s">
        <v>25</v>
      </c>
      <c r="O175" s="34" t="s">
        <v>25</v>
      </c>
      <c r="P175" s="35"/>
      <c r="Q175" s="37"/>
    </row>
    <row r="176" ht="14.1" customHeight="1" spans="1:17">
      <c r="A176" s="30"/>
      <c r="B176" s="31" t="s">
        <v>31</v>
      </c>
      <c r="C176" s="32"/>
      <c r="D176" s="30">
        <v>7</v>
      </c>
      <c r="E176" s="30"/>
      <c r="F176" s="33" t="s">
        <v>25</v>
      </c>
      <c r="G176" s="34" t="s">
        <v>25</v>
      </c>
      <c r="H176" s="35"/>
      <c r="I176" s="37"/>
      <c r="J176" s="33" t="s">
        <v>25</v>
      </c>
      <c r="K176" s="34"/>
      <c r="L176" s="36"/>
      <c r="M176" s="106"/>
      <c r="N176" s="33" t="s">
        <v>25</v>
      </c>
      <c r="O176" s="34" t="s">
        <v>25</v>
      </c>
      <c r="P176" s="35"/>
      <c r="Q176" s="37"/>
    </row>
    <row r="177" ht="14.1" customHeight="1" spans="1:17">
      <c r="A177" s="30"/>
      <c r="B177" s="31" t="s">
        <v>32</v>
      </c>
      <c r="C177" s="32"/>
      <c r="D177" s="30">
        <v>8</v>
      </c>
      <c r="E177" s="30"/>
      <c r="F177" s="33" t="s">
        <v>25</v>
      </c>
      <c r="G177" s="34" t="s">
        <v>25</v>
      </c>
      <c r="H177" s="35"/>
      <c r="I177" s="37"/>
      <c r="J177" s="33" t="s">
        <v>25</v>
      </c>
      <c r="K177" s="34"/>
      <c r="L177" s="36"/>
      <c r="M177" s="106"/>
      <c r="N177" s="33" t="s">
        <v>25</v>
      </c>
      <c r="O177" s="34" t="s">
        <v>25</v>
      </c>
      <c r="P177" s="35"/>
      <c r="Q177" s="37"/>
    </row>
    <row r="178" ht="14.1" customHeight="1" spans="1:17">
      <c r="A178" s="30"/>
      <c r="B178" s="1414" t="s">
        <v>33</v>
      </c>
      <c r="C178" s="32"/>
      <c r="D178" s="30">
        <v>9</v>
      </c>
      <c r="E178" s="30"/>
      <c r="F178" s="33" t="s">
        <v>389</v>
      </c>
      <c r="G178" s="34" t="s">
        <v>389</v>
      </c>
      <c r="H178" s="35"/>
      <c r="I178" s="37"/>
      <c r="J178" s="33" t="s">
        <v>389</v>
      </c>
      <c r="K178" s="34"/>
      <c r="L178" s="36"/>
      <c r="M178" s="106"/>
      <c r="N178" s="33" t="s">
        <v>389</v>
      </c>
      <c r="O178" s="34" t="s">
        <v>389</v>
      </c>
      <c r="P178" s="35"/>
      <c r="Q178" s="37"/>
    </row>
    <row r="179" ht="14.1" customHeight="1" spans="1:17">
      <c r="A179" s="30">
        <v>5</v>
      </c>
      <c r="B179" s="31" t="s">
        <v>35</v>
      </c>
      <c r="C179" s="32"/>
      <c r="D179" s="30">
        <v>10</v>
      </c>
      <c r="E179" s="30"/>
      <c r="F179" s="33" t="s">
        <v>389</v>
      </c>
      <c r="G179" s="34" t="s">
        <v>389</v>
      </c>
      <c r="H179" s="35"/>
      <c r="I179" s="37"/>
      <c r="J179" s="33" t="s">
        <v>389</v>
      </c>
      <c r="K179" s="34"/>
      <c r="L179" s="36"/>
      <c r="M179" s="106"/>
      <c r="N179" s="33" t="s">
        <v>389</v>
      </c>
      <c r="O179" s="34" t="s">
        <v>389</v>
      </c>
      <c r="P179" s="35"/>
      <c r="Q179" s="37"/>
    </row>
    <row r="180" ht="14.1" customHeight="1" spans="1:17">
      <c r="A180" s="30"/>
      <c r="B180" s="31" t="s">
        <v>36</v>
      </c>
      <c r="C180" s="32"/>
      <c r="D180" s="30">
        <v>11</v>
      </c>
      <c r="E180" s="30"/>
      <c r="F180" s="33" t="s">
        <v>389</v>
      </c>
      <c r="G180" s="34" t="s">
        <v>389</v>
      </c>
      <c r="H180" s="35"/>
      <c r="I180" s="37"/>
      <c r="J180" s="33" t="s">
        <v>389</v>
      </c>
      <c r="K180" s="34"/>
      <c r="L180" s="36"/>
      <c r="M180" s="106"/>
      <c r="N180" s="33" t="s">
        <v>389</v>
      </c>
      <c r="O180" s="34" t="s">
        <v>389</v>
      </c>
      <c r="P180" s="35"/>
      <c r="Q180" s="37"/>
    </row>
    <row r="181" ht="14.1" customHeight="1" spans="1:17">
      <c r="A181" s="30"/>
      <c r="B181" s="31" t="s">
        <v>37</v>
      </c>
      <c r="C181" s="32"/>
      <c r="D181" s="30">
        <v>12</v>
      </c>
      <c r="E181" s="30"/>
      <c r="F181" s="33" t="s">
        <v>389</v>
      </c>
      <c r="G181" s="34" t="s">
        <v>389</v>
      </c>
      <c r="H181" s="35"/>
      <c r="I181" s="37"/>
      <c r="J181" s="33" t="s">
        <v>389</v>
      </c>
      <c r="K181" s="1002"/>
      <c r="L181" s="1003"/>
      <c r="M181" s="1004"/>
      <c r="N181" s="33" t="s">
        <v>389</v>
      </c>
      <c r="O181" s="34" t="s">
        <v>389</v>
      </c>
      <c r="P181" s="35"/>
      <c r="Q181" s="37"/>
    </row>
    <row r="182" ht="14.1" customHeight="1" spans="1:17">
      <c r="A182" s="30"/>
      <c r="B182" s="31" t="s">
        <v>38</v>
      </c>
      <c r="C182" s="32"/>
      <c r="D182" s="30">
        <v>13</v>
      </c>
      <c r="E182" s="30"/>
      <c r="F182" s="33" t="s">
        <v>389</v>
      </c>
      <c r="G182" s="34" t="s">
        <v>389</v>
      </c>
      <c r="H182" s="35"/>
      <c r="I182" s="37"/>
      <c r="J182" s="33" t="s">
        <v>389</v>
      </c>
      <c r="K182" s="34"/>
      <c r="L182" s="36"/>
      <c r="M182" s="106"/>
      <c r="N182" s="33" t="s">
        <v>389</v>
      </c>
      <c r="O182" s="34" t="s">
        <v>389</v>
      </c>
      <c r="P182" s="35"/>
      <c r="Q182" s="37"/>
    </row>
    <row r="183" ht="14.1" customHeight="1" spans="1:17">
      <c r="A183" s="30">
        <v>6</v>
      </c>
      <c r="B183" s="31" t="s">
        <v>39</v>
      </c>
      <c r="C183" s="32"/>
      <c r="D183" s="30">
        <v>14</v>
      </c>
      <c r="E183" s="30"/>
      <c r="F183" s="33" t="s">
        <v>389</v>
      </c>
      <c r="G183" s="34" t="s">
        <v>389</v>
      </c>
      <c r="H183" s="35"/>
      <c r="I183" s="37"/>
      <c r="J183" s="33" t="s">
        <v>389</v>
      </c>
      <c r="K183" s="34"/>
      <c r="L183" s="36"/>
      <c r="M183" s="106"/>
      <c r="N183" s="33" t="s">
        <v>389</v>
      </c>
      <c r="O183" s="34" t="s">
        <v>389</v>
      </c>
      <c r="P183" s="35"/>
      <c r="Q183" s="37"/>
    </row>
    <row r="184" ht="14.1" customHeight="1" spans="1:17">
      <c r="A184" s="30"/>
      <c r="B184" s="31" t="s">
        <v>40</v>
      </c>
      <c r="C184" s="32"/>
      <c r="D184" s="30">
        <v>15</v>
      </c>
      <c r="E184" s="30"/>
      <c r="F184" s="33" t="s">
        <v>389</v>
      </c>
      <c r="G184" s="34" t="s">
        <v>389</v>
      </c>
      <c r="H184" s="35"/>
      <c r="I184" s="37"/>
      <c r="J184" s="33" t="s">
        <v>389</v>
      </c>
      <c r="K184" s="34"/>
      <c r="L184" s="36"/>
      <c r="M184" s="106"/>
      <c r="N184" s="33" t="s">
        <v>389</v>
      </c>
      <c r="O184" s="34" t="s">
        <v>389</v>
      </c>
      <c r="P184" s="35"/>
      <c r="Q184" s="37"/>
    </row>
    <row r="185" ht="14.1" customHeight="1" spans="1:17">
      <c r="A185" s="30"/>
      <c r="B185" s="31" t="s">
        <v>41</v>
      </c>
      <c r="C185" s="32"/>
      <c r="D185" s="30">
        <v>16</v>
      </c>
      <c r="E185" s="30"/>
      <c r="F185" s="33" t="s">
        <v>389</v>
      </c>
      <c r="G185" s="34" t="s">
        <v>389</v>
      </c>
      <c r="H185" s="35"/>
      <c r="I185" s="37"/>
      <c r="J185" s="33" t="s">
        <v>389</v>
      </c>
      <c r="K185" s="34"/>
      <c r="L185" s="36"/>
      <c r="M185" s="106"/>
      <c r="N185" s="33" t="s">
        <v>389</v>
      </c>
      <c r="O185" s="34" t="s">
        <v>389</v>
      </c>
      <c r="P185" s="35"/>
      <c r="Q185" s="37"/>
    </row>
    <row r="186" ht="14.1" customHeight="1" spans="1:17">
      <c r="A186" s="30"/>
      <c r="B186" s="31" t="s">
        <v>42</v>
      </c>
      <c r="C186" s="32"/>
      <c r="D186" s="30">
        <v>17</v>
      </c>
      <c r="E186" s="30"/>
      <c r="F186" s="33" t="s">
        <v>389</v>
      </c>
      <c r="G186" s="34" t="s">
        <v>389</v>
      </c>
      <c r="H186" s="35"/>
      <c r="I186" s="37"/>
      <c r="J186" s="33" t="s">
        <v>389</v>
      </c>
      <c r="K186" s="34"/>
      <c r="L186" s="36"/>
      <c r="M186" s="106"/>
      <c r="N186" s="33" t="s">
        <v>389</v>
      </c>
      <c r="O186" s="34" t="s">
        <v>389</v>
      </c>
      <c r="P186" s="35"/>
      <c r="Q186" s="37"/>
    </row>
    <row r="187" ht="14.1" customHeight="1" spans="1:17">
      <c r="A187" s="30"/>
      <c r="B187" s="31" t="s">
        <v>43</v>
      </c>
      <c r="C187" s="32"/>
      <c r="D187" s="30">
        <v>18</v>
      </c>
      <c r="E187" s="30"/>
      <c r="F187" s="33" t="s">
        <v>389</v>
      </c>
      <c r="G187" s="34" t="s">
        <v>389</v>
      </c>
      <c r="H187" s="35"/>
      <c r="I187" s="37"/>
      <c r="J187" s="33" t="s">
        <v>389</v>
      </c>
      <c r="K187" s="34"/>
      <c r="L187" s="36"/>
      <c r="M187" s="106"/>
      <c r="N187" s="33" t="s">
        <v>389</v>
      </c>
      <c r="O187" s="34" t="s">
        <v>389</v>
      </c>
      <c r="P187" s="35"/>
      <c r="Q187" s="37"/>
    </row>
    <row r="188" ht="14.1" customHeight="1" spans="1:17">
      <c r="A188" s="30">
        <v>7</v>
      </c>
      <c r="B188" s="31" t="s">
        <v>30</v>
      </c>
      <c r="C188" s="32"/>
      <c r="D188" s="30">
        <v>19</v>
      </c>
      <c r="E188" s="30"/>
      <c r="F188" s="982"/>
      <c r="G188" s="983"/>
      <c r="H188" s="984"/>
      <c r="I188" s="1005"/>
      <c r="J188" s="982"/>
      <c r="K188" s="983"/>
      <c r="L188" s="984"/>
      <c r="M188" s="1005"/>
      <c r="N188" s="982"/>
      <c r="O188" s="983"/>
      <c r="P188" s="984"/>
      <c r="Q188" s="1005"/>
    </row>
    <row r="189" ht="14.1" customHeight="1" spans="1:17">
      <c r="A189" s="30"/>
      <c r="B189" s="31" t="s">
        <v>31</v>
      </c>
      <c r="C189" s="32"/>
      <c r="D189" s="30">
        <v>20</v>
      </c>
      <c r="E189" s="30"/>
      <c r="F189" s="985"/>
      <c r="G189" s="986"/>
      <c r="H189" s="987"/>
      <c r="I189" s="1006"/>
      <c r="J189" s="985"/>
      <c r="K189" s="986"/>
      <c r="L189" s="987"/>
      <c r="M189" s="1006"/>
      <c r="N189" s="985"/>
      <c r="O189" s="986"/>
      <c r="P189" s="987"/>
      <c r="Q189" s="1006"/>
    </row>
    <row r="190" ht="14.1" customHeight="1" spans="1:17">
      <c r="A190" s="34" t="s">
        <v>44</v>
      </c>
      <c r="B190" s="35"/>
      <c r="C190" s="35"/>
      <c r="D190" s="35"/>
      <c r="E190" s="37"/>
      <c r="F190" s="934">
        <v>6</v>
      </c>
      <c r="G190" s="935">
        <v>6</v>
      </c>
      <c r="H190" s="936"/>
      <c r="I190" s="964"/>
      <c r="J190" s="934">
        <v>6</v>
      </c>
      <c r="K190" s="935"/>
      <c r="L190" s="936"/>
      <c r="M190" s="964"/>
      <c r="N190" s="934">
        <v>10</v>
      </c>
      <c r="O190" s="935">
        <v>10</v>
      </c>
      <c r="P190" s="936"/>
      <c r="Q190" s="964"/>
    </row>
    <row r="191" ht="14.1" customHeight="1" spans="1:17">
      <c r="A191" s="34" t="s">
        <v>45</v>
      </c>
      <c r="B191" s="35"/>
      <c r="C191" s="35"/>
      <c r="D191" s="35"/>
      <c r="E191" s="37"/>
      <c r="F191" s="33" t="str">
        <f t="shared" ref="F191:K191" si="3">IF(18-COUNTA(F170:F187)=0,"",IF(F188="","",18-COUNTA(F170:F187)))</f>
        <v/>
      </c>
      <c r="G191" s="34" t="str">
        <f t="shared" si="3"/>
        <v/>
      </c>
      <c r="H191" s="35"/>
      <c r="I191" s="37"/>
      <c r="J191" s="33" t="str">
        <f t="shared" si="3"/>
        <v/>
      </c>
      <c r="K191" s="34" t="str">
        <f t="shared" si="3"/>
        <v/>
      </c>
      <c r="L191" s="35"/>
      <c r="M191" s="37"/>
      <c r="N191" s="33" t="str">
        <f>IF(18-COUNTA(N170:N187)=0,"",IF(N188="","",18-COUNTA(N170:N187)))</f>
        <v/>
      </c>
      <c r="O191" s="34" t="str">
        <f>IF(18-COUNTA(O170:O187)=0,"",IF(O188="","",18-COUNTA(O170:O187)))</f>
        <v/>
      </c>
      <c r="P191" s="35"/>
      <c r="Q191" s="37"/>
    </row>
    <row r="192" ht="14.1" customHeight="1" spans="1:17">
      <c r="A192" s="44"/>
      <c r="B192" s="45"/>
      <c r="C192" s="46"/>
      <c r="D192" s="47"/>
      <c r="E192" s="46"/>
      <c r="F192" s="48"/>
      <c r="G192" s="48"/>
      <c r="H192" s="49"/>
      <c r="I192" s="49"/>
      <c r="J192" s="48"/>
      <c r="K192" s="48"/>
      <c r="L192" s="49"/>
      <c r="M192" s="49"/>
      <c r="N192" s="48"/>
      <c r="O192" s="48"/>
      <c r="P192" s="49"/>
      <c r="Q192" s="49"/>
    </row>
    <row r="193" ht="14.1" customHeight="1" spans="1:17">
      <c r="A193" s="44"/>
      <c r="B193" s="45"/>
      <c r="C193" s="46"/>
      <c r="D193" s="47"/>
      <c r="E193" s="46"/>
      <c r="F193" s="48"/>
      <c r="G193" s="48"/>
      <c r="H193" s="49"/>
      <c r="I193" s="115"/>
      <c r="J193" s="48"/>
      <c r="K193" s="48"/>
      <c r="L193" s="49"/>
      <c r="M193" s="115"/>
      <c r="N193" s="48"/>
      <c r="O193" s="48"/>
      <c r="P193" s="49"/>
      <c r="Q193" s="115"/>
    </row>
    <row r="194" ht="14.1" customHeight="1" spans="1:17">
      <c r="A194" s="44"/>
      <c r="B194" s="45"/>
      <c r="C194" s="46"/>
      <c r="D194" s="47"/>
      <c r="E194" s="46"/>
      <c r="F194" s="48"/>
      <c r="G194" s="48"/>
      <c r="H194" s="49"/>
      <c r="I194" s="49"/>
      <c r="J194" s="48"/>
      <c r="K194" s="48"/>
      <c r="L194" s="49"/>
      <c r="M194" s="49"/>
      <c r="N194" s="48"/>
      <c r="O194" s="48"/>
      <c r="P194" s="49"/>
      <c r="Q194" s="49"/>
    </row>
    <row r="195" ht="14.1" customHeight="1" spans="1:17">
      <c r="A195" s="44"/>
      <c r="B195" s="45"/>
      <c r="C195" s="46"/>
      <c r="D195" s="47"/>
      <c r="E195" s="46"/>
      <c r="F195" s="48"/>
      <c r="G195" s="48"/>
      <c r="H195" s="49"/>
      <c r="I195" s="49"/>
      <c r="J195" s="48"/>
      <c r="K195" s="48"/>
      <c r="L195" s="49"/>
      <c r="M195" s="49"/>
      <c r="N195" s="48"/>
      <c r="O195" s="48"/>
      <c r="P195" s="49"/>
      <c r="Q195" s="49"/>
    </row>
    <row r="196" ht="14.1" customHeight="1" spans="1:17">
      <c r="A196" s="44"/>
      <c r="B196" s="45"/>
      <c r="C196" s="46"/>
      <c r="D196" s="47"/>
      <c r="E196" s="46"/>
      <c r="F196" s="50"/>
      <c r="G196" s="50"/>
      <c r="H196" s="49"/>
      <c r="I196" s="49"/>
      <c r="J196" s="50"/>
      <c r="K196" s="50"/>
      <c r="L196" s="49"/>
      <c r="M196" s="49"/>
      <c r="N196" s="143"/>
      <c r="O196" s="1017"/>
      <c r="P196" s="49"/>
      <c r="Q196" s="49"/>
    </row>
    <row r="197" ht="14.1" customHeight="1" spans="1:17">
      <c r="A197" s="44"/>
      <c r="B197" s="45"/>
      <c r="C197" s="46"/>
      <c r="D197" s="47"/>
      <c r="E197" s="46"/>
      <c r="F197" s="48"/>
      <c r="G197" s="48"/>
      <c r="H197" s="49"/>
      <c r="I197" s="49"/>
      <c r="J197" s="48"/>
      <c r="K197" s="48"/>
      <c r="L197" s="49"/>
      <c r="M197" s="49"/>
      <c r="N197" s="50"/>
      <c r="O197" s="54"/>
      <c r="P197" s="49"/>
      <c r="Q197" s="49"/>
    </row>
    <row r="198" ht="14.1" customHeight="1" spans="1:17">
      <c r="A198" s="44"/>
      <c r="B198" s="45"/>
      <c r="C198" s="46"/>
      <c r="D198" s="47"/>
      <c r="E198" s="46"/>
      <c r="F198" s="176"/>
      <c r="G198" s="177"/>
      <c r="H198" s="49"/>
      <c r="I198" s="49"/>
      <c r="J198" s="176"/>
      <c r="K198" s="177"/>
      <c r="L198" s="49"/>
      <c r="M198" s="49"/>
      <c r="N198" s="1018"/>
      <c r="O198" s="144"/>
      <c r="P198" s="49"/>
      <c r="Q198" s="49"/>
    </row>
    <row r="199" ht="14.1" customHeight="1" spans="1:17">
      <c r="A199" s="44"/>
      <c r="B199" s="45"/>
      <c r="C199" s="46"/>
      <c r="D199" s="47"/>
      <c r="E199" s="46"/>
      <c r="F199" s="176"/>
      <c r="G199" s="177"/>
      <c r="H199" s="49"/>
      <c r="I199" s="49"/>
      <c r="J199" s="176"/>
      <c r="K199" s="177"/>
      <c r="L199" s="49"/>
      <c r="M199" s="49"/>
      <c r="N199" s="1018"/>
      <c r="O199" s="1019"/>
      <c r="P199" s="49"/>
      <c r="Q199" s="49"/>
    </row>
    <row r="200" ht="14.1" customHeight="1" spans="1:17">
      <c r="A200" s="44"/>
      <c r="B200" s="45"/>
      <c r="C200" s="46"/>
      <c r="D200" s="47"/>
      <c r="E200" s="46"/>
      <c r="F200" s="176"/>
      <c r="G200" s="177"/>
      <c r="H200" s="49"/>
      <c r="I200" s="49"/>
      <c r="J200" s="176"/>
      <c r="K200" s="177"/>
      <c r="L200" s="49"/>
      <c r="M200" s="49"/>
      <c r="N200" s="1018"/>
      <c r="O200" s="1019"/>
      <c r="P200" s="49"/>
      <c r="Q200" s="49"/>
    </row>
    <row r="201" ht="14.1" customHeight="1" spans="1:17">
      <c r="A201" s="44"/>
      <c r="B201" s="45"/>
      <c r="C201" s="46"/>
      <c r="D201" s="47"/>
      <c r="E201" s="46"/>
      <c r="F201" s="176"/>
      <c r="G201" s="177"/>
      <c r="H201" s="49"/>
      <c r="I201" s="49"/>
      <c r="J201" s="176"/>
      <c r="K201" s="177"/>
      <c r="L201" s="49"/>
      <c r="M201" s="49"/>
      <c r="N201" s="1018"/>
      <c r="O201" s="1019"/>
      <c r="P201" s="49"/>
      <c r="Q201" s="49"/>
    </row>
    <row r="202" ht="14.1" customHeight="1" spans="1:17">
      <c r="A202" s="44"/>
      <c r="B202" s="45"/>
      <c r="C202" s="46"/>
      <c r="D202" s="47"/>
      <c r="E202" s="46"/>
      <c r="F202" s="176"/>
      <c r="G202" s="177"/>
      <c r="H202" s="49"/>
      <c r="I202" s="49"/>
      <c r="J202" s="176"/>
      <c r="K202" s="177"/>
      <c r="L202" s="49"/>
      <c r="M202" s="49"/>
      <c r="N202" s="50"/>
      <c r="O202" s="50"/>
      <c r="P202" s="49"/>
      <c r="Q202" s="49"/>
    </row>
    <row r="203" ht="14.1" customHeight="1" spans="1:17">
      <c r="A203" s="44"/>
      <c r="B203" s="45"/>
      <c r="C203" s="46"/>
      <c r="D203" s="47"/>
      <c r="E203" s="46"/>
      <c r="F203" s="176"/>
      <c r="G203" s="177"/>
      <c r="H203" s="49"/>
      <c r="I203" s="49"/>
      <c r="J203" s="176"/>
      <c r="K203" s="177"/>
      <c r="L203" s="49"/>
      <c r="M203" s="49"/>
      <c r="N203" s="143"/>
      <c r="O203" s="1020"/>
      <c r="P203" s="49"/>
      <c r="Q203" s="49"/>
    </row>
    <row r="204" ht="14.1" customHeight="1" spans="1:17">
      <c r="A204" s="44"/>
      <c r="B204" s="45"/>
      <c r="C204" s="46"/>
      <c r="D204" s="47"/>
      <c r="E204" s="46"/>
      <c r="F204" s="50"/>
      <c r="G204" s="50"/>
      <c r="H204" s="49"/>
      <c r="I204" s="49"/>
      <c r="J204" s="50"/>
      <c r="K204" s="50"/>
      <c r="L204" s="49"/>
      <c r="M204" s="49"/>
      <c r="N204" s="50"/>
      <c r="O204" s="50"/>
      <c r="P204" s="49"/>
      <c r="Q204" s="49"/>
    </row>
    <row r="205" ht="14.1" customHeight="1" spans="1:17">
      <c r="A205" s="44"/>
      <c r="B205" s="45"/>
      <c r="C205" s="46"/>
      <c r="D205" s="47"/>
      <c r="E205" s="46"/>
      <c r="F205" s="50"/>
      <c r="G205" s="50"/>
      <c r="H205" s="49"/>
      <c r="I205" s="49"/>
      <c r="J205" s="50"/>
      <c r="K205" s="50"/>
      <c r="L205" s="49"/>
      <c r="M205" s="49"/>
      <c r="N205" s="50"/>
      <c r="O205" s="50"/>
      <c r="P205" s="49"/>
      <c r="Q205" s="49"/>
    </row>
    <row r="206" ht="14.1" customHeight="1" spans="1:17">
      <c r="A206" s="44"/>
      <c r="B206" s="45"/>
      <c r="C206" s="46"/>
      <c r="D206" s="47"/>
      <c r="E206" s="46"/>
      <c r="F206" s="176"/>
      <c r="G206" s="177"/>
      <c r="H206" s="49"/>
      <c r="I206" s="49"/>
      <c r="J206" s="176"/>
      <c r="K206" s="177"/>
      <c r="L206" s="49"/>
      <c r="M206" s="49"/>
      <c r="N206" s="1018"/>
      <c r="O206" s="144"/>
      <c r="P206" s="49"/>
      <c r="Q206" s="49"/>
    </row>
    <row r="207" ht="14.1" customHeight="1" spans="1:17">
      <c r="A207" s="44"/>
      <c r="B207" s="45"/>
      <c r="C207" s="46"/>
      <c r="D207" s="47"/>
      <c r="E207" s="46"/>
      <c r="F207" s="50"/>
      <c r="G207" s="54"/>
      <c r="H207" s="49"/>
      <c r="I207" s="49"/>
      <c r="J207" s="50"/>
      <c r="K207" s="54"/>
      <c r="L207" s="49"/>
      <c r="M207" s="49"/>
      <c r="N207" s="50"/>
      <c r="O207" s="54"/>
      <c r="P207" s="49"/>
      <c r="Q207" s="49"/>
    </row>
    <row r="208" ht="14.1" customHeight="1" spans="1:17">
      <c r="A208" s="55" t="s">
        <v>46</v>
      </c>
      <c r="B208" s="56"/>
      <c r="C208" s="56"/>
      <c r="D208" s="56"/>
      <c r="E208" s="57"/>
      <c r="F208" s="934" t="str">
        <f>IF(SUM(H192:H207)=0,"",SUM(H192:H207))</f>
        <v/>
      </c>
      <c r="G208" s="935">
        <f>IF((COUNTA(F170:F187)+SUM(I192:I207)+COUNTA(F189))=0,"",COUNTA(F170:F187)+SUM(I192:I207)+COUNTA(F189))</f>
        <v>18</v>
      </c>
      <c r="H208" s="936"/>
      <c r="I208" s="964"/>
      <c r="J208" s="934" t="str">
        <f>IF(SUM(L192:L207)=0,"",SUM(L192:L207))</f>
        <v/>
      </c>
      <c r="K208" s="935">
        <f>IF((COUNTA(J170:J187)+SUM(M192:M207)+COUNTA(J189))=0,"",COUNTA(J170:J187)+SUM(M192:M207)+COUNTA(J189))</f>
        <v>18</v>
      </c>
      <c r="L208" s="936"/>
      <c r="M208" s="964"/>
      <c r="N208" s="934" t="str">
        <f>IF(SUM(P192:P207)=0,"",SUM(P192:P207))</f>
        <v/>
      </c>
      <c r="O208" s="935">
        <f>IF((COUNTA(N170:N187)+SUM(Q192:Q207)+COUNTA(N189))=0,"",COUNTA(N170:N187)+SUM(Q192:Q207)+COUNTA(N189))</f>
        <v>18</v>
      </c>
      <c r="P208" s="936"/>
      <c r="Q208" s="964"/>
    </row>
    <row r="209" ht="14.1" customHeight="1" spans="1:17">
      <c r="A209" s="937" t="s">
        <v>47</v>
      </c>
      <c r="B209" s="938"/>
      <c r="C209" s="939" t="s">
        <v>48</v>
      </c>
      <c r="D209" s="940"/>
      <c r="E209" s="940"/>
      <c r="F209" s="940"/>
      <c r="G209" s="940" t="s">
        <v>49</v>
      </c>
      <c r="H209" s="940"/>
      <c r="I209" s="940"/>
      <c r="J209" s="940"/>
      <c r="K209" s="965" t="s">
        <v>50</v>
      </c>
      <c r="L209" s="965"/>
      <c r="M209" s="965"/>
      <c r="N209" s="940" t="s">
        <v>51</v>
      </c>
      <c r="O209" s="940"/>
      <c r="P209" s="940"/>
      <c r="Q209" s="971"/>
    </row>
    <row r="210" ht="14.1" customHeight="1" spans="1:17">
      <c r="A210" s="937" t="s">
        <v>52</v>
      </c>
      <c r="B210" s="938"/>
      <c r="C210" s="1010"/>
      <c r="D210" s="1011"/>
      <c r="E210" s="1011"/>
      <c r="F210" s="1011"/>
      <c r="G210" s="1011"/>
      <c r="H210" s="1011"/>
      <c r="I210" s="1011"/>
      <c r="J210" s="1011"/>
      <c r="K210" s="975"/>
      <c r="L210" s="975"/>
      <c r="M210" s="975"/>
      <c r="N210" s="975"/>
      <c r="O210" s="975"/>
      <c r="P210" s="975"/>
      <c r="Q210" s="980"/>
    </row>
    <row r="211" ht="14.1" customHeight="1" spans="1:17">
      <c r="A211" s="937" t="s">
        <v>53</v>
      </c>
      <c r="B211" s="938"/>
      <c r="C211" s="943"/>
      <c r="D211" s="944"/>
      <c r="E211" s="944"/>
      <c r="F211" s="944"/>
      <c r="G211" s="944"/>
      <c r="H211" s="944"/>
      <c r="I211" s="944"/>
      <c r="J211" s="944"/>
      <c r="K211" s="944"/>
      <c r="L211" s="944"/>
      <c r="M211" s="944"/>
      <c r="N211" s="944"/>
      <c r="O211" s="944"/>
      <c r="P211" s="944"/>
      <c r="Q211" s="973"/>
    </row>
    <row r="212" ht="14.1" customHeight="1" spans="1:17">
      <c r="A212" s="945" t="s">
        <v>54</v>
      </c>
      <c r="B212" s="946"/>
      <c r="C212" s="947"/>
      <c r="D212" s="948"/>
      <c r="E212" s="948"/>
      <c r="F212" s="948"/>
      <c r="G212" s="948"/>
      <c r="H212" s="948"/>
      <c r="I212" s="948"/>
      <c r="J212" s="948"/>
      <c r="K212" s="948"/>
      <c r="L212" s="948"/>
      <c r="M212" s="948"/>
      <c r="N212" s="948"/>
      <c r="O212" s="948"/>
      <c r="P212" s="948"/>
      <c r="Q212" s="974"/>
    </row>
    <row r="213" spans="1:17">
      <c r="A213" s="905" t="s">
        <v>16</v>
      </c>
      <c r="B213" s="905"/>
      <c r="C213" s="905"/>
      <c r="D213" s="905"/>
      <c r="E213" s="905"/>
      <c r="F213" s="905"/>
      <c r="G213" s="906"/>
      <c r="H213" s="906"/>
      <c r="I213" s="906"/>
      <c r="J213" s="906"/>
      <c r="K213" s="906"/>
      <c r="L213" s="906"/>
      <c r="M213" s="906"/>
      <c r="N213" s="906"/>
      <c r="O213" s="906"/>
      <c r="P213" s="906"/>
      <c r="Q213" s="906"/>
    </row>
    <row r="214" ht="20.25" spans="1:17">
      <c r="A214" s="907" t="s">
        <v>17</v>
      </c>
      <c r="B214" s="907"/>
      <c r="C214" s="907"/>
      <c r="D214" s="907"/>
      <c r="E214" s="907"/>
      <c r="F214" s="907"/>
      <c r="G214" s="907"/>
      <c r="H214" s="907"/>
      <c r="I214" s="907"/>
      <c r="J214" s="907"/>
      <c r="K214" s="907"/>
      <c r="L214" s="907"/>
      <c r="M214" s="907"/>
      <c r="N214" s="907"/>
      <c r="O214" s="907"/>
      <c r="P214" s="907"/>
      <c r="Q214" s="907"/>
    </row>
    <row r="215" spans="1:17">
      <c r="A215" s="908" t="s">
        <v>383</v>
      </c>
      <c r="B215" s="908"/>
      <c r="C215" s="908"/>
      <c r="D215" s="908"/>
      <c r="E215" s="908"/>
      <c r="F215" s="908"/>
      <c r="G215" s="909" t="s">
        <v>19</v>
      </c>
      <c r="H215" s="909"/>
      <c r="I215" s="909"/>
      <c r="J215" s="909"/>
      <c r="K215" s="909"/>
      <c r="L215" s="952" t="s">
        <v>20</v>
      </c>
      <c r="M215" s="952"/>
      <c r="N215" s="952"/>
      <c r="O215" s="952"/>
      <c r="P215" s="952"/>
      <c r="Q215" s="952"/>
    </row>
    <row r="216" ht="14.1" customHeight="1" spans="1:17">
      <c r="A216" s="910"/>
      <c r="B216" s="911"/>
      <c r="C216" s="911"/>
      <c r="D216" s="911"/>
      <c r="E216" s="912"/>
      <c r="F216" s="988" t="s">
        <v>396</v>
      </c>
      <c r="G216" s="914"/>
      <c r="H216" s="915"/>
      <c r="I216" s="953"/>
      <c r="J216" s="988" t="s">
        <v>397</v>
      </c>
      <c r="K216" s="989" t="s">
        <v>397</v>
      </c>
      <c r="L216" s="990"/>
      <c r="M216" s="1007"/>
      <c r="N216" s="988" t="s">
        <v>397</v>
      </c>
      <c r="O216" s="914"/>
      <c r="P216" s="915"/>
      <c r="Q216" s="953"/>
    </row>
    <row r="217" ht="14.1" customHeight="1" spans="1:17">
      <c r="A217" s="916"/>
      <c r="B217" s="917"/>
      <c r="C217" s="917"/>
      <c r="D217" s="917"/>
      <c r="E217" s="918"/>
      <c r="F217" s="1012" t="s">
        <v>394</v>
      </c>
      <c r="G217" s="926"/>
      <c r="H217" s="927"/>
      <c r="I217" s="956"/>
      <c r="J217" s="994" t="s">
        <v>59</v>
      </c>
      <c r="K217" s="1021" t="s">
        <v>59</v>
      </c>
      <c r="L217" s="1022"/>
      <c r="M217" s="1023"/>
      <c r="N217" s="994" t="s">
        <v>59</v>
      </c>
      <c r="O217" s="920"/>
      <c r="P217" s="921"/>
      <c r="Q217" s="954"/>
    </row>
    <row r="218" ht="14.1" customHeight="1" spans="1:17">
      <c r="A218" s="916"/>
      <c r="B218" s="917"/>
      <c r="C218" s="917"/>
      <c r="D218" s="917"/>
      <c r="E218" s="918"/>
      <c r="F218" s="991" t="s">
        <v>59</v>
      </c>
      <c r="G218" s="926"/>
      <c r="H218" s="927"/>
      <c r="I218" s="956"/>
      <c r="J218" s="994">
        <v>2</v>
      </c>
      <c r="K218" s="995">
        <v>2</v>
      </c>
      <c r="L218" s="993"/>
      <c r="M218" s="1008"/>
      <c r="N218" s="994">
        <v>2</v>
      </c>
      <c r="O218" s="923"/>
      <c r="P218" s="924"/>
      <c r="Q218" s="955"/>
    </row>
    <row r="219" ht="14.1" customHeight="1" spans="1:17">
      <c r="A219" s="916"/>
      <c r="B219" s="917"/>
      <c r="C219" s="917"/>
      <c r="D219" s="917"/>
      <c r="E219" s="918"/>
      <c r="F219" s="994">
        <v>2</v>
      </c>
      <c r="G219" s="926"/>
      <c r="H219" s="927"/>
      <c r="I219" s="956"/>
      <c r="J219" s="992">
        <v>0</v>
      </c>
      <c r="K219" s="995">
        <v>0</v>
      </c>
      <c r="L219" s="993"/>
      <c r="M219" s="1008"/>
      <c r="N219" s="992">
        <v>0</v>
      </c>
      <c r="O219" s="926"/>
      <c r="P219" s="927"/>
      <c r="Q219" s="956"/>
    </row>
    <row r="220" ht="14.1" customHeight="1" spans="1:17">
      <c r="A220" s="916"/>
      <c r="B220" s="917"/>
      <c r="C220" s="917"/>
      <c r="D220" s="917"/>
      <c r="E220" s="918"/>
      <c r="F220" s="994">
        <v>0</v>
      </c>
      <c r="G220" s="926"/>
      <c r="H220" s="927"/>
      <c r="I220" s="956"/>
      <c r="J220" s="992">
        <v>1</v>
      </c>
      <c r="K220" s="995">
        <v>2</v>
      </c>
      <c r="L220" s="993"/>
      <c r="M220" s="1008"/>
      <c r="N220" s="992">
        <v>3</v>
      </c>
      <c r="O220" s="926"/>
      <c r="P220" s="927"/>
      <c r="Q220" s="956"/>
    </row>
    <row r="221" ht="14.1" customHeight="1" spans="1:17">
      <c r="A221" s="916"/>
      <c r="B221" s="917"/>
      <c r="C221" s="917"/>
      <c r="D221" s="917"/>
      <c r="E221" s="918"/>
      <c r="F221" s="992">
        <v>1</v>
      </c>
      <c r="G221" s="923"/>
      <c r="H221" s="924"/>
      <c r="I221" s="955"/>
      <c r="J221" s="1024" t="s">
        <v>60</v>
      </c>
      <c r="K221" s="1000" t="s">
        <v>60</v>
      </c>
      <c r="L221" s="1001"/>
      <c r="M221" s="1009"/>
      <c r="N221" s="1024" t="s">
        <v>60</v>
      </c>
      <c r="O221" s="926"/>
      <c r="P221" s="927"/>
      <c r="Q221" s="956"/>
    </row>
    <row r="222" ht="14.1" customHeight="1" spans="1:17">
      <c r="A222" s="928"/>
      <c r="B222" s="929"/>
      <c r="C222" s="929"/>
      <c r="D222" s="929"/>
      <c r="E222" s="930"/>
      <c r="F222" s="999" t="s">
        <v>60</v>
      </c>
      <c r="G222" s="950"/>
      <c r="H222" s="951"/>
      <c r="I222" s="966"/>
      <c r="J222" s="1025"/>
      <c r="K222" s="950"/>
      <c r="L222" s="951"/>
      <c r="M222" s="966"/>
      <c r="N222" s="967"/>
      <c r="O222" s="968"/>
      <c r="P222" s="969"/>
      <c r="Q222" s="970"/>
    </row>
    <row r="223" ht="14.1" customHeight="1" spans="1:17">
      <c r="A223" s="30">
        <v>3</v>
      </c>
      <c r="B223" s="31" t="s">
        <v>24</v>
      </c>
      <c r="C223" s="32"/>
      <c r="D223" s="30">
        <v>1</v>
      </c>
      <c r="E223" s="30"/>
      <c r="F223" s="33" t="s">
        <v>25</v>
      </c>
      <c r="G223" s="221"/>
      <c r="H223" s="220"/>
      <c r="I223" s="224"/>
      <c r="J223" s="33" t="s">
        <v>25</v>
      </c>
      <c r="K223" s="34" t="s">
        <v>25</v>
      </c>
      <c r="L223" s="35"/>
      <c r="M223" s="37"/>
      <c r="N223" s="33" t="s">
        <v>25</v>
      </c>
      <c r="O223" s="221"/>
      <c r="P223" s="220"/>
      <c r="Q223" s="224"/>
    </row>
    <row r="224" ht="14.1" customHeight="1" spans="1:17">
      <c r="A224" s="30"/>
      <c r="B224" s="31" t="s">
        <v>26</v>
      </c>
      <c r="C224" s="32"/>
      <c r="D224" s="30">
        <v>2</v>
      </c>
      <c r="E224" s="30"/>
      <c r="F224" s="33" t="s">
        <v>25</v>
      </c>
      <c r="G224" s="221"/>
      <c r="H224" s="220"/>
      <c r="I224" s="224"/>
      <c r="J224" s="33" t="s">
        <v>25</v>
      </c>
      <c r="K224" s="34" t="s">
        <v>25</v>
      </c>
      <c r="L224" s="35"/>
      <c r="M224" s="37"/>
      <c r="N224" s="33" t="s">
        <v>25</v>
      </c>
      <c r="O224" s="221"/>
      <c r="P224" s="220"/>
      <c r="Q224" s="224"/>
    </row>
    <row r="225" ht="14.1" customHeight="1" spans="1:17">
      <c r="A225" s="30"/>
      <c r="B225" s="31" t="s">
        <v>27</v>
      </c>
      <c r="C225" s="32"/>
      <c r="D225" s="30">
        <v>3</v>
      </c>
      <c r="E225" s="30"/>
      <c r="F225" s="33" t="s">
        <v>25</v>
      </c>
      <c r="G225" s="221"/>
      <c r="H225" s="220"/>
      <c r="I225" s="224"/>
      <c r="J225" s="33" t="s">
        <v>25</v>
      </c>
      <c r="K225" s="34" t="s">
        <v>25</v>
      </c>
      <c r="L225" s="35"/>
      <c r="M225" s="37"/>
      <c r="N225" s="33" t="s">
        <v>25</v>
      </c>
      <c r="O225" s="34"/>
      <c r="P225" s="35"/>
      <c r="Q225" s="37"/>
    </row>
    <row r="226" ht="14.1" customHeight="1" spans="1:17">
      <c r="A226" s="30"/>
      <c r="B226" s="31" t="s">
        <v>28</v>
      </c>
      <c r="C226" s="32"/>
      <c r="D226" s="30">
        <v>4</v>
      </c>
      <c r="E226" s="30"/>
      <c r="F226" s="33" t="s">
        <v>25</v>
      </c>
      <c r="G226" s="221"/>
      <c r="H226" s="220"/>
      <c r="I226" s="224"/>
      <c r="J226" s="33" t="s">
        <v>25</v>
      </c>
      <c r="K226" s="34" t="s">
        <v>25</v>
      </c>
      <c r="L226" s="35"/>
      <c r="M226" s="37"/>
      <c r="N226" s="33" t="s">
        <v>25</v>
      </c>
      <c r="O226" s="34"/>
      <c r="P226" s="35"/>
      <c r="Q226" s="37"/>
    </row>
    <row r="227" ht="14.1" customHeight="1" spans="1:17">
      <c r="A227" s="30"/>
      <c r="B227" s="31" t="s">
        <v>29</v>
      </c>
      <c r="C227" s="32"/>
      <c r="D227" s="30">
        <v>5</v>
      </c>
      <c r="E227" s="30"/>
      <c r="F227" s="33" t="s">
        <v>25</v>
      </c>
      <c r="G227" s="1002"/>
      <c r="H227" s="1003"/>
      <c r="I227" s="1004"/>
      <c r="J227" s="33" t="s">
        <v>25</v>
      </c>
      <c r="K227" s="34" t="s">
        <v>25</v>
      </c>
      <c r="L227" s="35"/>
      <c r="M227" s="37"/>
      <c r="N227" s="33" t="s">
        <v>25</v>
      </c>
      <c r="O227" s="1013"/>
      <c r="P227" s="1014"/>
      <c r="Q227" s="1028"/>
    </row>
    <row r="228" ht="14.1" customHeight="1" spans="1:17">
      <c r="A228" s="30">
        <v>4</v>
      </c>
      <c r="B228" s="31" t="s">
        <v>30</v>
      </c>
      <c r="C228" s="32"/>
      <c r="D228" s="30">
        <v>6</v>
      </c>
      <c r="E228" s="30"/>
      <c r="F228" s="33" t="s">
        <v>25</v>
      </c>
      <c r="G228" s="1002"/>
      <c r="H228" s="1003"/>
      <c r="I228" s="1004"/>
      <c r="J228" s="33" t="s">
        <v>25</v>
      </c>
      <c r="K228" s="34" t="s">
        <v>25</v>
      </c>
      <c r="L228" s="35"/>
      <c r="M228" s="37"/>
      <c r="N228" s="33" t="s">
        <v>25</v>
      </c>
      <c r="O228" s="1026"/>
      <c r="P228" s="1027"/>
      <c r="Q228" s="1031"/>
    </row>
    <row r="229" ht="14.1" customHeight="1" spans="1:17">
      <c r="A229" s="30"/>
      <c r="B229" s="31" t="s">
        <v>31</v>
      </c>
      <c r="C229" s="32"/>
      <c r="D229" s="30">
        <v>7</v>
      </c>
      <c r="E229" s="30"/>
      <c r="F229" s="33" t="s">
        <v>25</v>
      </c>
      <c r="G229" s="1002"/>
      <c r="H229" s="1003"/>
      <c r="I229" s="1004"/>
      <c r="J229" s="33" t="s">
        <v>25</v>
      </c>
      <c r="K229" s="34" t="s">
        <v>25</v>
      </c>
      <c r="L229" s="35"/>
      <c r="M229" s="37"/>
      <c r="N229" s="33" t="s">
        <v>25</v>
      </c>
      <c r="O229" s="34"/>
      <c r="P229" s="35"/>
      <c r="Q229" s="37"/>
    </row>
    <row r="230" ht="14.1" customHeight="1" spans="1:17">
      <c r="A230" s="30"/>
      <c r="B230" s="31" t="s">
        <v>32</v>
      </c>
      <c r="C230" s="32"/>
      <c r="D230" s="30">
        <v>8</v>
      </c>
      <c r="E230" s="30"/>
      <c r="F230" s="33" t="s">
        <v>25</v>
      </c>
      <c r="G230" s="1002"/>
      <c r="H230" s="1003"/>
      <c r="I230" s="1004"/>
      <c r="J230" s="33" t="s">
        <v>25</v>
      </c>
      <c r="K230" s="34" t="s">
        <v>25</v>
      </c>
      <c r="L230" s="35"/>
      <c r="M230" s="37"/>
      <c r="N230" s="33" t="s">
        <v>25</v>
      </c>
      <c r="O230" s="34"/>
      <c r="P230" s="35"/>
      <c r="Q230" s="37"/>
    </row>
    <row r="231" ht="14.1" customHeight="1" spans="1:17">
      <c r="A231" s="30"/>
      <c r="B231" s="1414" t="s">
        <v>33</v>
      </c>
      <c r="C231" s="32"/>
      <c r="D231" s="30">
        <v>9</v>
      </c>
      <c r="E231" s="30"/>
      <c r="F231" s="33" t="s">
        <v>389</v>
      </c>
      <c r="G231" s="34"/>
      <c r="H231" s="35"/>
      <c r="I231" s="37"/>
      <c r="J231" s="33" t="s">
        <v>389</v>
      </c>
      <c r="K231" s="34" t="s">
        <v>389</v>
      </c>
      <c r="L231" s="35"/>
      <c r="M231" s="37"/>
      <c r="N231" s="33" t="s">
        <v>389</v>
      </c>
      <c r="O231" s="34"/>
      <c r="P231" s="35"/>
      <c r="Q231" s="37"/>
    </row>
    <row r="232" ht="14.1" customHeight="1" spans="1:17">
      <c r="A232" s="30">
        <v>5</v>
      </c>
      <c r="B232" s="31" t="s">
        <v>35</v>
      </c>
      <c r="C232" s="32"/>
      <c r="D232" s="30">
        <v>10</v>
      </c>
      <c r="E232" s="30"/>
      <c r="F232" s="33" t="s">
        <v>389</v>
      </c>
      <c r="G232" s="34"/>
      <c r="H232" s="35"/>
      <c r="I232" s="37"/>
      <c r="J232" s="33" t="s">
        <v>389</v>
      </c>
      <c r="K232" s="34" t="s">
        <v>389</v>
      </c>
      <c r="L232" s="35"/>
      <c r="M232" s="37"/>
      <c r="N232" s="33" t="s">
        <v>389</v>
      </c>
      <c r="O232" s="34"/>
      <c r="P232" s="35"/>
      <c r="Q232" s="37"/>
    </row>
    <row r="233" ht="14.1" customHeight="1" spans="1:17">
      <c r="A233" s="30"/>
      <c r="B233" s="31" t="s">
        <v>36</v>
      </c>
      <c r="C233" s="32"/>
      <c r="D233" s="30">
        <v>11</v>
      </c>
      <c r="E233" s="30"/>
      <c r="F233" s="33" t="s">
        <v>389</v>
      </c>
      <c r="G233" s="34"/>
      <c r="H233" s="35"/>
      <c r="I233" s="37"/>
      <c r="J233" s="33" t="s">
        <v>389</v>
      </c>
      <c r="K233" s="34" t="s">
        <v>389</v>
      </c>
      <c r="L233" s="35"/>
      <c r="M233" s="37"/>
      <c r="N233" s="33" t="s">
        <v>389</v>
      </c>
      <c r="O233" s="34"/>
      <c r="P233" s="35"/>
      <c r="Q233" s="37"/>
    </row>
    <row r="234" ht="14.1" customHeight="1" spans="1:17">
      <c r="A234" s="30"/>
      <c r="B234" s="31" t="s">
        <v>37</v>
      </c>
      <c r="C234" s="32"/>
      <c r="D234" s="30">
        <v>12</v>
      </c>
      <c r="E234" s="30"/>
      <c r="F234" s="33" t="s">
        <v>389</v>
      </c>
      <c r="G234" s="1002"/>
      <c r="H234" s="1003"/>
      <c r="I234" s="1004"/>
      <c r="J234" s="33" t="s">
        <v>389</v>
      </c>
      <c r="K234" s="34" t="s">
        <v>389</v>
      </c>
      <c r="L234" s="35"/>
      <c r="M234" s="37"/>
      <c r="N234" s="33" t="s">
        <v>389</v>
      </c>
      <c r="O234" s="34"/>
      <c r="P234" s="35"/>
      <c r="Q234" s="37"/>
    </row>
    <row r="235" ht="14.1" customHeight="1" spans="1:17">
      <c r="A235" s="30"/>
      <c r="B235" s="31" t="s">
        <v>38</v>
      </c>
      <c r="C235" s="32"/>
      <c r="D235" s="30">
        <v>13</v>
      </c>
      <c r="E235" s="30"/>
      <c r="F235" s="33" t="s">
        <v>389</v>
      </c>
      <c r="G235" s="34"/>
      <c r="H235" s="35"/>
      <c r="I235" s="37"/>
      <c r="J235" s="33" t="s">
        <v>389</v>
      </c>
      <c r="K235" s="34" t="s">
        <v>389</v>
      </c>
      <c r="L235" s="35"/>
      <c r="M235" s="37"/>
      <c r="N235" s="33" t="s">
        <v>389</v>
      </c>
      <c r="O235" s="34"/>
      <c r="P235" s="35"/>
      <c r="Q235" s="37"/>
    </row>
    <row r="236" ht="14.1" customHeight="1" spans="1:17">
      <c r="A236" s="30">
        <v>6</v>
      </c>
      <c r="B236" s="31" t="s">
        <v>39</v>
      </c>
      <c r="C236" s="32"/>
      <c r="D236" s="30">
        <v>14</v>
      </c>
      <c r="E236" s="30"/>
      <c r="F236" s="33" t="s">
        <v>389</v>
      </c>
      <c r="G236" s="1002"/>
      <c r="H236" s="1003"/>
      <c r="I236" s="1004"/>
      <c r="J236" s="33" t="s">
        <v>389</v>
      </c>
      <c r="K236" s="34" t="s">
        <v>389</v>
      </c>
      <c r="L236" s="35"/>
      <c r="M236" s="37"/>
      <c r="N236" s="33" t="s">
        <v>389</v>
      </c>
      <c r="O236" s="1002"/>
      <c r="P236" s="1003"/>
      <c r="Q236" s="1004"/>
    </row>
    <row r="237" ht="14.1" customHeight="1" spans="1:17">
      <c r="A237" s="30"/>
      <c r="B237" s="31" t="s">
        <v>40</v>
      </c>
      <c r="C237" s="32"/>
      <c r="D237" s="30">
        <v>15</v>
      </c>
      <c r="E237" s="30"/>
      <c r="F237" s="33" t="s">
        <v>389</v>
      </c>
      <c r="G237" s="34"/>
      <c r="H237" s="35"/>
      <c r="I237" s="37"/>
      <c r="J237" s="33" t="s">
        <v>389</v>
      </c>
      <c r="K237" s="34" t="s">
        <v>389</v>
      </c>
      <c r="L237" s="35"/>
      <c r="M237" s="37"/>
      <c r="N237" s="33" t="s">
        <v>389</v>
      </c>
      <c r="O237" s="1013"/>
      <c r="P237" s="1014"/>
      <c r="Q237" s="1028"/>
    </row>
    <row r="238" ht="14.1" customHeight="1" spans="1:17">
      <c r="A238" s="30"/>
      <c r="B238" s="31" t="s">
        <v>41</v>
      </c>
      <c r="C238" s="32"/>
      <c r="D238" s="30">
        <v>16</v>
      </c>
      <c r="E238" s="30"/>
      <c r="F238" s="33" t="s">
        <v>389</v>
      </c>
      <c r="G238" s="34"/>
      <c r="H238" s="35"/>
      <c r="I238" s="37"/>
      <c r="J238" s="33" t="s">
        <v>389</v>
      </c>
      <c r="K238" s="34" t="s">
        <v>389</v>
      </c>
      <c r="L238" s="35"/>
      <c r="M238" s="37"/>
      <c r="N238" s="33" t="s">
        <v>389</v>
      </c>
      <c r="O238" s="1026"/>
      <c r="P238" s="1027"/>
      <c r="Q238" s="1031"/>
    </row>
    <row r="239" ht="14.1" customHeight="1" spans="1:17">
      <c r="A239" s="30"/>
      <c r="B239" s="31" t="s">
        <v>42</v>
      </c>
      <c r="C239" s="32"/>
      <c r="D239" s="30">
        <v>17</v>
      </c>
      <c r="E239" s="30"/>
      <c r="F239" s="33" t="s">
        <v>389</v>
      </c>
      <c r="G239" s="1013"/>
      <c r="H239" s="1014"/>
      <c r="I239" s="1028"/>
      <c r="J239" s="33" t="s">
        <v>389</v>
      </c>
      <c r="K239" s="34" t="s">
        <v>389</v>
      </c>
      <c r="L239" s="35"/>
      <c r="M239" s="37"/>
      <c r="N239" s="33" t="s">
        <v>389</v>
      </c>
      <c r="O239" s="34"/>
      <c r="P239" s="35"/>
      <c r="Q239" s="37"/>
    </row>
    <row r="240" ht="14.1" customHeight="1" spans="1:17">
      <c r="A240" s="30"/>
      <c r="B240" s="31" t="s">
        <v>43</v>
      </c>
      <c r="C240" s="32"/>
      <c r="D240" s="30">
        <v>18</v>
      </c>
      <c r="E240" s="30"/>
      <c r="F240" s="33" t="s">
        <v>389</v>
      </c>
      <c r="G240" s="1015"/>
      <c r="H240" s="1016"/>
      <c r="I240" s="1029"/>
      <c r="J240" s="33" t="s">
        <v>389</v>
      </c>
      <c r="K240" s="34" t="s">
        <v>389</v>
      </c>
      <c r="L240" s="35"/>
      <c r="M240" s="37"/>
      <c r="N240" s="33" t="s">
        <v>389</v>
      </c>
      <c r="O240" s="1013"/>
      <c r="P240" s="1014"/>
      <c r="Q240" s="1028"/>
    </row>
    <row r="241" ht="14.1" customHeight="1" spans="1:17">
      <c r="A241" s="30">
        <v>7</v>
      </c>
      <c r="B241" s="31" t="s">
        <v>30</v>
      </c>
      <c r="C241" s="32"/>
      <c r="D241" s="30">
        <v>19</v>
      </c>
      <c r="E241" s="30"/>
      <c r="F241" s="982"/>
      <c r="G241" s="983"/>
      <c r="H241" s="984"/>
      <c r="I241" s="1005"/>
      <c r="J241" s="982"/>
      <c r="K241" s="983"/>
      <c r="L241" s="984"/>
      <c r="M241" s="1005"/>
      <c r="N241" s="982"/>
      <c r="O241" s="983"/>
      <c r="P241" s="984"/>
      <c r="Q241" s="1005"/>
    </row>
    <row r="242" ht="14.1" customHeight="1" spans="1:17">
      <c r="A242" s="30"/>
      <c r="B242" s="31" t="s">
        <v>31</v>
      </c>
      <c r="C242" s="32"/>
      <c r="D242" s="30">
        <v>20</v>
      </c>
      <c r="E242" s="30"/>
      <c r="F242" s="985"/>
      <c r="G242" s="986"/>
      <c r="H242" s="987"/>
      <c r="I242" s="1006"/>
      <c r="J242" s="985"/>
      <c r="K242" s="986"/>
      <c r="L242" s="987"/>
      <c r="M242" s="1006"/>
      <c r="N242" s="985"/>
      <c r="O242" s="986"/>
      <c r="P242" s="987"/>
      <c r="Q242" s="1006"/>
    </row>
    <row r="243" ht="14.1" customHeight="1" spans="1:17">
      <c r="A243" s="34" t="s">
        <v>44</v>
      </c>
      <c r="B243" s="35"/>
      <c r="C243" s="35"/>
      <c r="D243" s="35"/>
      <c r="E243" s="37"/>
      <c r="F243" s="934">
        <v>10</v>
      </c>
      <c r="G243" s="935"/>
      <c r="H243" s="936"/>
      <c r="I243" s="964"/>
      <c r="J243" s="934">
        <v>10</v>
      </c>
      <c r="K243" s="935">
        <v>10</v>
      </c>
      <c r="L243" s="936"/>
      <c r="M243" s="964"/>
      <c r="N243" s="934">
        <v>10</v>
      </c>
      <c r="O243" s="935"/>
      <c r="P243" s="936"/>
      <c r="Q243" s="964"/>
    </row>
    <row r="244" ht="14.1" customHeight="1" spans="1:17">
      <c r="A244" s="34" t="s">
        <v>45</v>
      </c>
      <c r="B244" s="35"/>
      <c r="C244" s="35"/>
      <c r="D244" s="35"/>
      <c r="E244" s="37"/>
      <c r="F244" s="33" t="str">
        <f t="shared" ref="F244:K244" si="4">IF(18-COUNTA(F223:F240)=0,"",IF(F241="","",18-COUNTA(F223:F240)))</f>
        <v/>
      </c>
      <c r="G244" s="34" t="str">
        <f t="shared" si="4"/>
        <v/>
      </c>
      <c r="H244" s="35"/>
      <c r="I244" s="37"/>
      <c r="J244" s="33" t="str">
        <f t="shared" si="4"/>
        <v/>
      </c>
      <c r="K244" s="34" t="str">
        <f t="shared" si="4"/>
        <v/>
      </c>
      <c r="L244" s="35"/>
      <c r="M244" s="37"/>
      <c r="N244" s="33" t="str">
        <f>IF(18-COUNTA(N223:N240)=0,"",IF(N241="","",18-COUNTA(N223:N240)))</f>
        <v/>
      </c>
      <c r="O244" s="34" t="str">
        <f>IF(18-COUNTA(O223:O240)=0,"",IF(O241="","",18-COUNTA(O223:O240)))</f>
        <v/>
      </c>
      <c r="P244" s="35"/>
      <c r="Q244" s="37"/>
    </row>
    <row r="245" ht="14.1" customHeight="1" spans="1:17">
      <c r="A245" s="44"/>
      <c r="B245" s="45"/>
      <c r="C245" s="46"/>
      <c r="D245" s="47"/>
      <c r="E245" s="46"/>
      <c r="F245" s="48"/>
      <c r="G245" s="48"/>
      <c r="H245" s="49"/>
      <c r="I245" s="49"/>
      <c r="J245" s="48"/>
      <c r="K245" s="48"/>
      <c r="L245" s="49"/>
      <c r="M245" s="49"/>
      <c r="N245" s="48"/>
      <c r="O245" s="48"/>
      <c r="P245" s="49"/>
      <c r="Q245" s="49"/>
    </row>
    <row r="246" ht="14.1" customHeight="1" spans="1:17">
      <c r="A246" s="44"/>
      <c r="B246" s="45"/>
      <c r="C246" s="46"/>
      <c r="D246" s="47"/>
      <c r="E246" s="46"/>
      <c r="F246" s="48"/>
      <c r="G246" s="48"/>
      <c r="H246" s="49"/>
      <c r="I246" s="115"/>
      <c r="J246" s="48"/>
      <c r="K246" s="48"/>
      <c r="L246" s="49"/>
      <c r="M246" s="115"/>
      <c r="N246" s="48"/>
      <c r="O246" s="48"/>
      <c r="P246" s="49"/>
      <c r="Q246" s="115"/>
    </row>
    <row r="247" ht="14.1" customHeight="1" spans="1:17">
      <c r="A247" s="44"/>
      <c r="B247" s="45"/>
      <c r="C247" s="46"/>
      <c r="D247" s="47"/>
      <c r="E247" s="46"/>
      <c r="F247" s="48"/>
      <c r="G247" s="48"/>
      <c r="H247" s="49"/>
      <c r="I247" s="49"/>
      <c r="J247" s="48"/>
      <c r="K247" s="48"/>
      <c r="L247" s="49"/>
      <c r="M247" s="49"/>
      <c r="N247" s="48"/>
      <c r="O247" s="48"/>
      <c r="P247" s="49"/>
      <c r="Q247" s="49"/>
    </row>
    <row r="248" ht="14.1" customHeight="1" spans="1:17">
      <c r="A248" s="44"/>
      <c r="B248" s="45"/>
      <c r="C248" s="46"/>
      <c r="D248" s="47"/>
      <c r="E248" s="46"/>
      <c r="F248" s="48"/>
      <c r="G248" s="48"/>
      <c r="H248" s="49"/>
      <c r="I248" s="49"/>
      <c r="J248" s="48"/>
      <c r="K248" s="48"/>
      <c r="L248" s="49"/>
      <c r="M248" s="49"/>
      <c r="N248" s="48"/>
      <c r="O248" s="48"/>
      <c r="P248" s="49"/>
      <c r="Q248" s="49"/>
    </row>
    <row r="249" ht="14.1" customHeight="1" spans="1:17">
      <c r="A249" s="44"/>
      <c r="B249" s="45"/>
      <c r="C249" s="46"/>
      <c r="D249" s="47"/>
      <c r="E249" s="46"/>
      <c r="F249" s="50"/>
      <c r="G249" s="50"/>
      <c r="H249" s="49"/>
      <c r="I249" s="49"/>
      <c r="J249" s="50"/>
      <c r="K249" s="50"/>
      <c r="L249" s="49"/>
      <c r="M249" s="49"/>
      <c r="N249" s="50"/>
      <c r="O249" s="50"/>
      <c r="P249" s="49"/>
      <c r="Q249" s="49"/>
    </row>
    <row r="250" ht="14.1" customHeight="1" spans="1:17">
      <c r="A250" s="44"/>
      <c r="B250" s="45"/>
      <c r="C250" s="46"/>
      <c r="D250" s="47"/>
      <c r="E250" s="46"/>
      <c r="F250" s="48"/>
      <c r="G250" s="48"/>
      <c r="H250" s="49"/>
      <c r="I250" s="49"/>
      <c r="J250" s="50"/>
      <c r="K250" s="116"/>
      <c r="L250" s="49"/>
      <c r="M250" s="49"/>
      <c r="N250" s="50"/>
      <c r="O250" s="116"/>
      <c r="P250" s="49"/>
      <c r="Q250" s="49"/>
    </row>
    <row r="251" ht="14.1" customHeight="1" spans="1:17">
      <c r="A251" s="44"/>
      <c r="B251" s="45"/>
      <c r="C251" s="46"/>
      <c r="D251" s="47"/>
      <c r="E251" s="46"/>
      <c r="F251" s="176"/>
      <c r="G251" s="177"/>
      <c r="H251" s="49"/>
      <c r="I251" s="49"/>
      <c r="J251" s="143"/>
      <c r="K251" s="1030"/>
      <c r="L251" s="49"/>
      <c r="M251" s="49"/>
      <c r="N251" s="143"/>
      <c r="O251" s="1030"/>
      <c r="P251" s="49"/>
      <c r="Q251" s="49"/>
    </row>
    <row r="252" ht="14.1" customHeight="1" spans="1:17">
      <c r="A252" s="44"/>
      <c r="B252" s="45"/>
      <c r="C252" s="46"/>
      <c r="D252" s="47"/>
      <c r="E252" s="46"/>
      <c r="F252" s="143"/>
      <c r="G252" s="144"/>
      <c r="H252" s="49"/>
      <c r="I252" s="49"/>
      <c r="J252" s="143"/>
      <c r="K252" s="1030"/>
      <c r="L252" s="49"/>
      <c r="M252" s="49"/>
      <c r="N252" s="143"/>
      <c r="O252" s="1030"/>
      <c r="P252" s="49"/>
      <c r="Q252" s="49"/>
    </row>
    <row r="253" ht="14.1" customHeight="1" spans="1:17">
      <c r="A253" s="44"/>
      <c r="B253" s="45"/>
      <c r="C253" s="46"/>
      <c r="D253" s="47"/>
      <c r="E253" s="46"/>
      <c r="F253" s="50"/>
      <c r="G253" s="50"/>
      <c r="H253" s="49"/>
      <c r="I253" s="49"/>
      <c r="J253" s="50"/>
      <c r="K253" s="116"/>
      <c r="L253" s="49"/>
      <c r="M253" s="49"/>
      <c r="N253" s="50"/>
      <c r="O253" s="116"/>
      <c r="P253" s="49"/>
      <c r="Q253" s="49"/>
    </row>
    <row r="254" ht="14.1" customHeight="1" spans="1:17">
      <c r="A254" s="44"/>
      <c r="B254" s="45"/>
      <c r="C254" s="46"/>
      <c r="D254" s="47"/>
      <c r="E254" s="46"/>
      <c r="F254" s="50"/>
      <c r="G254" s="50"/>
      <c r="H254" s="49"/>
      <c r="I254" s="49"/>
      <c r="J254" s="50"/>
      <c r="K254" s="50"/>
      <c r="L254" s="49"/>
      <c r="M254" s="49"/>
      <c r="N254" s="50"/>
      <c r="O254" s="50"/>
      <c r="P254" s="49"/>
      <c r="Q254" s="49"/>
    </row>
    <row r="255" ht="14.1" customHeight="1" spans="1:17">
      <c r="A255" s="44"/>
      <c r="B255" s="45"/>
      <c r="C255" s="46"/>
      <c r="D255" s="47"/>
      <c r="E255" s="46"/>
      <c r="F255" s="50"/>
      <c r="G255" s="54"/>
      <c r="H255" s="49"/>
      <c r="I255" s="49"/>
      <c r="J255" s="50"/>
      <c r="K255" s="50"/>
      <c r="L255" s="49"/>
      <c r="M255" s="49"/>
      <c r="N255" s="50"/>
      <c r="O255" s="50"/>
      <c r="P255" s="49"/>
      <c r="Q255" s="49"/>
    </row>
    <row r="256" ht="14.1" customHeight="1" spans="1:17">
      <c r="A256" s="44"/>
      <c r="B256" s="45"/>
      <c r="C256" s="46"/>
      <c r="D256" s="47"/>
      <c r="E256" s="46"/>
      <c r="F256" s="50"/>
      <c r="G256" s="54"/>
      <c r="H256" s="49"/>
      <c r="I256" s="49"/>
      <c r="J256" s="50"/>
      <c r="K256" s="54"/>
      <c r="L256" s="49"/>
      <c r="M256" s="49"/>
      <c r="N256" s="50"/>
      <c r="O256" s="54"/>
      <c r="P256" s="49"/>
      <c r="Q256" s="49"/>
    </row>
    <row r="257" ht="14.1" customHeight="1" spans="1:17">
      <c r="A257" s="44"/>
      <c r="B257" s="45"/>
      <c r="C257" s="46"/>
      <c r="D257" s="47"/>
      <c r="E257" s="46"/>
      <c r="F257" s="50"/>
      <c r="G257" s="50"/>
      <c r="H257" s="49"/>
      <c r="I257" s="49"/>
      <c r="J257" s="50"/>
      <c r="K257" s="116"/>
      <c r="L257" s="49"/>
      <c r="M257" s="49"/>
      <c r="N257" s="50"/>
      <c r="O257" s="116"/>
      <c r="P257" s="49"/>
      <c r="Q257" s="49"/>
    </row>
    <row r="258" ht="14.1" customHeight="1" spans="1:17">
      <c r="A258" s="44"/>
      <c r="B258" s="45"/>
      <c r="C258" s="46"/>
      <c r="D258" s="47"/>
      <c r="E258" s="46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</row>
    <row r="259" ht="14.1" customHeight="1" spans="1:17">
      <c r="A259" s="44"/>
      <c r="B259" s="45"/>
      <c r="C259" s="46"/>
      <c r="D259" s="47"/>
      <c r="E259" s="46"/>
      <c r="F259" s="50"/>
      <c r="G259" s="50"/>
      <c r="H259" s="49"/>
      <c r="I259" s="49"/>
      <c r="J259" s="50"/>
      <c r="K259" s="50"/>
      <c r="L259" s="49"/>
      <c r="M259" s="49"/>
      <c r="N259" s="50"/>
      <c r="O259" s="50"/>
      <c r="P259" s="49"/>
      <c r="Q259" s="49"/>
    </row>
    <row r="260" ht="14.1" customHeight="1" spans="1:17">
      <c r="A260" s="44"/>
      <c r="B260" s="45"/>
      <c r="C260" s="46"/>
      <c r="D260" s="47"/>
      <c r="E260" s="46"/>
      <c r="F260" s="50"/>
      <c r="G260" s="50"/>
      <c r="H260" s="49"/>
      <c r="I260" s="49"/>
      <c r="J260" s="50"/>
      <c r="K260" s="50"/>
      <c r="L260" s="49"/>
      <c r="M260" s="49"/>
      <c r="N260" s="50"/>
      <c r="O260" s="50"/>
      <c r="P260" s="49"/>
      <c r="Q260" s="49"/>
    </row>
    <row r="261" ht="14.1" customHeight="1" spans="1:17">
      <c r="A261" s="55" t="s">
        <v>46</v>
      </c>
      <c r="B261" s="56"/>
      <c r="C261" s="56"/>
      <c r="D261" s="56"/>
      <c r="E261" s="57"/>
      <c r="F261" s="934" t="str">
        <f>IF(SUM(H245:H260)=0,"",SUM(H245:H260))</f>
        <v/>
      </c>
      <c r="G261" s="935">
        <f>IF((COUNTA(F223:F240)+SUM(I245:I260)+COUNTA(F242))=0,"",COUNTA(F223:F240)+SUM(I245:I260)+COUNTA(F242))</f>
        <v>18</v>
      </c>
      <c r="H261" s="936"/>
      <c r="I261" s="964"/>
      <c r="J261" s="934" t="str">
        <f>IF(SUM(L245:L260)=0,"",SUM(L245:L260))</f>
        <v/>
      </c>
      <c r="K261" s="935">
        <f>IF((COUNTA(J223:J240)+SUM(M245:M260)+COUNTA(J242))=0,"",COUNTA(J223:J240)+SUM(M245:M260)+COUNTA(J242))</f>
        <v>18</v>
      </c>
      <c r="L261" s="936"/>
      <c r="M261" s="964"/>
      <c r="N261" s="934" t="str">
        <f>IF(SUM(P245:P260)=0,"",SUM(P245:P260))</f>
        <v/>
      </c>
      <c r="O261" s="935">
        <f>IF((COUNTA(N223:N240)+SUM(Q245:Q260)+COUNTA(N242))=0,"",COUNTA(N223:N240)+SUM(Q245:Q260)+COUNTA(N242))</f>
        <v>18</v>
      </c>
      <c r="P261" s="936"/>
      <c r="Q261" s="964"/>
    </row>
    <row r="262" ht="14.1" customHeight="1" spans="1:17">
      <c r="A262" s="937" t="s">
        <v>47</v>
      </c>
      <c r="B262" s="938"/>
      <c r="C262" s="939" t="s">
        <v>48</v>
      </c>
      <c r="D262" s="940"/>
      <c r="E262" s="940"/>
      <c r="F262" s="940"/>
      <c r="G262" s="940" t="s">
        <v>49</v>
      </c>
      <c r="H262" s="940"/>
      <c r="I262" s="940"/>
      <c r="J262" s="940"/>
      <c r="K262" s="965" t="s">
        <v>50</v>
      </c>
      <c r="L262" s="965"/>
      <c r="M262" s="965"/>
      <c r="N262" s="940" t="s">
        <v>51</v>
      </c>
      <c r="O262" s="940"/>
      <c r="P262" s="940"/>
      <c r="Q262" s="971"/>
    </row>
    <row r="263" ht="14.1" customHeight="1" spans="1:17">
      <c r="A263" s="937" t="s">
        <v>52</v>
      </c>
      <c r="B263" s="938"/>
      <c r="C263" s="1010"/>
      <c r="D263" s="1011"/>
      <c r="E263" s="1011"/>
      <c r="F263" s="1011"/>
      <c r="G263" s="1011"/>
      <c r="H263" s="1011"/>
      <c r="I263" s="1011"/>
      <c r="J263" s="1011"/>
      <c r="K263" s="975"/>
      <c r="L263" s="975"/>
      <c r="M263" s="975"/>
      <c r="N263" s="975"/>
      <c r="O263" s="975"/>
      <c r="P263" s="975"/>
      <c r="Q263" s="980"/>
    </row>
    <row r="264" ht="14.1" customHeight="1" spans="1:17">
      <c r="A264" s="937" t="s">
        <v>53</v>
      </c>
      <c r="B264" s="938"/>
      <c r="C264" s="943"/>
      <c r="D264" s="944"/>
      <c r="E264" s="944"/>
      <c r="F264" s="944"/>
      <c r="G264" s="944"/>
      <c r="H264" s="944"/>
      <c r="I264" s="944"/>
      <c r="J264" s="944"/>
      <c r="K264" s="944"/>
      <c r="L264" s="944"/>
      <c r="M264" s="944"/>
      <c r="N264" s="944"/>
      <c r="O264" s="944"/>
      <c r="P264" s="944"/>
      <c r="Q264" s="973"/>
    </row>
    <row r="265" ht="14.1" customHeight="1" spans="1:17">
      <c r="A265" s="945" t="s">
        <v>54</v>
      </c>
      <c r="B265" s="946"/>
      <c r="C265" s="947"/>
      <c r="D265" s="948"/>
      <c r="E265" s="948"/>
      <c r="F265" s="948"/>
      <c r="G265" s="948"/>
      <c r="H265" s="948"/>
      <c r="I265" s="948"/>
      <c r="J265" s="948"/>
      <c r="K265" s="948"/>
      <c r="L265" s="948"/>
      <c r="M265" s="948"/>
      <c r="N265" s="948"/>
      <c r="O265" s="948"/>
      <c r="P265" s="948"/>
      <c r="Q265" s="974"/>
    </row>
    <row r="266" spans="1:17">
      <c r="A266" s="905" t="s">
        <v>16</v>
      </c>
      <c r="B266" s="905"/>
      <c r="C266" s="905"/>
      <c r="D266" s="905"/>
      <c r="E266" s="905"/>
      <c r="F266" s="905"/>
      <c r="G266" s="906"/>
      <c r="H266" s="906"/>
      <c r="I266" s="906"/>
      <c r="J266" s="906"/>
      <c r="K266" s="906"/>
      <c r="L266" s="906"/>
      <c r="M266" s="906"/>
      <c r="N266" s="906"/>
      <c r="O266" s="906"/>
      <c r="P266" s="906"/>
      <c r="Q266" s="906"/>
    </row>
    <row r="267" ht="20.25" spans="1:17">
      <c r="A267" s="907" t="s">
        <v>17</v>
      </c>
      <c r="B267" s="907"/>
      <c r="C267" s="907"/>
      <c r="D267" s="907"/>
      <c r="E267" s="907"/>
      <c r="F267" s="907"/>
      <c r="G267" s="907"/>
      <c r="H267" s="907"/>
      <c r="I267" s="907"/>
      <c r="J267" s="907"/>
      <c r="K267" s="907"/>
      <c r="L267" s="907"/>
      <c r="M267" s="907"/>
      <c r="N267" s="907"/>
      <c r="O267" s="907"/>
      <c r="P267" s="907"/>
      <c r="Q267" s="907"/>
    </row>
    <row r="268" spans="1:17">
      <c r="A268" s="908" t="s">
        <v>383</v>
      </c>
      <c r="B268" s="908"/>
      <c r="C268" s="908"/>
      <c r="D268" s="908"/>
      <c r="E268" s="908"/>
      <c r="F268" s="908"/>
      <c r="G268" s="909" t="s">
        <v>19</v>
      </c>
      <c r="H268" s="909"/>
      <c r="I268" s="909"/>
      <c r="J268" s="909"/>
      <c r="K268" s="909"/>
      <c r="L268" s="952" t="s">
        <v>20</v>
      </c>
      <c r="M268" s="952"/>
      <c r="N268" s="952"/>
      <c r="O268" s="952"/>
      <c r="P268" s="952"/>
      <c r="Q268" s="952"/>
    </row>
    <row r="269" ht="14.1" customHeight="1" spans="1:17">
      <c r="A269" s="910"/>
      <c r="B269" s="911"/>
      <c r="C269" s="911"/>
      <c r="D269" s="911"/>
      <c r="E269" s="911"/>
      <c r="F269" s="913" t="s">
        <v>384</v>
      </c>
      <c r="G269" s="914"/>
      <c r="H269" s="915"/>
      <c r="I269" s="953"/>
      <c r="J269" s="913" t="s">
        <v>384</v>
      </c>
      <c r="K269" s="914"/>
      <c r="L269" s="915"/>
      <c r="M269" s="953"/>
      <c r="N269" s="1045"/>
      <c r="O269" s="914"/>
      <c r="P269" s="915"/>
      <c r="Q269" s="953"/>
    </row>
    <row r="270" ht="14.1" customHeight="1" spans="1:17">
      <c r="A270" s="916"/>
      <c r="B270" s="917"/>
      <c r="C270" s="917"/>
      <c r="D270" s="917"/>
      <c r="E270" s="917"/>
      <c r="F270" s="919" t="s">
        <v>386</v>
      </c>
      <c r="G270" s="920"/>
      <c r="H270" s="921"/>
      <c r="I270" s="954"/>
      <c r="J270" s="922" t="s">
        <v>386</v>
      </c>
      <c r="K270" s="920"/>
      <c r="L270" s="921"/>
      <c r="M270" s="954"/>
      <c r="N270" s="1046"/>
      <c r="O270" s="920"/>
      <c r="P270" s="921"/>
      <c r="Q270" s="954"/>
    </row>
    <row r="271" ht="14.1" customHeight="1" spans="1:17">
      <c r="A271" s="916"/>
      <c r="B271" s="917"/>
      <c r="C271" s="917"/>
      <c r="D271" s="917"/>
      <c r="E271" s="917"/>
      <c r="F271" s="919" t="s">
        <v>387</v>
      </c>
      <c r="G271" s="920"/>
      <c r="H271" s="921"/>
      <c r="I271" s="954"/>
      <c r="J271" s="922" t="s">
        <v>387</v>
      </c>
      <c r="K271" s="926"/>
      <c r="L271" s="927"/>
      <c r="M271" s="956"/>
      <c r="N271" s="1047"/>
      <c r="O271" s="926"/>
      <c r="P271" s="927"/>
      <c r="Q271" s="956"/>
    </row>
    <row r="272" ht="14.1" customHeight="1" spans="1:17">
      <c r="A272" s="916"/>
      <c r="B272" s="917"/>
      <c r="C272" s="917"/>
      <c r="D272" s="917"/>
      <c r="E272" s="917"/>
      <c r="F272" s="919" t="s">
        <v>59</v>
      </c>
      <c r="G272" s="920"/>
      <c r="H272" s="921"/>
      <c r="I272" s="954"/>
      <c r="J272" s="923" t="s">
        <v>59</v>
      </c>
      <c r="K272" s="926"/>
      <c r="L272" s="927"/>
      <c r="M272" s="956"/>
      <c r="N272" s="1048"/>
      <c r="O272" s="926"/>
      <c r="P272" s="927"/>
      <c r="Q272" s="956"/>
    </row>
    <row r="273" ht="14.1" customHeight="1" spans="1:17">
      <c r="A273" s="916"/>
      <c r="B273" s="917"/>
      <c r="C273" s="917"/>
      <c r="D273" s="917"/>
      <c r="E273" s="917"/>
      <c r="F273" s="919">
        <v>2</v>
      </c>
      <c r="G273" s="920"/>
      <c r="H273" s="921"/>
      <c r="I273" s="954"/>
      <c r="J273" s="923">
        <v>2</v>
      </c>
      <c r="K273" s="926"/>
      <c r="L273" s="927"/>
      <c r="M273" s="956"/>
      <c r="N273" s="1048"/>
      <c r="O273" s="926"/>
      <c r="P273" s="927"/>
      <c r="Q273" s="956"/>
    </row>
    <row r="274" ht="14.1" customHeight="1" spans="1:17">
      <c r="A274" s="916"/>
      <c r="B274" s="917"/>
      <c r="C274" s="917"/>
      <c r="D274" s="917"/>
      <c r="E274" s="917"/>
      <c r="F274" s="919">
        <v>2</v>
      </c>
      <c r="G274" s="920"/>
      <c r="H274" s="921"/>
      <c r="I274" s="954"/>
      <c r="J274" s="923">
        <v>3</v>
      </c>
      <c r="K274" s="926"/>
      <c r="L274" s="927"/>
      <c r="M274" s="956"/>
      <c r="N274" s="1049"/>
      <c r="O274" s="923"/>
      <c r="P274" s="924"/>
      <c r="Q274" s="955"/>
    </row>
    <row r="275" ht="14.1" customHeight="1" spans="1:17">
      <c r="A275" s="928"/>
      <c r="B275" s="929"/>
      <c r="C275" s="929"/>
      <c r="D275" s="929"/>
      <c r="E275" s="929"/>
      <c r="F275" s="1032">
        <v>1</v>
      </c>
      <c r="G275" s="1033"/>
      <c r="H275" s="1034"/>
      <c r="I275" s="1050"/>
      <c r="J275" s="923">
        <v>1</v>
      </c>
      <c r="K275" s="950"/>
      <c r="L275" s="951"/>
      <c r="M275" s="966"/>
      <c r="N275" s="1051"/>
      <c r="O275" s="978"/>
      <c r="P275" s="979"/>
      <c r="Q275" s="981"/>
    </row>
    <row r="276" ht="14.1" customHeight="1" spans="1:17">
      <c r="A276" s="30">
        <v>3</v>
      </c>
      <c r="B276" s="31" t="s">
        <v>24</v>
      </c>
      <c r="C276" s="32"/>
      <c r="D276" s="30">
        <v>1</v>
      </c>
      <c r="E276" s="30"/>
      <c r="F276" s="1035"/>
      <c r="G276" s="1036"/>
      <c r="H276" s="1037"/>
      <c r="I276" s="1052"/>
      <c r="J276" s="1038"/>
      <c r="K276" s="221"/>
      <c r="L276" s="220"/>
      <c r="M276" s="224"/>
      <c r="N276" s="1038"/>
      <c r="O276" s="221"/>
      <c r="P276" s="220"/>
      <c r="Q276" s="224"/>
    </row>
    <row r="277" ht="14.1" customHeight="1" spans="1:17">
      <c r="A277" s="30"/>
      <c r="B277" s="31" t="s">
        <v>26</v>
      </c>
      <c r="C277" s="32"/>
      <c r="D277" s="30">
        <v>2</v>
      </c>
      <c r="E277" s="30"/>
      <c r="F277" s="1038"/>
      <c r="G277" s="221"/>
      <c r="H277" s="220"/>
      <c r="I277" s="224"/>
      <c r="J277" s="1038"/>
      <c r="K277" s="221"/>
      <c r="L277" s="220"/>
      <c r="M277" s="224"/>
      <c r="N277" s="1038"/>
      <c r="O277" s="221"/>
      <c r="P277" s="220"/>
      <c r="Q277" s="224"/>
    </row>
    <row r="278" ht="14.1" customHeight="1" spans="1:17">
      <c r="A278" s="30"/>
      <c r="B278" s="31" t="s">
        <v>27</v>
      </c>
      <c r="C278" s="32"/>
      <c r="D278" s="30">
        <v>3</v>
      </c>
      <c r="E278" s="30"/>
      <c r="F278" s="1038"/>
      <c r="G278" s="221"/>
      <c r="H278" s="220"/>
      <c r="I278" s="224"/>
      <c r="J278" s="1038"/>
      <c r="K278" s="221"/>
      <c r="L278" s="220"/>
      <c r="M278" s="224"/>
      <c r="N278" s="1038"/>
      <c r="O278" s="221"/>
      <c r="P278" s="220"/>
      <c r="Q278" s="224"/>
    </row>
    <row r="279" ht="14.1" customHeight="1" spans="1:17">
      <c r="A279" s="30"/>
      <c r="B279" s="31" t="s">
        <v>28</v>
      </c>
      <c r="C279" s="32"/>
      <c r="D279" s="30">
        <v>4</v>
      </c>
      <c r="E279" s="30"/>
      <c r="F279" s="1038"/>
      <c r="G279" s="221"/>
      <c r="H279" s="220"/>
      <c r="I279" s="224"/>
      <c r="J279" s="1038"/>
      <c r="K279" s="221"/>
      <c r="L279" s="220"/>
      <c r="M279" s="224"/>
      <c r="N279" s="1038"/>
      <c r="O279" s="221"/>
      <c r="P279" s="220"/>
      <c r="Q279" s="224"/>
    </row>
    <row r="280" ht="14.1" customHeight="1" spans="1:17">
      <c r="A280" s="30"/>
      <c r="B280" s="31" t="s">
        <v>29</v>
      </c>
      <c r="C280" s="32"/>
      <c r="D280" s="30">
        <v>5</v>
      </c>
      <c r="E280" s="30"/>
      <c r="F280" s="33"/>
      <c r="G280" s="34"/>
      <c r="H280" s="36"/>
      <c r="I280" s="106"/>
      <c r="J280" s="33"/>
      <c r="K280" s="34"/>
      <c r="L280" s="36"/>
      <c r="M280" s="106"/>
      <c r="N280" s="33"/>
      <c r="O280" s="34"/>
      <c r="P280" s="36"/>
      <c r="Q280" s="106"/>
    </row>
    <row r="281" ht="14.1" customHeight="1" spans="1:17">
      <c r="A281" s="30">
        <v>4</v>
      </c>
      <c r="B281" s="31" t="s">
        <v>30</v>
      </c>
      <c r="C281" s="32"/>
      <c r="D281" s="30">
        <v>6</v>
      </c>
      <c r="E281" s="30"/>
      <c r="F281" s="33"/>
      <c r="G281" s="34"/>
      <c r="H281" s="35"/>
      <c r="I281" s="37"/>
      <c r="J281" s="33"/>
      <c r="K281" s="34"/>
      <c r="L281" s="35"/>
      <c r="M281" s="37"/>
      <c r="N281" s="33"/>
      <c r="O281" s="34"/>
      <c r="P281" s="35"/>
      <c r="Q281" s="37"/>
    </row>
    <row r="282" ht="14.1" customHeight="1" spans="1:17">
      <c r="A282" s="30"/>
      <c r="B282" s="31" t="s">
        <v>31</v>
      </c>
      <c r="C282" s="32"/>
      <c r="D282" s="30">
        <v>7</v>
      </c>
      <c r="E282" s="30"/>
      <c r="F282" s="360"/>
      <c r="G282" s="34"/>
      <c r="H282" s="35"/>
      <c r="I282" s="37"/>
      <c r="J282" s="360"/>
      <c r="K282" s="34"/>
      <c r="L282" s="35"/>
      <c r="M282" s="37"/>
      <c r="N282" s="33"/>
      <c r="O282" s="34"/>
      <c r="P282" s="35"/>
      <c r="Q282" s="37"/>
    </row>
    <row r="283" ht="14.1" customHeight="1" spans="1:17">
      <c r="A283" s="30"/>
      <c r="B283" s="31" t="s">
        <v>32</v>
      </c>
      <c r="C283" s="32"/>
      <c r="D283" s="30">
        <v>8</v>
      </c>
      <c r="E283" s="30"/>
      <c r="F283" s="360"/>
      <c r="G283" s="34"/>
      <c r="H283" s="35"/>
      <c r="I283" s="37"/>
      <c r="J283" s="360"/>
      <c r="K283" s="34"/>
      <c r="L283" s="35"/>
      <c r="M283" s="37"/>
      <c r="N283" s="33"/>
      <c r="O283" s="34"/>
      <c r="P283" s="35"/>
      <c r="Q283" s="37"/>
    </row>
    <row r="284" ht="14.1" customHeight="1" spans="1:17">
      <c r="A284" s="30"/>
      <c r="B284" s="1414" t="s">
        <v>33</v>
      </c>
      <c r="C284" s="32"/>
      <c r="D284" s="30">
        <v>9</v>
      </c>
      <c r="E284" s="30"/>
      <c r="F284" s="33"/>
      <c r="G284" s="34"/>
      <c r="H284" s="35"/>
      <c r="I284" s="37"/>
      <c r="J284" s="33"/>
      <c r="K284" s="34"/>
      <c r="L284" s="35"/>
      <c r="M284" s="37"/>
      <c r="N284" s="33"/>
      <c r="O284" s="34"/>
      <c r="P284" s="35"/>
      <c r="Q284" s="37"/>
    </row>
    <row r="285" ht="14.1" customHeight="1" spans="1:17">
      <c r="A285" s="30">
        <v>5</v>
      </c>
      <c r="B285" s="31" t="s">
        <v>35</v>
      </c>
      <c r="C285" s="32"/>
      <c r="D285" s="30">
        <v>10</v>
      </c>
      <c r="E285" s="30"/>
      <c r="F285" s="33"/>
      <c r="G285" s="34"/>
      <c r="H285" s="35"/>
      <c r="I285" s="37"/>
      <c r="J285" s="360" t="s">
        <v>398</v>
      </c>
      <c r="K285" s="34"/>
      <c r="L285" s="35"/>
      <c r="M285" s="37"/>
      <c r="N285" s="33"/>
      <c r="O285" s="34"/>
      <c r="P285" s="35"/>
      <c r="Q285" s="37"/>
    </row>
    <row r="286" ht="14.1" customHeight="1" spans="1:17">
      <c r="A286" s="30"/>
      <c r="B286" s="31" t="s">
        <v>36</v>
      </c>
      <c r="C286" s="32"/>
      <c r="D286" s="30">
        <v>11</v>
      </c>
      <c r="E286" s="30"/>
      <c r="F286" s="33"/>
      <c r="G286" s="34"/>
      <c r="H286" s="35"/>
      <c r="I286" s="37"/>
      <c r="J286" s="360" t="s">
        <v>398</v>
      </c>
      <c r="K286" s="34"/>
      <c r="L286" s="35"/>
      <c r="M286" s="37"/>
      <c r="N286" s="33"/>
      <c r="O286" s="34"/>
      <c r="P286" s="35"/>
      <c r="Q286" s="37"/>
    </row>
    <row r="287" ht="14.1" customHeight="1" spans="1:17">
      <c r="A287" s="30"/>
      <c r="B287" s="31" t="s">
        <v>37</v>
      </c>
      <c r="C287" s="32"/>
      <c r="D287" s="30">
        <v>12</v>
      </c>
      <c r="E287" s="30"/>
      <c r="F287" s="33"/>
      <c r="G287" s="34"/>
      <c r="H287" s="35"/>
      <c r="I287" s="37"/>
      <c r="J287" s="360" t="s">
        <v>398</v>
      </c>
      <c r="K287" s="34"/>
      <c r="L287" s="35"/>
      <c r="M287" s="37"/>
      <c r="N287" s="33"/>
      <c r="O287" s="34"/>
      <c r="P287" s="35"/>
      <c r="Q287" s="37"/>
    </row>
    <row r="288" ht="14.1" customHeight="1" spans="1:17">
      <c r="A288" s="30"/>
      <c r="B288" s="31" t="s">
        <v>38</v>
      </c>
      <c r="C288" s="32"/>
      <c r="D288" s="30">
        <v>13</v>
      </c>
      <c r="E288" s="30"/>
      <c r="F288" s="33"/>
      <c r="G288" s="34"/>
      <c r="H288" s="35"/>
      <c r="I288" s="37"/>
      <c r="J288" s="360"/>
      <c r="K288" s="34"/>
      <c r="L288" s="35"/>
      <c r="M288" s="37"/>
      <c r="N288" s="33"/>
      <c r="O288" s="34"/>
      <c r="P288" s="35"/>
      <c r="Q288" s="37"/>
    </row>
    <row r="289" ht="14.1" customHeight="1" spans="1:17">
      <c r="A289" s="30">
        <v>6</v>
      </c>
      <c r="B289" s="31" t="s">
        <v>39</v>
      </c>
      <c r="C289" s="32"/>
      <c r="D289" s="30">
        <v>14</v>
      </c>
      <c r="E289" s="30"/>
      <c r="F289" s="360"/>
      <c r="G289" s="1013"/>
      <c r="H289" s="1014"/>
      <c r="I289" s="1028"/>
      <c r="J289" s="360"/>
      <c r="K289" s="34"/>
      <c r="L289" s="35"/>
      <c r="M289" s="37"/>
      <c r="N289" s="33"/>
      <c r="O289" s="34"/>
      <c r="P289" s="35"/>
      <c r="Q289" s="37"/>
    </row>
    <row r="290" ht="14.1" customHeight="1" spans="1:17">
      <c r="A290" s="30"/>
      <c r="B290" s="31" t="s">
        <v>40</v>
      </c>
      <c r="C290" s="32"/>
      <c r="D290" s="30">
        <v>15</v>
      </c>
      <c r="E290" s="30"/>
      <c r="F290" s="360" t="s">
        <v>399</v>
      </c>
      <c r="G290" s="1013"/>
      <c r="H290" s="1014"/>
      <c r="I290" s="1028"/>
      <c r="J290" s="360"/>
      <c r="K290" s="1013"/>
      <c r="L290" s="1014"/>
      <c r="M290" s="1028"/>
      <c r="N290" s="360"/>
      <c r="O290" s="1013"/>
      <c r="P290" s="1014"/>
      <c r="Q290" s="1028"/>
    </row>
    <row r="291" ht="14.1" customHeight="1" spans="1:17">
      <c r="A291" s="30"/>
      <c r="B291" s="31" t="s">
        <v>41</v>
      </c>
      <c r="C291" s="32"/>
      <c r="D291" s="30">
        <v>16</v>
      </c>
      <c r="E291" s="30"/>
      <c r="F291" s="360" t="s">
        <v>399</v>
      </c>
      <c r="G291" s="34"/>
      <c r="H291" s="35"/>
      <c r="I291" s="37"/>
      <c r="J291" s="360"/>
      <c r="K291" s="34"/>
      <c r="L291" s="35"/>
      <c r="M291" s="37"/>
      <c r="N291" s="360"/>
      <c r="O291" s="1013"/>
      <c r="P291" s="1014"/>
      <c r="Q291" s="1028"/>
    </row>
    <row r="292" ht="14.1" customHeight="1" spans="1:17">
      <c r="A292" s="30"/>
      <c r="B292" s="31" t="s">
        <v>42</v>
      </c>
      <c r="C292" s="32"/>
      <c r="D292" s="30">
        <v>17</v>
      </c>
      <c r="E292" s="30"/>
      <c r="F292" s="360"/>
      <c r="G292" s="34"/>
      <c r="H292" s="35"/>
      <c r="I292" s="37"/>
      <c r="J292" s="360"/>
      <c r="K292" s="34"/>
      <c r="L292" s="35"/>
      <c r="M292" s="37"/>
      <c r="N292" s="360"/>
      <c r="O292" s="1013"/>
      <c r="P292" s="1014"/>
      <c r="Q292" s="1028"/>
    </row>
    <row r="293" ht="14.1" customHeight="1" spans="1:17">
      <c r="A293" s="30"/>
      <c r="B293" s="31" t="s">
        <v>43</v>
      </c>
      <c r="C293" s="32"/>
      <c r="D293" s="30">
        <v>18</v>
      </c>
      <c r="E293" s="30"/>
      <c r="F293" s="360"/>
      <c r="G293" s="34"/>
      <c r="H293" s="35"/>
      <c r="I293" s="37"/>
      <c r="J293" s="360"/>
      <c r="K293" s="34"/>
      <c r="L293" s="35"/>
      <c r="M293" s="37"/>
      <c r="N293" s="360"/>
      <c r="O293" s="1013"/>
      <c r="P293" s="1014"/>
      <c r="Q293" s="1028"/>
    </row>
    <row r="294" ht="14.1" customHeight="1" spans="1:17">
      <c r="A294" s="30">
        <v>7</v>
      </c>
      <c r="B294" s="31" t="s">
        <v>30</v>
      </c>
      <c r="C294" s="32"/>
      <c r="D294" s="30">
        <v>19</v>
      </c>
      <c r="E294" s="30"/>
      <c r="F294" s="982" t="s">
        <v>65</v>
      </c>
      <c r="G294" s="983"/>
      <c r="H294" s="984"/>
      <c r="I294" s="1005"/>
      <c r="J294" s="982" t="s">
        <v>65</v>
      </c>
      <c r="K294" s="983"/>
      <c r="L294" s="984"/>
      <c r="M294" s="1005"/>
      <c r="N294" s="982"/>
      <c r="O294" s="983"/>
      <c r="P294" s="984"/>
      <c r="Q294" s="1005"/>
    </row>
    <row r="295" ht="14.1" customHeight="1" spans="1:17">
      <c r="A295" s="30"/>
      <c r="B295" s="31" t="s">
        <v>31</v>
      </c>
      <c r="C295" s="32"/>
      <c r="D295" s="30">
        <v>20</v>
      </c>
      <c r="E295" s="30"/>
      <c r="F295" s="985" t="s">
        <v>66</v>
      </c>
      <c r="G295" s="986"/>
      <c r="H295" s="987"/>
      <c r="I295" s="1006"/>
      <c r="J295" s="985" t="s">
        <v>66</v>
      </c>
      <c r="K295" s="986"/>
      <c r="L295" s="987"/>
      <c r="M295" s="1006"/>
      <c r="N295" s="985"/>
      <c r="O295" s="986"/>
      <c r="P295" s="987"/>
      <c r="Q295" s="1006"/>
    </row>
    <row r="296" ht="14.1" customHeight="1" spans="1:17">
      <c r="A296" s="34" t="s">
        <v>44</v>
      </c>
      <c r="B296" s="35"/>
      <c r="C296" s="35"/>
      <c r="D296" s="35"/>
      <c r="E296" s="37"/>
      <c r="F296" s="934">
        <v>6</v>
      </c>
      <c r="G296" s="935"/>
      <c r="H296" s="936"/>
      <c r="I296" s="964"/>
      <c r="J296" s="934">
        <v>4</v>
      </c>
      <c r="K296" s="935"/>
      <c r="L296" s="936"/>
      <c r="M296" s="964"/>
      <c r="N296" s="934"/>
      <c r="O296" s="935"/>
      <c r="P296" s="936"/>
      <c r="Q296" s="964"/>
    </row>
    <row r="297" ht="14.1" customHeight="1" spans="1:17">
      <c r="A297" s="34" t="s">
        <v>45</v>
      </c>
      <c r="B297" s="35"/>
      <c r="C297" s="35"/>
      <c r="D297" s="35"/>
      <c r="E297" s="37"/>
      <c r="F297" s="33">
        <f t="shared" ref="F297:K297" si="5">IF(18-COUNTA(F276:F293)=0,"",IF(F294="","",18-COUNTA(F276:F293)))</f>
        <v>16</v>
      </c>
      <c r="G297" s="34" t="str">
        <f t="shared" si="5"/>
        <v/>
      </c>
      <c r="H297" s="35"/>
      <c r="I297" s="37"/>
      <c r="J297" s="33">
        <f t="shared" si="5"/>
        <v>15</v>
      </c>
      <c r="K297" s="34" t="str">
        <f t="shared" si="5"/>
        <v/>
      </c>
      <c r="L297" s="35"/>
      <c r="M297" s="37"/>
      <c r="N297" s="33" t="str">
        <f>IF(18-COUNTA(N276:N293)=0,"",IF(N294="","",18-COUNTA(N276:N293)))</f>
        <v/>
      </c>
      <c r="O297" s="34" t="str">
        <f>IF(18-COUNTA(O276:O293)=0,"",IF(O294="","",18-COUNTA(O276:O293)))</f>
        <v/>
      </c>
      <c r="P297" s="35"/>
      <c r="Q297" s="37"/>
    </row>
    <row r="298" ht="14.1" customHeight="1" spans="1:17">
      <c r="A298" s="44" t="s">
        <v>67</v>
      </c>
      <c r="B298" s="45"/>
      <c r="C298" s="46" t="s">
        <v>68</v>
      </c>
      <c r="D298" s="47" t="s">
        <v>69</v>
      </c>
      <c r="E298" s="46" t="s">
        <v>76</v>
      </c>
      <c r="F298" s="48" t="s">
        <v>106</v>
      </c>
      <c r="G298" s="48"/>
      <c r="H298" s="49">
        <v>4</v>
      </c>
      <c r="I298" s="53">
        <v>4</v>
      </c>
      <c r="J298" s="48" t="s">
        <v>106</v>
      </c>
      <c r="K298" s="48"/>
      <c r="L298" s="49">
        <v>2</v>
      </c>
      <c r="M298" s="53">
        <v>2</v>
      </c>
      <c r="N298" s="48"/>
      <c r="O298" s="48"/>
      <c r="P298" s="49"/>
      <c r="Q298" s="49"/>
    </row>
    <row r="299" ht="14.1" customHeight="1" spans="1:17">
      <c r="A299" s="44" t="s">
        <v>67</v>
      </c>
      <c r="B299" s="45"/>
      <c r="C299" s="46" t="s">
        <v>68</v>
      </c>
      <c r="D299" s="47" t="s">
        <v>69</v>
      </c>
      <c r="E299" s="46" t="s">
        <v>70</v>
      </c>
      <c r="F299" s="1039" t="s">
        <v>287</v>
      </c>
      <c r="G299" s="1039"/>
      <c r="H299" s="1040">
        <v>4</v>
      </c>
      <c r="I299" s="1040">
        <v>4</v>
      </c>
      <c r="J299" s="48" t="s">
        <v>108</v>
      </c>
      <c r="K299" s="48"/>
      <c r="L299" s="49">
        <v>2</v>
      </c>
      <c r="M299" s="115">
        <v>2</v>
      </c>
      <c r="N299" s="48"/>
      <c r="O299" s="48"/>
      <c r="P299" s="49"/>
      <c r="Q299" s="115"/>
    </row>
    <row r="300" ht="14.1" customHeight="1" spans="1:17">
      <c r="A300" s="44" t="s">
        <v>67</v>
      </c>
      <c r="B300" s="45"/>
      <c r="C300" s="46" t="s">
        <v>68</v>
      </c>
      <c r="D300" s="47" t="s">
        <v>176</v>
      </c>
      <c r="E300" s="46" t="s">
        <v>70</v>
      </c>
      <c r="F300" s="48" t="s">
        <v>107</v>
      </c>
      <c r="G300" s="48"/>
      <c r="H300" s="49">
        <v>2</v>
      </c>
      <c r="I300" s="49">
        <v>1</v>
      </c>
      <c r="J300" s="48" t="s">
        <v>107</v>
      </c>
      <c r="K300" s="48"/>
      <c r="L300" s="49">
        <v>2</v>
      </c>
      <c r="M300" s="49">
        <v>1</v>
      </c>
      <c r="N300" s="48"/>
      <c r="O300" s="48"/>
      <c r="P300" s="49"/>
      <c r="Q300" s="49"/>
    </row>
    <row r="301" ht="14.1" customHeight="1" spans="1:17">
      <c r="A301" s="44" t="s">
        <v>67</v>
      </c>
      <c r="B301" s="45"/>
      <c r="C301" s="46" t="s">
        <v>75</v>
      </c>
      <c r="D301" s="47" t="s">
        <v>72</v>
      </c>
      <c r="E301" s="46" t="s">
        <v>76</v>
      </c>
      <c r="F301" s="48" t="s">
        <v>400</v>
      </c>
      <c r="G301" s="48"/>
      <c r="H301" s="49">
        <v>4</v>
      </c>
      <c r="I301" s="49">
        <v>3.5</v>
      </c>
      <c r="J301" s="48" t="s">
        <v>401</v>
      </c>
      <c r="K301" s="48"/>
      <c r="L301" s="49">
        <v>6</v>
      </c>
      <c r="M301" s="53">
        <v>5</v>
      </c>
      <c r="N301" s="48"/>
      <c r="O301" s="48"/>
      <c r="P301" s="49"/>
      <c r="Q301" s="49"/>
    </row>
    <row r="302" ht="14.1" customHeight="1" spans="1:17">
      <c r="A302" s="44" t="s">
        <v>67</v>
      </c>
      <c r="B302" s="45"/>
      <c r="C302" s="46" t="s">
        <v>78</v>
      </c>
      <c r="D302" s="47" t="s">
        <v>72</v>
      </c>
      <c r="E302" s="46" t="s">
        <v>76</v>
      </c>
      <c r="F302" s="48" t="s">
        <v>402</v>
      </c>
      <c r="G302" s="48"/>
      <c r="H302" s="49">
        <v>4</v>
      </c>
      <c r="I302" s="49">
        <v>3.5</v>
      </c>
      <c r="J302" s="50" t="s">
        <v>403</v>
      </c>
      <c r="K302" s="50"/>
      <c r="L302" s="49">
        <v>6</v>
      </c>
      <c r="M302" s="49">
        <v>5</v>
      </c>
      <c r="N302" s="50"/>
      <c r="O302" s="50"/>
      <c r="P302" s="49"/>
      <c r="Q302" s="49"/>
    </row>
    <row r="303" ht="14.1" customHeight="1" spans="1:17">
      <c r="A303" s="44" t="s">
        <v>67</v>
      </c>
      <c r="B303" s="45"/>
      <c r="C303" s="46" t="s">
        <v>78</v>
      </c>
      <c r="D303" s="47" t="s">
        <v>72</v>
      </c>
      <c r="E303" s="46" t="s">
        <v>76</v>
      </c>
      <c r="F303" s="48" t="s">
        <v>404</v>
      </c>
      <c r="G303" s="48"/>
      <c r="H303" s="49">
        <v>4</v>
      </c>
      <c r="I303" s="49">
        <v>3.5</v>
      </c>
      <c r="J303" s="50" t="s">
        <v>405</v>
      </c>
      <c r="K303" s="50"/>
      <c r="L303" s="49">
        <v>4</v>
      </c>
      <c r="M303" s="49">
        <v>3.5</v>
      </c>
      <c r="N303" s="50"/>
      <c r="O303" s="116"/>
      <c r="P303" s="49"/>
      <c r="Q303" s="49"/>
    </row>
    <row r="304" ht="14.1" customHeight="1" spans="1:17">
      <c r="A304" s="44" t="s">
        <v>67</v>
      </c>
      <c r="B304" s="45"/>
      <c r="C304" s="46" t="s">
        <v>78</v>
      </c>
      <c r="D304" s="47" t="s">
        <v>72</v>
      </c>
      <c r="E304" s="46" t="s">
        <v>76</v>
      </c>
      <c r="F304" s="143" t="s">
        <v>406</v>
      </c>
      <c r="G304" s="144"/>
      <c r="H304" s="49">
        <v>5</v>
      </c>
      <c r="I304" s="49">
        <v>4.5</v>
      </c>
      <c r="J304" s="50"/>
      <c r="K304" s="116"/>
      <c r="L304" s="49"/>
      <c r="M304" s="49"/>
      <c r="N304" s="50"/>
      <c r="O304" s="116"/>
      <c r="P304" s="49"/>
      <c r="Q304" s="49"/>
    </row>
    <row r="305" ht="14.1" customHeight="1" spans="1:17">
      <c r="A305" s="44"/>
      <c r="B305" s="45"/>
      <c r="C305" s="46"/>
      <c r="D305" s="47"/>
      <c r="E305" s="46"/>
      <c r="F305" s="143"/>
      <c r="G305" s="144"/>
      <c r="H305" s="49"/>
      <c r="I305" s="53"/>
      <c r="J305" s="50"/>
      <c r="K305" s="116"/>
      <c r="L305" s="49"/>
      <c r="M305" s="49"/>
      <c r="N305" s="50"/>
      <c r="O305" s="50"/>
      <c r="P305" s="49"/>
      <c r="Q305" s="117"/>
    </row>
    <row r="306" ht="14.1" customHeight="1" spans="1:17">
      <c r="A306" s="44"/>
      <c r="B306" s="45"/>
      <c r="C306" s="46"/>
      <c r="D306" s="47"/>
      <c r="E306" s="46"/>
      <c r="F306" s="143"/>
      <c r="G306" s="144"/>
      <c r="H306" s="49"/>
      <c r="I306" s="49"/>
      <c r="J306" s="50"/>
      <c r="K306" s="50"/>
      <c r="L306" s="49"/>
      <c r="M306" s="49"/>
      <c r="N306" s="50"/>
      <c r="O306" s="50"/>
      <c r="P306" s="49"/>
      <c r="Q306" s="117"/>
    </row>
    <row r="307" ht="14.1" customHeight="1" spans="1:17">
      <c r="A307" s="44"/>
      <c r="B307" s="45"/>
      <c r="C307" s="46"/>
      <c r="D307" s="47"/>
      <c r="E307" s="46"/>
      <c r="F307" s="143"/>
      <c r="G307" s="144"/>
      <c r="H307" s="49"/>
      <c r="I307" s="49"/>
      <c r="J307" s="50"/>
      <c r="K307" s="50"/>
      <c r="L307" s="49"/>
      <c r="M307" s="49"/>
      <c r="N307" s="50"/>
      <c r="O307" s="50"/>
      <c r="P307" s="49"/>
      <c r="Q307" s="49"/>
    </row>
    <row r="308" ht="14.1" customHeight="1" spans="1:17">
      <c r="A308" s="44"/>
      <c r="B308" s="45"/>
      <c r="C308" s="46"/>
      <c r="D308" s="47"/>
      <c r="E308" s="46"/>
      <c r="F308" s="50"/>
      <c r="G308" s="54"/>
      <c r="H308" s="49"/>
      <c r="I308" s="49"/>
      <c r="J308" s="50"/>
      <c r="K308" s="50"/>
      <c r="L308" s="49"/>
      <c r="M308" s="117"/>
      <c r="N308" s="50"/>
      <c r="O308" s="50"/>
      <c r="P308" s="49"/>
      <c r="Q308" s="117"/>
    </row>
    <row r="309" ht="14.1" customHeight="1" spans="1:17">
      <c r="A309" s="44"/>
      <c r="B309" s="45"/>
      <c r="C309" s="46"/>
      <c r="D309" s="47"/>
      <c r="E309" s="46"/>
      <c r="F309" s="50"/>
      <c r="G309" s="54"/>
      <c r="H309" s="49"/>
      <c r="I309" s="49"/>
      <c r="J309" s="50"/>
      <c r="K309" s="50"/>
      <c r="L309" s="49"/>
      <c r="M309" s="117"/>
      <c r="N309" s="50"/>
      <c r="O309" s="50"/>
      <c r="P309" s="49"/>
      <c r="Q309" s="117"/>
    </row>
    <row r="310" ht="14.1" customHeight="1" spans="1:17">
      <c r="A310" s="44"/>
      <c r="B310" s="45"/>
      <c r="C310" s="46"/>
      <c r="D310" s="47"/>
      <c r="E310" s="46"/>
      <c r="F310" s="50"/>
      <c r="G310" s="50"/>
      <c r="H310" s="49"/>
      <c r="I310" s="49"/>
      <c r="J310" s="50"/>
      <c r="K310" s="50"/>
      <c r="L310" s="49"/>
      <c r="M310" s="49"/>
      <c r="N310" s="50"/>
      <c r="O310" s="50"/>
      <c r="P310" s="49"/>
      <c r="Q310" s="49"/>
    </row>
    <row r="311" ht="14.1" customHeight="1" spans="1:17">
      <c r="A311" s="44"/>
      <c r="B311" s="45"/>
      <c r="C311" s="46"/>
      <c r="D311" s="47"/>
      <c r="E311" s="46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</row>
    <row r="312" ht="14.1" customHeight="1" spans="1:17">
      <c r="A312" s="44"/>
      <c r="B312" s="45"/>
      <c r="C312" s="46"/>
      <c r="D312" s="47"/>
      <c r="E312" s="46"/>
      <c r="F312" s="50"/>
      <c r="G312" s="50"/>
      <c r="H312" s="49"/>
      <c r="I312" s="49"/>
      <c r="J312" s="50"/>
      <c r="K312" s="50"/>
      <c r="L312" s="49"/>
      <c r="M312" s="49"/>
      <c r="N312" s="50"/>
      <c r="O312" s="50"/>
      <c r="P312" s="49"/>
      <c r="Q312" s="49"/>
    </row>
    <row r="313" ht="14.1" customHeight="1" spans="1:17">
      <c r="A313" s="44"/>
      <c r="B313" s="45"/>
      <c r="C313" s="46"/>
      <c r="D313" s="47"/>
      <c r="E313" s="46"/>
      <c r="F313" s="50"/>
      <c r="G313" s="50"/>
      <c r="H313" s="49"/>
      <c r="I313" s="49"/>
      <c r="J313" s="50"/>
      <c r="K313" s="50"/>
      <c r="L313" s="49"/>
      <c r="M313" s="49"/>
      <c r="N313" s="50"/>
      <c r="O313" s="50"/>
      <c r="P313" s="49"/>
      <c r="Q313" s="49"/>
    </row>
    <row r="314" ht="14.1" customHeight="1" spans="1:17">
      <c r="A314" s="44"/>
      <c r="B314" s="45"/>
      <c r="C314" s="46"/>
      <c r="D314" s="47"/>
      <c r="E314" s="46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</row>
    <row r="315" ht="14.1" customHeight="1" spans="1:17">
      <c r="A315" s="44"/>
      <c r="B315" s="45"/>
      <c r="C315" s="46"/>
      <c r="D315" s="47"/>
      <c r="E315" s="46"/>
      <c r="F315" s="50"/>
      <c r="G315" s="50"/>
      <c r="H315" s="49"/>
      <c r="I315" s="49"/>
      <c r="J315" s="50"/>
      <c r="K315" s="50"/>
      <c r="L315" s="49"/>
      <c r="M315" s="49"/>
      <c r="N315" s="50"/>
      <c r="O315" s="50"/>
      <c r="P315" s="49"/>
      <c r="Q315" s="49"/>
    </row>
    <row r="316" ht="14.1" customHeight="1" spans="1:17">
      <c r="A316" s="44"/>
      <c r="B316" s="45"/>
      <c r="C316" s="46"/>
      <c r="D316" s="47"/>
      <c r="E316" s="46"/>
      <c r="F316" s="50"/>
      <c r="G316" s="50"/>
      <c r="H316" s="49"/>
      <c r="I316" s="49"/>
      <c r="J316" s="50"/>
      <c r="K316" s="50"/>
      <c r="L316" s="49"/>
      <c r="M316" s="49"/>
      <c r="N316" s="50"/>
      <c r="O316" s="50"/>
      <c r="P316" s="49"/>
      <c r="Q316" s="49"/>
    </row>
    <row r="317" ht="14.1" customHeight="1" spans="1:17">
      <c r="A317" s="55" t="s">
        <v>46</v>
      </c>
      <c r="B317" s="56"/>
      <c r="C317" s="56"/>
      <c r="D317" s="56"/>
      <c r="E317" s="57"/>
      <c r="F317" s="934">
        <f>IF(SUM(H298:H316)=0,"",SUM(H298:H316))</f>
        <v>27</v>
      </c>
      <c r="G317" s="935">
        <f>IF((COUNTA(F276:F293)+SUM(I298:I316)+COUNTA(F295))=0,"",COUNTA(F276:F293)+SUM(I298:I316)+COUNTA(F295))</f>
        <v>27</v>
      </c>
      <c r="H317" s="936"/>
      <c r="I317" s="964"/>
      <c r="J317" s="934">
        <f>IF(SUM(L298:L316)=0,"",SUM(L298:L316))</f>
        <v>22</v>
      </c>
      <c r="K317" s="935">
        <f>IF((COUNTA(J276:J293)+SUM(M298:M316)+COUNTA(J295))=0,"",COUNTA(J276:J293)+SUM(M298:M316)+COUNTA(J295))</f>
        <v>22.5</v>
      </c>
      <c r="L317" s="936"/>
      <c r="M317" s="964"/>
      <c r="N317" s="934" t="str">
        <f>IF(SUM(P298:P316)=0,"",SUM(P298:P316))</f>
        <v/>
      </c>
      <c r="O317" s="935" t="str">
        <f>IF((COUNTA(N276:N293)+SUM(Q298:Q316)+COUNTA(N295))=0,"",COUNTA(N276:N293)+SUM(Q298:Q316)+COUNTA(N295))</f>
        <v/>
      </c>
      <c r="P317" s="936"/>
      <c r="Q317" s="964"/>
    </row>
    <row r="318" ht="14.1" customHeight="1" spans="1:17">
      <c r="A318" s="937" t="s">
        <v>47</v>
      </c>
      <c r="B318" s="938"/>
      <c r="C318" s="939" t="s">
        <v>48</v>
      </c>
      <c r="D318" s="940"/>
      <c r="E318" s="940"/>
      <c r="F318" s="940"/>
      <c r="G318" s="940" t="s">
        <v>49</v>
      </c>
      <c r="H318" s="940"/>
      <c r="I318" s="940"/>
      <c r="J318" s="940"/>
      <c r="K318" s="965" t="s">
        <v>50</v>
      </c>
      <c r="L318" s="965"/>
      <c r="M318" s="965"/>
      <c r="N318" s="940" t="s">
        <v>51</v>
      </c>
      <c r="O318" s="940"/>
      <c r="P318" s="940"/>
      <c r="Q318" s="971"/>
    </row>
    <row r="319" ht="14.1" customHeight="1" spans="1:17">
      <c r="A319" s="937" t="s">
        <v>52</v>
      </c>
      <c r="B319" s="938"/>
      <c r="C319" s="1041" t="s">
        <v>407</v>
      </c>
      <c r="D319" s="1042"/>
      <c r="E319" s="1042"/>
      <c r="F319" s="1042"/>
      <c r="G319" s="1042"/>
      <c r="H319" s="1042"/>
      <c r="I319" s="1042"/>
      <c r="J319" s="1042"/>
      <c r="K319" s="1011" t="s">
        <v>118</v>
      </c>
      <c r="L319" s="1011"/>
      <c r="M319" s="1011"/>
      <c r="N319" s="1011"/>
      <c r="O319" s="1011"/>
      <c r="P319" s="1011"/>
      <c r="Q319" s="1053"/>
    </row>
    <row r="320" ht="14.1" customHeight="1" spans="1:17">
      <c r="A320" s="937" t="s">
        <v>53</v>
      </c>
      <c r="B320" s="938"/>
      <c r="C320" s="1043" t="s">
        <v>156</v>
      </c>
      <c r="D320" s="1044"/>
      <c r="E320" s="1044"/>
      <c r="F320" s="1044"/>
      <c r="G320" s="944"/>
      <c r="H320" s="944"/>
      <c r="I320" s="944"/>
      <c r="J320" s="944"/>
      <c r="K320" s="944"/>
      <c r="L320" s="944"/>
      <c r="M320" s="944"/>
      <c r="N320" s="944"/>
      <c r="O320" s="944"/>
      <c r="P320" s="944"/>
      <c r="Q320" s="973"/>
    </row>
    <row r="321" ht="14.1" customHeight="1" spans="1:17">
      <c r="A321" s="945" t="s">
        <v>54</v>
      </c>
      <c r="B321" s="946"/>
      <c r="C321" s="947"/>
      <c r="D321" s="948"/>
      <c r="E321" s="948"/>
      <c r="F321" s="948"/>
      <c r="G321" s="948"/>
      <c r="H321" s="948"/>
      <c r="I321" s="948"/>
      <c r="J321" s="948"/>
      <c r="K321" s="948"/>
      <c r="L321" s="948"/>
      <c r="M321" s="948"/>
      <c r="N321" s="948"/>
      <c r="O321" s="948"/>
      <c r="P321" s="948"/>
      <c r="Q321" s="974"/>
    </row>
    <row r="322" spans="1:17">
      <c r="A322" s="905" t="s">
        <v>16</v>
      </c>
      <c r="B322" s="905"/>
      <c r="C322" s="905"/>
      <c r="D322" s="905"/>
      <c r="E322" s="905"/>
      <c r="F322" s="905"/>
      <c r="G322" s="906"/>
      <c r="H322" s="906"/>
      <c r="I322" s="906"/>
      <c r="J322" s="906"/>
      <c r="K322" s="906"/>
      <c r="L322" s="906"/>
      <c r="M322" s="906"/>
      <c r="N322" s="906"/>
      <c r="O322" s="906"/>
      <c r="P322" s="906"/>
      <c r="Q322" s="906"/>
    </row>
    <row r="323" ht="20.25" spans="1:17">
      <c r="A323" s="907" t="s">
        <v>17</v>
      </c>
      <c r="B323" s="907"/>
      <c r="C323" s="907"/>
      <c r="D323" s="907"/>
      <c r="E323" s="907"/>
      <c r="F323" s="907"/>
      <c r="G323" s="907"/>
      <c r="H323" s="907"/>
      <c r="I323" s="907"/>
      <c r="J323" s="907"/>
      <c r="K323" s="907"/>
      <c r="L323" s="907"/>
      <c r="M323" s="907"/>
      <c r="N323" s="907"/>
      <c r="O323" s="907"/>
      <c r="P323" s="907"/>
      <c r="Q323" s="907"/>
    </row>
    <row r="324" spans="1:17">
      <c r="A324" s="908" t="s">
        <v>383</v>
      </c>
      <c r="B324" s="908"/>
      <c r="C324" s="908"/>
      <c r="D324" s="908"/>
      <c r="E324" s="908"/>
      <c r="F324" s="908"/>
      <c r="G324" s="909" t="s">
        <v>19</v>
      </c>
      <c r="H324" s="909"/>
      <c r="I324" s="909"/>
      <c r="J324" s="909"/>
      <c r="K324" s="909"/>
      <c r="L324" s="952" t="s">
        <v>20</v>
      </c>
      <c r="M324" s="952"/>
      <c r="N324" s="952"/>
      <c r="O324" s="952"/>
      <c r="P324" s="952"/>
      <c r="Q324" s="952"/>
    </row>
    <row r="325" ht="14.1" customHeight="1" spans="1:17">
      <c r="A325" s="910"/>
      <c r="B325" s="911"/>
      <c r="C325" s="911"/>
      <c r="D325" s="911"/>
      <c r="E325" s="912"/>
      <c r="F325" s="913" t="s">
        <v>384</v>
      </c>
      <c r="G325" s="914" t="s">
        <v>384</v>
      </c>
      <c r="H325" s="915"/>
      <c r="I325" s="953"/>
      <c r="J325" s="913" t="s">
        <v>384</v>
      </c>
      <c r="K325" s="914" t="s">
        <v>384</v>
      </c>
      <c r="L325" s="915"/>
      <c r="M325" s="953"/>
      <c r="N325" s="913" t="s">
        <v>384</v>
      </c>
      <c r="O325" s="914" t="s">
        <v>384</v>
      </c>
      <c r="P325" s="915"/>
      <c r="Q325" s="953"/>
    </row>
    <row r="326" ht="14.1" customHeight="1" spans="1:17">
      <c r="A326" s="916"/>
      <c r="B326" s="917"/>
      <c r="C326" s="917"/>
      <c r="D326" s="917"/>
      <c r="E326" s="918"/>
      <c r="F326" s="919" t="s">
        <v>385</v>
      </c>
      <c r="G326" s="920" t="s">
        <v>385</v>
      </c>
      <c r="H326" s="921"/>
      <c r="I326" s="954"/>
      <c r="J326" s="919" t="s">
        <v>385</v>
      </c>
      <c r="K326" s="920" t="s">
        <v>385</v>
      </c>
      <c r="L326" s="921"/>
      <c r="M326" s="954"/>
      <c r="N326" s="919" t="s">
        <v>386</v>
      </c>
      <c r="O326" s="920" t="s">
        <v>386</v>
      </c>
      <c r="P326" s="921"/>
      <c r="Q326" s="954"/>
    </row>
    <row r="327" ht="14.1" customHeight="1" spans="1:17">
      <c r="A327" s="916"/>
      <c r="B327" s="917"/>
      <c r="C327" s="917"/>
      <c r="D327" s="917"/>
      <c r="E327" s="918"/>
      <c r="F327" s="925" t="s">
        <v>23</v>
      </c>
      <c r="G327" s="926" t="s">
        <v>408</v>
      </c>
      <c r="H327" s="927"/>
      <c r="I327" s="956"/>
      <c r="J327" s="925" t="s">
        <v>23</v>
      </c>
      <c r="K327" s="926" t="s">
        <v>408</v>
      </c>
      <c r="L327" s="927"/>
      <c r="M327" s="956"/>
      <c r="N327" s="922" t="s">
        <v>387</v>
      </c>
      <c r="O327" s="923" t="s">
        <v>387</v>
      </c>
      <c r="P327" s="924"/>
      <c r="Q327" s="955"/>
    </row>
    <row r="328" ht="14.1" customHeight="1" spans="1:17">
      <c r="A328" s="916"/>
      <c r="B328" s="917"/>
      <c r="C328" s="917"/>
      <c r="D328" s="917"/>
      <c r="E328" s="918"/>
      <c r="F328" s="925">
        <v>2</v>
      </c>
      <c r="G328" s="926">
        <v>2</v>
      </c>
      <c r="H328" s="927"/>
      <c r="I328" s="956"/>
      <c r="J328" s="925">
        <v>2</v>
      </c>
      <c r="K328" s="926">
        <v>2</v>
      </c>
      <c r="L328" s="927"/>
      <c r="M328" s="956"/>
      <c r="N328" s="925" t="s">
        <v>23</v>
      </c>
      <c r="O328" s="926" t="s">
        <v>23</v>
      </c>
      <c r="P328" s="927"/>
      <c r="Q328" s="956"/>
    </row>
    <row r="329" ht="14.1" customHeight="1" spans="1:17">
      <c r="A329" s="916"/>
      <c r="B329" s="917"/>
      <c r="C329" s="917"/>
      <c r="D329" s="917"/>
      <c r="E329" s="918"/>
      <c r="F329" s="925">
        <v>3</v>
      </c>
      <c r="G329" s="926">
        <v>3</v>
      </c>
      <c r="H329" s="927"/>
      <c r="I329" s="956"/>
      <c r="J329" s="925">
        <v>3</v>
      </c>
      <c r="K329" s="926">
        <v>3</v>
      </c>
      <c r="L329" s="927"/>
      <c r="M329" s="956"/>
      <c r="N329" s="925">
        <v>2</v>
      </c>
      <c r="O329" s="926">
        <v>2</v>
      </c>
      <c r="P329" s="927"/>
      <c r="Q329" s="956"/>
    </row>
    <row r="330" ht="14.1" customHeight="1" spans="1:17">
      <c r="A330" s="916"/>
      <c r="B330" s="917"/>
      <c r="C330" s="917"/>
      <c r="D330" s="917"/>
      <c r="E330" s="918"/>
      <c r="F330" s="923">
        <v>1</v>
      </c>
      <c r="G330" s="923">
        <v>2</v>
      </c>
      <c r="H330" s="924"/>
      <c r="I330" s="955"/>
      <c r="J330" s="923">
        <v>3</v>
      </c>
      <c r="K330" s="926">
        <v>4</v>
      </c>
      <c r="L330" s="927"/>
      <c r="M330" s="956"/>
      <c r="N330" s="925">
        <v>3</v>
      </c>
      <c r="O330" s="926">
        <v>3</v>
      </c>
      <c r="P330" s="927"/>
      <c r="Q330" s="956"/>
    </row>
    <row r="331" ht="14.1" customHeight="1" spans="1:17">
      <c r="A331" s="928"/>
      <c r="B331" s="929"/>
      <c r="C331" s="929"/>
      <c r="D331" s="929"/>
      <c r="E331" s="930"/>
      <c r="F331" s="949"/>
      <c r="G331" s="950"/>
      <c r="H331" s="951"/>
      <c r="I331" s="966"/>
      <c r="J331" s="949"/>
      <c r="K331" s="968"/>
      <c r="L331" s="969"/>
      <c r="M331" s="970"/>
      <c r="N331" s="967">
        <v>1</v>
      </c>
      <c r="O331" s="968">
        <v>2</v>
      </c>
      <c r="P331" s="969"/>
      <c r="Q331" s="970"/>
    </row>
    <row r="332" ht="14.1" customHeight="1" spans="1:17">
      <c r="A332" s="30">
        <v>3</v>
      </c>
      <c r="B332" s="31" t="s">
        <v>24</v>
      </c>
      <c r="C332" s="32"/>
      <c r="D332" s="30">
        <v>1</v>
      </c>
      <c r="E332" s="30"/>
      <c r="F332" s="33" t="s">
        <v>409</v>
      </c>
      <c r="G332" s="34"/>
      <c r="H332" s="35"/>
      <c r="I332" s="37"/>
      <c r="J332" s="33"/>
      <c r="K332" s="34"/>
      <c r="L332" s="35"/>
      <c r="M332" s="37"/>
      <c r="N332" s="33"/>
      <c r="O332" s="34"/>
      <c r="P332" s="35"/>
      <c r="Q332" s="37"/>
    </row>
    <row r="333" ht="14.1" customHeight="1" spans="1:17">
      <c r="A333" s="30"/>
      <c r="B333" s="31" t="s">
        <v>26</v>
      </c>
      <c r="C333" s="32"/>
      <c r="D333" s="30">
        <v>2</v>
      </c>
      <c r="E333" s="30"/>
      <c r="F333" s="33" t="s">
        <v>409</v>
      </c>
      <c r="G333" s="34"/>
      <c r="H333" s="35"/>
      <c r="I333" s="37"/>
      <c r="J333" s="33"/>
      <c r="K333" s="34"/>
      <c r="L333" s="220"/>
      <c r="M333" s="224"/>
      <c r="N333" s="33"/>
      <c r="O333" s="34"/>
      <c r="P333" s="35"/>
      <c r="Q333" s="37"/>
    </row>
    <row r="334" ht="14.1" customHeight="1" spans="1:17">
      <c r="A334" s="30"/>
      <c r="B334" s="31" t="s">
        <v>27</v>
      </c>
      <c r="C334" s="32"/>
      <c r="D334" s="30">
        <v>3</v>
      </c>
      <c r="E334" s="30"/>
      <c r="F334" s="33" t="s">
        <v>409</v>
      </c>
      <c r="G334" s="34"/>
      <c r="H334" s="35"/>
      <c r="I334" s="37"/>
      <c r="J334" s="33"/>
      <c r="K334" s="221"/>
      <c r="L334" s="220"/>
      <c r="M334" s="224"/>
      <c r="N334" s="33"/>
      <c r="O334" s="34"/>
      <c r="P334" s="35"/>
      <c r="Q334" s="37"/>
    </row>
    <row r="335" ht="14.1" customHeight="1" spans="1:17">
      <c r="A335" s="30"/>
      <c r="B335" s="31" t="s">
        <v>28</v>
      </c>
      <c r="C335" s="32"/>
      <c r="D335" s="30">
        <v>4</v>
      </c>
      <c r="E335" s="30"/>
      <c r="F335" s="33" t="s">
        <v>409</v>
      </c>
      <c r="G335" s="34"/>
      <c r="H335" s="35"/>
      <c r="I335" s="37"/>
      <c r="J335" s="33"/>
      <c r="K335" s="221"/>
      <c r="L335" s="220"/>
      <c r="M335" s="224"/>
      <c r="N335" s="33"/>
      <c r="O335" s="34"/>
      <c r="P335" s="35"/>
      <c r="Q335" s="37"/>
    </row>
    <row r="336" ht="14.1" customHeight="1" spans="1:17">
      <c r="A336" s="30"/>
      <c r="B336" s="31" t="s">
        <v>29</v>
      </c>
      <c r="C336" s="32"/>
      <c r="D336" s="30">
        <v>5</v>
      </c>
      <c r="E336" s="30"/>
      <c r="F336" s="33"/>
      <c r="G336" s="34" t="s">
        <v>409</v>
      </c>
      <c r="H336" s="35"/>
      <c r="I336" s="37"/>
      <c r="J336" s="360"/>
      <c r="K336" s="1013"/>
      <c r="L336" s="1014"/>
      <c r="M336" s="1028"/>
      <c r="N336" s="360"/>
      <c r="O336" s="1013"/>
      <c r="P336" s="1014"/>
      <c r="Q336" s="1028"/>
    </row>
    <row r="337" ht="14.1" customHeight="1" spans="1:17">
      <c r="A337" s="30">
        <v>4</v>
      </c>
      <c r="B337" s="31" t="s">
        <v>30</v>
      </c>
      <c r="C337" s="32"/>
      <c r="D337" s="30">
        <v>6</v>
      </c>
      <c r="E337" s="30"/>
      <c r="F337" s="33"/>
      <c r="G337" s="34" t="s">
        <v>409</v>
      </c>
      <c r="H337" s="35"/>
      <c r="I337" s="37"/>
      <c r="J337" s="360"/>
      <c r="K337" s="1013"/>
      <c r="L337" s="1014"/>
      <c r="M337" s="1028"/>
      <c r="N337" s="360"/>
      <c r="O337" s="1013"/>
      <c r="P337" s="1014"/>
      <c r="Q337" s="1028"/>
    </row>
    <row r="338" ht="14.1" customHeight="1" spans="1:17">
      <c r="A338" s="30"/>
      <c r="B338" s="31" t="s">
        <v>31</v>
      </c>
      <c r="C338" s="32"/>
      <c r="D338" s="30">
        <v>7</v>
      </c>
      <c r="E338" s="30"/>
      <c r="F338" s="33"/>
      <c r="G338" s="34" t="s">
        <v>409</v>
      </c>
      <c r="H338" s="35"/>
      <c r="I338" s="37"/>
      <c r="J338" s="360"/>
      <c r="K338" s="1013"/>
      <c r="L338" s="1014"/>
      <c r="M338" s="1028"/>
      <c r="N338" s="360"/>
      <c r="O338" s="1013"/>
      <c r="P338" s="1014"/>
      <c r="Q338" s="1028"/>
    </row>
    <row r="339" ht="14.1" customHeight="1" spans="1:17">
      <c r="A339" s="30"/>
      <c r="B339" s="31" t="s">
        <v>32</v>
      </c>
      <c r="C339" s="32"/>
      <c r="D339" s="30">
        <v>8</v>
      </c>
      <c r="E339" s="30"/>
      <c r="F339" s="33"/>
      <c r="G339" s="34" t="s">
        <v>409</v>
      </c>
      <c r="H339" s="35"/>
      <c r="I339" s="37"/>
      <c r="J339" s="360"/>
      <c r="K339" s="1013"/>
      <c r="L339" s="1014"/>
      <c r="M339" s="1028"/>
      <c r="N339" s="360"/>
      <c r="O339" s="1013"/>
      <c r="P339" s="1014"/>
      <c r="Q339" s="1028"/>
    </row>
    <row r="340" ht="14.1" customHeight="1" spans="1:17">
      <c r="A340" s="30"/>
      <c r="B340" s="1414" t="s">
        <v>33</v>
      </c>
      <c r="C340" s="32"/>
      <c r="D340" s="30">
        <v>9</v>
      </c>
      <c r="E340" s="30"/>
      <c r="F340" s="33"/>
      <c r="G340" s="34"/>
      <c r="H340" s="35"/>
      <c r="I340" s="37"/>
      <c r="J340" s="33"/>
      <c r="K340" s="34"/>
      <c r="L340" s="35"/>
      <c r="M340" s="37"/>
      <c r="N340" s="33"/>
      <c r="O340" s="34"/>
      <c r="P340" s="35"/>
      <c r="Q340" s="37"/>
    </row>
    <row r="341" ht="14.1" customHeight="1" spans="1:17">
      <c r="A341" s="30">
        <v>5</v>
      </c>
      <c r="B341" s="31" t="s">
        <v>35</v>
      </c>
      <c r="C341" s="32"/>
      <c r="D341" s="30">
        <v>10</v>
      </c>
      <c r="E341" s="30"/>
      <c r="F341" s="33"/>
      <c r="G341" s="34"/>
      <c r="H341" s="35"/>
      <c r="I341" s="37"/>
      <c r="J341" s="33"/>
      <c r="K341" s="34"/>
      <c r="L341" s="35"/>
      <c r="M341" s="37"/>
      <c r="N341" s="360"/>
      <c r="O341" s="34"/>
      <c r="P341" s="35"/>
      <c r="Q341" s="37"/>
    </row>
    <row r="342" ht="14.1" customHeight="1" spans="1:17">
      <c r="A342" s="30"/>
      <c r="B342" s="31" t="s">
        <v>36</v>
      </c>
      <c r="C342" s="32"/>
      <c r="D342" s="30">
        <v>11</v>
      </c>
      <c r="E342" s="30"/>
      <c r="F342" s="33"/>
      <c r="G342" s="34"/>
      <c r="H342" s="35"/>
      <c r="I342" s="37"/>
      <c r="J342" s="33" t="s">
        <v>409</v>
      </c>
      <c r="K342" s="34"/>
      <c r="L342" s="35"/>
      <c r="M342" s="37"/>
      <c r="N342" s="360"/>
      <c r="O342" s="1013"/>
      <c r="P342" s="1014"/>
      <c r="Q342" s="1028"/>
    </row>
    <row r="343" ht="14.1" customHeight="1" spans="1:17">
      <c r="A343" s="30"/>
      <c r="B343" s="31" t="s">
        <v>37</v>
      </c>
      <c r="C343" s="32"/>
      <c r="D343" s="30">
        <v>12</v>
      </c>
      <c r="E343" s="30"/>
      <c r="F343" s="33"/>
      <c r="G343" s="34"/>
      <c r="H343" s="35"/>
      <c r="I343" s="37"/>
      <c r="J343" s="33" t="s">
        <v>409</v>
      </c>
      <c r="K343" s="34"/>
      <c r="L343" s="35"/>
      <c r="M343" s="37"/>
      <c r="N343" s="360"/>
      <c r="O343" s="1013"/>
      <c r="P343" s="1014"/>
      <c r="Q343" s="1028"/>
    </row>
    <row r="344" ht="14.1" customHeight="1" spans="1:17">
      <c r="A344" s="30"/>
      <c r="B344" s="31" t="s">
        <v>38</v>
      </c>
      <c r="C344" s="32"/>
      <c r="D344" s="30">
        <v>13</v>
      </c>
      <c r="E344" s="30"/>
      <c r="F344" s="33"/>
      <c r="G344" s="34"/>
      <c r="H344" s="35"/>
      <c r="I344" s="37"/>
      <c r="J344" s="33" t="s">
        <v>409</v>
      </c>
      <c r="K344" s="34"/>
      <c r="L344" s="35"/>
      <c r="M344" s="37"/>
      <c r="N344" s="33"/>
      <c r="O344" s="1013"/>
      <c r="P344" s="1014"/>
      <c r="Q344" s="1028"/>
    </row>
    <row r="345" ht="14.1" customHeight="1" spans="1:17">
      <c r="A345" s="30">
        <v>6</v>
      </c>
      <c r="B345" s="31" t="s">
        <v>39</v>
      </c>
      <c r="C345" s="32"/>
      <c r="D345" s="30">
        <v>14</v>
      </c>
      <c r="E345" s="30"/>
      <c r="F345" s="33"/>
      <c r="G345" s="34"/>
      <c r="H345" s="35"/>
      <c r="I345" s="37"/>
      <c r="J345" s="33" t="s">
        <v>409</v>
      </c>
      <c r="K345" s="34"/>
      <c r="L345" s="35"/>
      <c r="M345" s="37"/>
      <c r="N345" s="33"/>
      <c r="O345" s="1013"/>
      <c r="P345" s="1014"/>
      <c r="Q345" s="1028"/>
    </row>
    <row r="346" ht="14.1" customHeight="1" spans="1:17">
      <c r="A346" s="30"/>
      <c r="B346" s="31" t="s">
        <v>40</v>
      </c>
      <c r="C346" s="32"/>
      <c r="D346" s="30">
        <v>15</v>
      </c>
      <c r="E346" s="30"/>
      <c r="F346" s="33"/>
      <c r="G346" s="34"/>
      <c r="H346" s="35"/>
      <c r="I346" s="37"/>
      <c r="J346" s="33"/>
      <c r="K346" s="34" t="s">
        <v>409</v>
      </c>
      <c r="L346" s="35"/>
      <c r="M346" s="37"/>
      <c r="N346" s="360" t="s">
        <v>410</v>
      </c>
      <c r="O346" s="1013"/>
      <c r="P346" s="1014"/>
      <c r="Q346" s="1028"/>
    </row>
    <row r="347" ht="14.1" customHeight="1" spans="1:17">
      <c r="A347" s="30"/>
      <c r="B347" s="31" t="s">
        <v>41</v>
      </c>
      <c r="C347" s="32"/>
      <c r="D347" s="30">
        <v>16</v>
      </c>
      <c r="E347" s="30"/>
      <c r="F347" s="33"/>
      <c r="G347" s="34"/>
      <c r="H347" s="35"/>
      <c r="I347" s="37"/>
      <c r="J347" s="33"/>
      <c r="K347" s="34" t="s">
        <v>409</v>
      </c>
      <c r="L347" s="35"/>
      <c r="M347" s="37"/>
      <c r="N347" s="360" t="s">
        <v>410</v>
      </c>
      <c r="O347" s="1013"/>
      <c r="P347" s="1014"/>
      <c r="Q347" s="1028"/>
    </row>
    <row r="348" ht="14.1" customHeight="1" spans="1:17">
      <c r="A348" s="30"/>
      <c r="B348" s="31" t="s">
        <v>42</v>
      </c>
      <c r="C348" s="32"/>
      <c r="D348" s="30">
        <v>17</v>
      </c>
      <c r="E348" s="30"/>
      <c r="F348" s="33"/>
      <c r="G348" s="34"/>
      <c r="H348" s="35"/>
      <c r="I348" s="37"/>
      <c r="J348" s="33"/>
      <c r="K348" s="34" t="s">
        <v>409</v>
      </c>
      <c r="L348" s="35"/>
      <c r="M348" s="37"/>
      <c r="N348" s="360"/>
      <c r="O348" s="1013" t="s">
        <v>410</v>
      </c>
      <c r="P348" s="1014"/>
      <c r="Q348" s="1028"/>
    </row>
    <row r="349" ht="14.1" customHeight="1" spans="1:17">
      <c r="A349" s="30"/>
      <c r="B349" s="31" t="s">
        <v>43</v>
      </c>
      <c r="C349" s="32"/>
      <c r="D349" s="30">
        <v>18</v>
      </c>
      <c r="E349" s="30"/>
      <c r="F349" s="360"/>
      <c r="G349" s="34"/>
      <c r="H349" s="35"/>
      <c r="I349" s="37"/>
      <c r="J349" s="360"/>
      <c r="K349" s="34" t="s">
        <v>409</v>
      </c>
      <c r="L349" s="35"/>
      <c r="M349" s="37"/>
      <c r="N349" s="360"/>
      <c r="O349" s="1013" t="s">
        <v>410</v>
      </c>
      <c r="P349" s="1014"/>
      <c r="Q349" s="1028"/>
    </row>
    <row r="350" ht="14.1" customHeight="1" spans="1:17">
      <c r="A350" s="30">
        <v>7</v>
      </c>
      <c r="B350" s="31" t="s">
        <v>30</v>
      </c>
      <c r="C350" s="32"/>
      <c r="D350" s="30">
        <v>19</v>
      </c>
      <c r="E350" s="30"/>
      <c r="F350" s="982" t="s">
        <v>65</v>
      </c>
      <c r="G350" s="983" t="s">
        <v>65</v>
      </c>
      <c r="H350" s="984"/>
      <c r="I350" s="1005"/>
      <c r="J350" s="982" t="s">
        <v>65</v>
      </c>
      <c r="K350" s="983" t="s">
        <v>65</v>
      </c>
      <c r="L350" s="984"/>
      <c r="M350" s="1005"/>
      <c r="N350" s="982" t="s">
        <v>65</v>
      </c>
      <c r="O350" s="983" t="s">
        <v>65</v>
      </c>
      <c r="P350" s="984"/>
      <c r="Q350" s="1005"/>
    </row>
    <row r="351" ht="14.1" customHeight="1" spans="1:17">
      <c r="A351" s="30"/>
      <c r="B351" s="31" t="s">
        <v>31</v>
      </c>
      <c r="C351" s="32"/>
      <c r="D351" s="30">
        <v>20</v>
      </c>
      <c r="E351" s="30"/>
      <c r="F351" s="1054" t="s">
        <v>66</v>
      </c>
      <c r="G351" s="1055" t="s">
        <v>66</v>
      </c>
      <c r="H351" s="1056"/>
      <c r="I351" s="1063"/>
      <c r="J351" s="1054" t="s">
        <v>66</v>
      </c>
      <c r="K351" s="1055" t="s">
        <v>66</v>
      </c>
      <c r="L351" s="1056"/>
      <c r="M351" s="1063"/>
      <c r="N351" s="1054" t="s">
        <v>66</v>
      </c>
      <c r="O351" s="1055" t="s">
        <v>66</v>
      </c>
      <c r="P351" s="1056"/>
      <c r="Q351" s="1063"/>
    </row>
    <row r="352" ht="14.1" customHeight="1" spans="1:17">
      <c r="A352" s="34" t="s">
        <v>44</v>
      </c>
      <c r="B352" s="35"/>
      <c r="C352" s="35"/>
      <c r="D352" s="35"/>
      <c r="E352" s="37"/>
      <c r="F352" s="934">
        <v>4</v>
      </c>
      <c r="G352" s="935">
        <v>4</v>
      </c>
      <c r="H352" s="936"/>
      <c r="I352" s="964"/>
      <c r="J352" s="934">
        <v>4</v>
      </c>
      <c r="K352" s="935">
        <v>4</v>
      </c>
      <c r="L352" s="936"/>
      <c r="M352" s="964"/>
      <c r="N352" s="934">
        <v>4</v>
      </c>
      <c r="O352" s="935">
        <v>4</v>
      </c>
      <c r="P352" s="936"/>
      <c r="Q352" s="964"/>
    </row>
    <row r="353" ht="14.1" customHeight="1" spans="1:17">
      <c r="A353" s="34" t="s">
        <v>45</v>
      </c>
      <c r="B353" s="35"/>
      <c r="C353" s="35"/>
      <c r="D353" s="35"/>
      <c r="E353" s="37"/>
      <c r="F353" s="934">
        <f t="shared" ref="F353:K353" si="6">IF(18-COUNTA(F332:F349)=0,"",IF(F350="","",18-COUNTA(F332:F349)))</f>
        <v>14</v>
      </c>
      <c r="G353" s="935">
        <f t="shared" si="6"/>
        <v>14</v>
      </c>
      <c r="H353" s="936"/>
      <c r="I353" s="964"/>
      <c r="J353" s="934">
        <f t="shared" si="6"/>
        <v>14</v>
      </c>
      <c r="K353" s="935">
        <f t="shared" si="6"/>
        <v>14</v>
      </c>
      <c r="L353" s="936"/>
      <c r="M353" s="964"/>
      <c r="N353" s="934">
        <f>IF(18-COUNTA(N332:N349)=0,"",IF(N350="","",18-COUNTA(N332:N349)))</f>
        <v>16</v>
      </c>
      <c r="O353" s="935">
        <f>IF(18-COUNTA(O332:O349)=0,"",IF(O350="","",18-COUNTA(O332:O349)))</f>
        <v>16</v>
      </c>
      <c r="P353" s="936"/>
      <c r="Q353" s="964"/>
    </row>
    <row r="354" ht="14.1" customHeight="1" spans="1:17">
      <c r="A354" s="44" t="s">
        <v>67</v>
      </c>
      <c r="B354" s="45"/>
      <c r="C354" s="46" t="s">
        <v>68</v>
      </c>
      <c r="D354" s="47" t="s">
        <v>69</v>
      </c>
      <c r="E354" s="46" t="s">
        <v>70</v>
      </c>
      <c r="F354" s="48" t="s">
        <v>411</v>
      </c>
      <c r="G354" s="48"/>
      <c r="H354" s="53">
        <v>1</v>
      </c>
      <c r="I354" s="49">
        <v>1</v>
      </c>
      <c r="J354" s="48" t="s">
        <v>411</v>
      </c>
      <c r="K354" s="48"/>
      <c r="L354" s="53">
        <v>1</v>
      </c>
      <c r="M354" s="49">
        <v>1</v>
      </c>
      <c r="N354" s="48" t="s">
        <v>411</v>
      </c>
      <c r="O354" s="48"/>
      <c r="P354" s="53">
        <v>1</v>
      </c>
      <c r="Q354" s="49">
        <v>1</v>
      </c>
    </row>
    <row r="355" ht="14.1" customHeight="1" spans="1:17">
      <c r="A355" s="44" t="s">
        <v>67</v>
      </c>
      <c r="B355" s="45"/>
      <c r="C355" s="46" t="s">
        <v>68</v>
      </c>
      <c r="D355" s="47" t="s">
        <v>69</v>
      </c>
      <c r="E355" s="46" t="s">
        <v>70</v>
      </c>
      <c r="F355" s="48" t="s">
        <v>175</v>
      </c>
      <c r="G355" s="48"/>
      <c r="H355" s="53">
        <v>1</v>
      </c>
      <c r="I355" s="115">
        <v>1</v>
      </c>
      <c r="J355" s="48" t="s">
        <v>175</v>
      </c>
      <c r="K355" s="48"/>
      <c r="L355" s="53">
        <v>1</v>
      </c>
      <c r="M355" s="115">
        <v>1</v>
      </c>
      <c r="N355" s="48" t="s">
        <v>175</v>
      </c>
      <c r="O355" s="48"/>
      <c r="P355" s="53">
        <v>1</v>
      </c>
      <c r="Q355" s="115">
        <v>1</v>
      </c>
    </row>
    <row r="356" ht="14.1" customHeight="1" spans="1:17">
      <c r="A356" s="44" t="s">
        <v>67</v>
      </c>
      <c r="B356" s="45"/>
      <c r="C356" s="46" t="s">
        <v>68</v>
      </c>
      <c r="D356" s="47" t="s">
        <v>72</v>
      </c>
      <c r="E356" s="46" t="s">
        <v>70</v>
      </c>
      <c r="F356" s="48" t="s">
        <v>412</v>
      </c>
      <c r="G356" s="48"/>
      <c r="H356" s="49">
        <v>2</v>
      </c>
      <c r="I356" s="49">
        <v>1</v>
      </c>
      <c r="J356" s="48" t="s">
        <v>412</v>
      </c>
      <c r="K356" s="48"/>
      <c r="L356" s="49">
        <v>2</v>
      </c>
      <c r="M356" s="49">
        <v>1</v>
      </c>
      <c r="N356" s="48" t="s">
        <v>412</v>
      </c>
      <c r="O356" s="48"/>
      <c r="P356" s="49">
        <v>2</v>
      </c>
      <c r="Q356" s="49">
        <v>1</v>
      </c>
    </row>
    <row r="357" ht="14.1" customHeight="1" spans="1:17">
      <c r="A357" s="44" t="s">
        <v>67</v>
      </c>
      <c r="B357" s="45"/>
      <c r="C357" s="46" t="s">
        <v>68</v>
      </c>
      <c r="D357" s="47" t="s">
        <v>69</v>
      </c>
      <c r="E357" s="46" t="s">
        <v>70</v>
      </c>
      <c r="F357" s="48" t="s">
        <v>74</v>
      </c>
      <c r="G357" s="48"/>
      <c r="H357" s="49">
        <v>2</v>
      </c>
      <c r="I357" s="49">
        <v>1</v>
      </c>
      <c r="J357" s="48" t="s">
        <v>74</v>
      </c>
      <c r="K357" s="48"/>
      <c r="L357" s="49">
        <v>2</v>
      </c>
      <c r="M357" s="49">
        <v>1</v>
      </c>
      <c r="N357" s="48" t="s">
        <v>74</v>
      </c>
      <c r="O357" s="48"/>
      <c r="P357" s="49">
        <v>2</v>
      </c>
      <c r="Q357" s="49">
        <v>1</v>
      </c>
    </row>
    <row r="358" ht="14.1" customHeight="1" spans="1:17">
      <c r="A358" s="44" t="s">
        <v>67</v>
      </c>
      <c r="B358" s="45"/>
      <c r="C358" s="46" t="s">
        <v>75</v>
      </c>
      <c r="D358" s="47" t="s">
        <v>72</v>
      </c>
      <c r="E358" s="46" t="s">
        <v>76</v>
      </c>
      <c r="F358" s="50" t="s">
        <v>413</v>
      </c>
      <c r="G358" s="50"/>
      <c r="H358" s="49">
        <v>4</v>
      </c>
      <c r="I358" s="49">
        <v>3</v>
      </c>
      <c r="J358" s="50" t="s">
        <v>413</v>
      </c>
      <c r="K358" s="50"/>
      <c r="L358" s="49">
        <v>4</v>
      </c>
      <c r="M358" s="49">
        <v>3</v>
      </c>
      <c r="N358" s="50" t="s">
        <v>414</v>
      </c>
      <c r="O358" s="50"/>
      <c r="P358" s="49">
        <v>4</v>
      </c>
      <c r="Q358" s="49">
        <v>3.5</v>
      </c>
    </row>
    <row r="359" ht="14.1" customHeight="1" spans="1:17">
      <c r="A359" s="44" t="s">
        <v>67</v>
      </c>
      <c r="B359" s="45"/>
      <c r="C359" s="46" t="s">
        <v>75</v>
      </c>
      <c r="D359" s="47" t="s">
        <v>72</v>
      </c>
      <c r="E359" s="46" t="s">
        <v>76</v>
      </c>
      <c r="F359" s="48" t="s">
        <v>415</v>
      </c>
      <c r="G359" s="48"/>
      <c r="H359" s="49">
        <v>6</v>
      </c>
      <c r="I359" s="49">
        <v>4.5</v>
      </c>
      <c r="J359" s="48" t="s">
        <v>415</v>
      </c>
      <c r="K359" s="48"/>
      <c r="L359" s="49">
        <v>6</v>
      </c>
      <c r="M359" s="49">
        <v>4.5</v>
      </c>
      <c r="N359" s="48"/>
      <c r="O359" s="48"/>
      <c r="P359" s="49"/>
      <c r="Q359" s="49"/>
    </row>
    <row r="360" ht="14.1" customHeight="1" spans="1:17">
      <c r="A360" s="44" t="s">
        <v>85</v>
      </c>
      <c r="B360" s="45"/>
      <c r="C360" s="46" t="s">
        <v>86</v>
      </c>
      <c r="D360" s="47" t="s">
        <v>72</v>
      </c>
      <c r="E360" s="46" t="s">
        <v>70</v>
      </c>
      <c r="F360" s="50" t="s">
        <v>404</v>
      </c>
      <c r="G360" s="50"/>
      <c r="H360" s="49">
        <v>2</v>
      </c>
      <c r="I360" s="49">
        <v>1.5</v>
      </c>
      <c r="J360" s="50" t="s">
        <v>404</v>
      </c>
      <c r="K360" s="50"/>
      <c r="L360" s="49">
        <v>2</v>
      </c>
      <c r="M360" s="49">
        <v>1.5</v>
      </c>
      <c r="N360" s="50" t="s">
        <v>416</v>
      </c>
      <c r="O360" s="116"/>
      <c r="P360" s="49">
        <v>2</v>
      </c>
      <c r="Q360" s="49">
        <v>2</v>
      </c>
    </row>
    <row r="361" ht="14.1" customHeight="1" spans="1:17">
      <c r="A361" s="44" t="s">
        <v>85</v>
      </c>
      <c r="B361" s="45"/>
      <c r="C361" s="46" t="s">
        <v>86</v>
      </c>
      <c r="D361" s="47" t="s">
        <v>72</v>
      </c>
      <c r="E361" s="46" t="s">
        <v>70</v>
      </c>
      <c r="F361" s="143" t="s">
        <v>417</v>
      </c>
      <c r="G361" s="1020"/>
      <c r="H361" s="49">
        <v>6</v>
      </c>
      <c r="I361" s="49">
        <v>4.5</v>
      </c>
      <c r="J361" s="143" t="s">
        <v>417</v>
      </c>
      <c r="K361" s="1020"/>
      <c r="L361" s="49">
        <v>6</v>
      </c>
      <c r="M361" s="49">
        <v>4.5</v>
      </c>
      <c r="N361" s="50" t="s">
        <v>418</v>
      </c>
      <c r="O361" s="50"/>
      <c r="P361" s="49">
        <v>3</v>
      </c>
      <c r="Q361" s="49">
        <v>2.5</v>
      </c>
    </row>
    <row r="362" ht="14.1" customHeight="1" spans="1:17">
      <c r="A362" s="44" t="s">
        <v>67</v>
      </c>
      <c r="B362" s="45"/>
      <c r="C362" s="46" t="s">
        <v>78</v>
      </c>
      <c r="D362" s="47" t="s">
        <v>72</v>
      </c>
      <c r="E362" s="46" t="s">
        <v>76</v>
      </c>
      <c r="F362" s="50"/>
      <c r="G362" s="50"/>
      <c r="H362" s="49"/>
      <c r="I362" s="49"/>
      <c r="J362" s="50"/>
      <c r="K362" s="50"/>
      <c r="L362" s="49"/>
      <c r="M362" s="49"/>
      <c r="N362" s="50" t="s">
        <v>402</v>
      </c>
      <c r="O362" s="116"/>
      <c r="P362" s="1064">
        <v>6</v>
      </c>
      <c r="Q362" s="1064">
        <v>5.5</v>
      </c>
    </row>
    <row r="363" ht="14.1" customHeight="1" spans="1:17">
      <c r="A363" s="44" t="s">
        <v>67</v>
      </c>
      <c r="B363" s="45"/>
      <c r="C363" s="46" t="s">
        <v>78</v>
      </c>
      <c r="D363" s="47" t="s">
        <v>72</v>
      </c>
      <c r="E363" s="46" t="s">
        <v>76</v>
      </c>
      <c r="F363" s="50"/>
      <c r="G363" s="116"/>
      <c r="H363" s="49"/>
      <c r="I363" s="49"/>
      <c r="J363" s="50"/>
      <c r="K363" s="116"/>
      <c r="L363" s="49"/>
      <c r="M363" s="49"/>
      <c r="N363" s="50" t="s">
        <v>419</v>
      </c>
      <c r="O363" s="116"/>
      <c r="P363" s="1064">
        <v>3</v>
      </c>
      <c r="Q363" s="1064">
        <v>2.5</v>
      </c>
    </row>
    <row r="364" ht="14.1" customHeight="1" spans="1:17">
      <c r="A364" s="44"/>
      <c r="B364" s="45"/>
      <c r="C364" s="46"/>
      <c r="D364" s="47"/>
      <c r="E364" s="46"/>
      <c r="F364" s="50"/>
      <c r="G364" s="116"/>
      <c r="H364" s="49"/>
      <c r="I364" s="49"/>
      <c r="J364" s="50"/>
      <c r="K364" s="116"/>
      <c r="L364" s="49"/>
      <c r="M364" s="49"/>
      <c r="N364" s="48"/>
      <c r="O364" s="48"/>
      <c r="P364" s="1064"/>
      <c r="Q364" s="1064"/>
    </row>
    <row r="365" ht="14.1" customHeight="1" spans="1:17">
      <c r="A365" s="44"/>
      <c r="B365" s="45"/>
      <c r="C365" s="46"/>
      <c r="D365" s="47"/>
      <c r="E365" s="46"/>
      <c r="F365" s="50"/>
      <c r="G365" s="54"/>
      <c r="H365" s="49"/>
      <c r="I365" s="49"/>
      <c r="J365" s="50"/>
      <c r="K365" s="54"/>
      <c r="L365" s="49"/>
      <c r="M365" s="49"/>
      <c r="N365" s="50"/>
      <c r="O365" s="50"/>
      <c r="P365" s="49"/>
      <c r="Q365" s="49"/>
    </row>
    <row r="366" ht="14.1" customHeight="1" spans="1:17">
      <c r="A366" s="44"/>
      <c r="B366" s="45"/>
      <c r="C366" s="46"/>
      <c r="D366" s="47"/>
      <c r="E366" s="46"/>
      <c r="F366" s="50"/>
      <c r="G366" s="54"/>
      <c r="H366" s="49"/>
      <c r="I366" s="49"/>
      <c r="J366" s="50"/>
      <c r="K366" s="54"/>
      <c r="L366" s="49"/>
      <c r="M366" s="49"/>
      <c r="N366" s="50"/>
      <c r="O366" s="50"/>
      <c r="P366" s="49"/>
      <c r="Q366" s="49"/>
    </row>
    <row r="367" ht="14.1" customHeight="1" spans="1:17">
      <c r="A367" s="44"/>
      <c r="B367" s="45"/>
      <c r="C367" s="46"/>
      <c r="D367" s="47"/>
      <c r="E367" s="46"/>
      <c r="F367" s="50"/>
      <c r="G367" s="50"/>
      <c r="H367" s="49"/>
      <c r="I367" s="49"/>
      <c r="J367" s="50"/>
      <c r="K367" s="50"/>
      <c r="L367" s="49"/>
      <c r="M367" s="49"/>
      <c r="N367" s="50"/>
      <c r="O367" s="50"/>
      <c r="P367" s="49"/>
      <c r="Q367" s="49"/>
    </row>
    <row r="368" ht="14.1" customHeight="1" spans="1:17">
      <c r="A368" s="44"/>
      <c r="B368" s="45"/>
      <c r="C368" s="46"/>
      <c r="D368" s="47"/>
      <c r="E368" s="46"/>
      <c r="F368" s="50"/>
      <c r="G368" s="50"/>
      <c r="H368" s="49"/>
      <c r="I368" s="49"/>
      <c r="J368" s="50"/>
      <c r="K368" s="50"/>
      <c r="L368" s="49"/>
      <c r="M368" s="49"/>
      <c r="N368" s="50"/>
      <c r="O368" s="50"/>
      <c r="P368" s="49"/>
      <c r="Q368" s="49"/>
    </row>
    <row r="369" ht="14.1" customHeight="1" spans="1:17">
      <c r="A369" s="44" t="s">
        <v>83</v>
      </c>
      <c r="B369" s="45"/>
      <c r="C369" s="46" t="s">
        <v>68</v>
      </c>
      <c r="D369" s="47" t="s">
        <v>69</v>
      </c>
      <c r="E369" s="46" t="s">
        <v>70</v>
      </c>
      <c r="F369" s="50" t="s">
        <v>84</v>
      </c>
      <c r="G369" s="50"/>
      <c r="H369" s="49">
        <v>2</v>
      </c>
      <c r="I369" s="49">
        <v>2</v>
      </c>
      <c r="J369" s="50" t="s">
        <v>84</v>
      </c>
      <c r="K369" s="50"/>
      <c r="L369" s="49">
        <v>2</v>
      </c>
      <c r="M369" s="49">
        <v>2</v>
      </c>
      <c r="N369" s="50" t="s">
        <v>84</v>
      </c>
      <c r="O369" s="50"/>
      <c r="P369" s="49">
        <v>2</v>
      </c>
      <c r="Q369" s="49">
        <v>2</v>
      </c>
    </row>
    <row r="370" ht="14.1" customHeight="1" spans="1:17">
      <c r="A370" s="55" t="s">
        <v>46</v>
      </c>
      <c r="B370" s="56"/>
      <c r="C370" s="56"/>
      <c r="D370" s="56"/>
      <c r="E370" s="57"/>
      <c r="F370" s="934">
        <f>IF(SUM(H354:H369)=0,"",SUM(H354:H369))</f>
        <v>26</v>
      </c>
      <c r="G370" s="935">
        <f>IF((COUNTA(F332:F349)+SUM(I354:I369)+COUNTA(F351))=0,"",COUNTA(F332:F349)+SUM(I354:I369)+COUNTA(F351))</f>
        <v>24.5</v>
      </c>
      <c r="H370" s="936"/>
      <c r="I370" s="964"/>
      <c r="J370" s="934">
        <f>IF(SUM(L354:L369)=0,"",SUM(L354:L369))</f>
        <v>26</v>
      </c>
      <c r="K370" s="935">
        <f>IF((COUNTA(J332:J349)+SUM(M354:M369)+COUNTA(J351))=0,"",COUNTA(J332:J349)+SUM(M354:M369)+COUNTA(J351))</f>
        <v>24.5</v>
      </c>
      <c r="L370" s="936"/>
      <c r="M370" s="964"/>
      <c r="N370" s="934">
        <f>IF(SUM(P354:P369)=0,"",SUM(P354:P369))</f>
        <v>26</v>
      </c>
      <c r="O370" s="935">
        <f>IF((COUNTA(N332:N349)+SUM(Q354:Q369)+COUNTA(N351))=0,"",COUNTA(N332:N349)+SUM(Q354:Q369)+COUNTA(N351))</f>
        <v>25</v>
      </c>
      <c r="P370" s="936"/>
      <c r="Q370" s="964"/>
    </row>
    <row r="371" ht="14.1" customHeight="1" spans="1:17">
      <c r="A371" s="937" t="s">
        <v>47</v>
      </c>
      <c r="B371" s="938"/>
      <c r="C371" s="939" t="s">
        <v>48</v>
      </c>
      <c r="D371" s="940"/>
      <c r="E371" s="940"/>
      <c r="F371" s="940"/>
      <c r="G371" s="940" t="s">
        <v>49</v>
      </c>
      <c r="H371" s="940"/>
      <c r="I371" s="940"/>
      <c r="J371" s="940"/>
      <c r="K371" s="965" t="s">
        <v>50</v>
      </c>
      <c r="L371" s="965"/>
      <c r="M371" s="965"/>
      <c r="N371" s="940" t="s">
        <v>51</v>
      </c>
      <c r="O371" s="940"/>
      <c r="P371" s="940"/>
      <c r="Q371" s="971"/>
    </row>
    <row r="372" ht="14.1" customHeight="1" spans="1:17">
      <c r="A372" s="937" t="s">
        <v>52</v>
      </c>
      <c r="B372" s="938"/>
      <c r="C372" s="1057" t="s">
        <v>155</v>
      </c>
      <c r="D372" s="1058"/>
      <c r="E372" s="1058"/>
      <c r="F372" s="1058"/>
      <c r="G372" s="975"/>
      <c r="H372" s="975"/>
      <c r="I372" s="975"/>
      <c r="J372" s="975"/>
      <c r="K372" s="975"/>
      <c r="L372" s="975"/>
      <c r="M372" s="975"/>
      <c r="N372" s="975"/>
      <c r="O372" s="975"/>
      <c r="P372" s="975"/>
      <c r="Q372" s="980"/>
    </row>
    <row r="373" ht="14.1" customHeight="1" spans="1:17">
      <c r="A373" s="937" t="s">
        <v>53</v>
      </c>
      <c r="B373" s="938"/>
      <c r="C373" s="943"/>
      <c r="D373" s="944"/>
      <c r="E373" s="944"/>
      <c r="F373" s="944"/>
      <c r="G373" s="944"/>
      <c r="H373" s="944"/>
      <c r="I373" s="944"/>
      <c r="J373" s="944"/>
      <c r="K373" s="944"/>
      <c r="L373" s="944"/>
      <c r="M373" s="944"/>
      <c r="N373" s="944"/>
      <c r="O373" s="944"/>
      <c r="P373" s="944"/>
      <c r="Q373" s="973"/>
    </row>
    <row r="374" ht="14.1" customHeight="1" spans="1:17">
      <c r="A374" s="945" t="s">
        <v>54</v>
      </c>
      <c r="B374" s="946"/>
      <c r="C374" s="947"/>
      <c r="D374" s="948"/>
      <c r="E374" s="948"/>
      <c r="F374" s="948"/>
      <c r="G374" s="948"/>
      <c r="H374" s="948"/>
      <c r="I374" s="948"/>
      <c r="J374" s="948"/>
      <c r="K374" s="948"/>
      <c r="L374" s="948"/>
      <c r="M374" s="948"/>
      <c r="N374" s="948"/>
      <c r="O374" s="948"/>
      <c r="P374" s="948"/>
      <c r="Q374" s="974"/>
    </row>
    <row r="375" spans="1:17">
      <c r="A375" s="905" t="s">
        <v>16</v>
      </c>
      <c r="B375" s="905"/>
      <c r="C375" s="905"/>
      <c r="D375" s="905"/>
      <c r="E375" s="905"/>
      <c r="F375" s="905"/>
      <c r="G375" s="906"/>
      <c r="H375" s="906"/>
      <c r="I375" s="906"/>
      <c r="J375" s="906"/>
      <c r="K375" s="906"/>
      <c r="L375" s="906"/>
      <c r="M375" s="906"/>
      <c r="N375" s="906"/>
      <c r="O375" s="906"/>
      <c r="P375" s="906"/>
      <c r="Q375" s="906"/>
    </row>
    <row r="376" ht="20.25" spans="1:17">
      <c r="A376" s="907" t="s">
        <v>17</v>
      </c>
      <c r="B376" s="907"/>
      <c r="C376" s="907"/>
      <c r="D376" s="907"/>
      <c r="E376" s="907"/>
      <c r="F376" s="907"/>
      <c r="G376" s="907"/>
      <c r="H376" s="907"/>
      <c r="I376" s="907"/>
      <c r="J376" s="907"/>
      <c r="K376" s="907"/>
      <c r="L376" s="907"/>
      <c r="M376" s="907"/>
      <c r="N376" s="907"/>
      <c r="O376" s="907"/>
      <c r="P376" s="907"/>
      <c r="Q376" s="907"/>
    </row>
    <row r="377" spans="1:17">
      <c r="A377" s="908" t="s">
        <v>383</v>
      </c>
      <c r="B377" s="908"/>
      <c r="C377" s="908"/>
      <c r="D377" s="908"/>
      <c r="E377" s="908"/>
      <c r="F377" s="908"/>
      <c r="G377" s="909" t="s">
        <v>19</v>
      </c>
      <c r="H377" s="909"/>
      <c r="I377" s="909"/>
      <c r="J377" s="909"/>
      <c r="K377" s="909"/>
      <c r="L377" s="952" t="s">
        <v>20</v>
      </c>
      <c r="M377" s="952"/>
      <c r="N377" s="952"/>
      <c r="O377" s="952"/>
      <c r="P377" s="952"/>
      <c r="Q377" s="952"/>
    </row>
    <row r="378" ht="14.1" customHeight="1" spans="1:17">
      <c r="A378" s="910"/>
      <c r="B378" s="911"/>
      <c r="C378" s="911"/>
      <c r="D378" s="911"/>
      <c r="E378" s="912"/>
      <c r="F378" s="1059" t="s">
        <v>390</v>
      </c>
      <c r="G378" s="1060" t="s">
        <v>390</v>
      </c>
      <c r="H378" s="1061"/>
      <c r="I378" s="1065"/>
      <c r="J378" s="1059" t="s">
        <v>391</v>
      </c>
      <c r="K378" s="1060" t="s">
        <v>391</v>
      </c>
      <c r="L378" s="1061"/>
      <c r="M378" s="1065"/>
      <c r="N378" s="1059" t="s">
        <v>391</v>
      </c>
      <c r="O378" s="1060" t="s">
        <v>391</v>
      </c>
      <c r="P378" s="1061"/>
      <c r="Q378" s="1065"/>
    </row>
    <row r="379" ht="14.1" customHeight="1" spans="1:17">
      <c r="A379" s="916"/>
      <c r="B379" s="917"/>
      <c r="C379" s="917"/>
      <c r="D379" s="917"/>
      <c r="E379" s="918"/>
      <c r="F379" s="922" t="s">
        <v>392</v>
      </c>
      <c r="G379" s="923" t="s">
        <v>392</v>
      </c>
      <c r="H379" s="924"/>
      <c r="I379" s="955"/>
      <c r="J379" s="922" t="s">
        <v>260</v>
      </c>
      <c r="K379" s="923" t="s">
        <v>260</v>
      </c>
      <c r="L379" s="924"/>
      <c r="M379" s="955"/>
      <c r="N379" s="922" t="s">
        <v>260</v>
      </c>
      <c r="O379" s="923" t="s">
        <v>260</v>
      </c>
      <c r="P379" s="924"/>
      <c r="Q379" s="955"/>
    </row>
    <row r="380" ht="14.1" customHeight="1" spans="1:17">
      <c r="A380" s="916"/>
      <c r="B380" s="917"/>
      <c r="C380" s="917"/>
      <c r="D380" s="917"/>
      <c r="E380" s="918"/>
      <c r="F380" s="922" t="s">
        <v>23</v>
      </c>
      <c r="G380" s="923" t="s">
        <v>23</v>
      </c>
      <c r="H380" s="924"/>
      <c r="I380" s="955"/>
      <c r="J380" s="922" t="s">
        <v>393</v>
      </c>
      <c r="K380" s="923" t="s">
        <v>393</v>
      </c>
      <c r="L380" s="924"/>
      <c r="M380" s="955"/>
      <c r="N380" s="922" t="s">
        <v>393</v>
      </c>
      <c r="O380" s="923" t="s">
        <v>393</v>
      </c>
      <c r="P380" s="924"/>
      <c r="Q380" s="955"/>
    </row>
    <row r="381" ht="14.1" customHeight="1" spans="1:17">
      <c r="A381" s="916"/>
      <c r="B381" s="917"/>
      <c r="C381" s="917"/>
      <c r="D381" s="917"/>
      <c r="E381" s="918"/>
      <c r="F381" s="922">
        <v>2</v>
      </c>
      <c r="G381" s="923">
        <v>2</v>
      </c>
      <c r="H381" s="924"/>
      <c r="I381" s="955"/>
      <c r="J381" s="922" t="s">
        <v>23</v>
      </c>
      <c r="K381" s="923" t="s">
        <v>408</v>
      </c>
      <c r="L381" s="924"/>
      <c r="M381" s="955"/>
      <c r="N381" s="922" t="s">
        <v>23</v>
      </c>
      <c r="O381" s="923" t="s">
        <v>408</v>
      </c>
      <c r="P381" s="924"/>
      <c r="Q381" s="955"/>
    </row>
    <row r="382" ht="14.1" customHeight="1" spans="1:17">
      <c r="A382" s="916"/>
      <c r="B382" s="917"/>
      <c r="C382" s="917"/>
      <c r="D382" s="917"/>
      <c r="E382" s="918"/>
      <c r="F382" s="922">
        <v>3</v>
      </c>
      <c r="G382" s="923">
        <v>3</v>
      </c>
      <c r="H382" s="924"/>
      <c r="I382" s="955"/>
      <c r="J382" s="922">
        <v>2</v>
      </c>
      <c r="K382" s="923">
        <v>2</v>
      </c>
      <c r="L382" s="924"/>
      <c r="M382" s="955"/>
      <c r="N382" s="922">
        <v>2</v>
      </c>
      <c r="O382" s="923">
        <v>2</v>
      </c>
      <c r="P382" s="924"/>
      <c r="Q382" s="955"/>
    </row>
    <row r="383" ht="14.1" customHeight="1" spans="1:17">
      <c r="A383" s="916"/>
      <c r="B383" s="917"/>
      <c r="C383" s="917"/>
      <c r="D383" s="917"/>
      <c r="E383" s="918"/>
      <c r="F383" s="922">
        <v>1</v>
      </c>
      <c r="G383" s="923">
        <v>2</v>
      </c>
      <c r="H383" s="924"/>
      <c r="I383" s="955"/>
      <c r="J383" s="923">
        <v>3</v>
      </c>
      <c r="K383" s="923">
        <v>3</v>
      </c>
      <c r="L383" s="924"/>
      <c r="M383" s="955"/>
      <c r="N383" s="923">
        <v>3</v>
      </c>
      <c r="O383" s="923">
        <v>3</v>
      </c>
      <c r="P383" s="924"/>
      <c r="Q383" s="955"/>
    </row>
    <row r="384" ht="14.1" customHeight="1" spans="1:17">
      <c r="A384" s="928"/>
      <c r="B384" s="929"/>
      <c r="C384" s="929"/>
      <c r="D384" s="929"/>
      <c r="E384" s="930"/>
      <c r="F384" s="967"/>
      <c r="G384" s="968"/>
      <c r="H384" s="1062"/>
      <c r="I384" s="1066"/>
      <c r="J384" s="923">
        <v>1</v>
      </c>
      <c r="K384" s="1067">
        <v>2</v>
      </c>
      <c r="L384" s="1068"/>
      <c r="M384" s="1069"/>
      <c r="N384" s="923">
        <v>3</v>
      </c>
      <c r="O384" s="1067">
        <v>4</v>
      </c>
      <c r="P384" s="1068"/>
      <c r="Q384" s="1069"/>
    </row>
    <row r="385" ht="14.1" customHeight="1" spans="1:17">
      <c r="A385" s="30">
        <v>3</v>
      </c>
      <c r="B385" s="31" t="s">
        <v>24</v>
      </c>
      <c r="C385" s="32"/>
      <c r="D385" s="30">
        <v>1</v>
      </c>
      <c r="E385" s="30"/>
      <c r="F385" s="33"/>
      <c r="G385" s="34"/>
      <c r="H385" s="35"/>
      <c r="I385" s="37"/>
      <c r="J385" s="33"/>
      <c r="K385" s="34"/>
      <c r="L385" s="35"/>
      <c r="M385" s="37"/>
      <c r="N385" s="33"/>
      <c r="O385" s="34"/>
      <c r="P385" s="35"/>
      <c r="Q385" s="37"/>
    </row>
    <row r="386" ht="14.1" customHeight="1" spans="1:17">
      <c r="A386" s="30"/>
      <c r="B386" s="31" t="s">
        <v>26</v>
      </c>
      <c r="C386" s="32"/>
      <c r="D386" s="30">
        <v>2</v>
      </c>
      <c r="E386" s="30"/>
      <c r="F386" s="33"/>
      <c r="G386" s="34"/>
      <c r="H386" s="35"/>
      <c r="I386" s="37"/>
      <c r="J386" s="33"/>
      <c r="K386" s="34"/>
      <c r="L386" s="35"/>
      <c r="M386" s="37"/>
      <c r="N386" s="33"/>
      <c r="O386" s="34"/>
      <c r="P386" s="35"/>
      <c r="Q386" s="37"/>
    </row>
    <row r="387" ht="14.1" customHeight="1" spans="1:17">
      <c r="A387" s="30"/>
      <c r="B387" s="31" t="s">
        <v>27</v>
      </c>
      <c r="C387" s="32"/>
      <c r="D387" s="30">
        <v>3</v>
      </c>
      <c r="E387" s="30"/>
      <c r="F387" s="33"/>
      <c r="G387" s="34"/>
      <c r="H387" s="35"/>
      <c r="I387" s="37"/>
      <c r="J387" s="360"/>
      <c r="K387" s="34"/>
      <c r="L387" s="35"/>
      <c r="M387" s="37"/>
      <c r="N387" s="33"/>
      <c r="O387" s="34"/>
      <c r="P387" s="35"/>
      <c r="Q387" s="37"/>
    </row>
    <row r="388" ht="14.1" customHeight="1" spans="1:17">
      <c r="A388" s="30"/>
      <c r="B388" s="31" t="s">
        <v>28</v>
      </c>
      <c r="C388" s="32"/>
      <c r="D388" s="30">
        <v>4</v>
      </c>
      <c r="E388" s="30"/>
      <c r="F388" s="33"/>
      <c r="G388" s="34"/>
      <c r="H388" s="35"/>
      <c r="I388" s="37"/>
      <c r="J388" s="360"/>
      <c r="K388" s="34"/>
      <c r="L388" s="35"/>
      <c r="M388" s="37"/>
      <c r="N388" s="33"/>
      <c r="O388" s="34"/>
      <c r="P388" s="35"/>
      <c r="Q388" s="37"/>
    </row>
    <row r="389" ht="14.1" customHeight="1" spans="1:17">
      <c r="A389" s="30"/>
      <c r="B389" s="31" t="s">
        <v>29</v>
      </c>
      <c r="C389" s="32"/>
      <c r="D389" s="30">
        <v>5</v>
      </c>
      <c r="E389" s="30"/>
      <c r="F389" s="33"/>
      <c r="G389" s="34"/>
      <c r="H389" s="36"/>
      <c r="I389" s="106"/>
      <c r="J389" s="33"/>
      <c r="K389" s="1013"/>
      <c r="L389" s="1075"/>
      <c r="M389" s="1076"/>
      <c r="N389" s="33"/>
      <c r="O389" s="34"/>
      <c r="P389" s="35"/>
      <c r="Q389" s="37"/>
    </row>
    <row r="390" ht="14.1" customHeight="1" spans="1:17">
      <c r="A390" s="30">
        <v>4</v>
      </c>
      <c r="B390" s="31" t="s">
        <v>30</v>
      </c>
      <c r="C390" s="32"/>
      <c r="D390" s="30">
        <v>6</v>
      </c>
      <c r="E390" s="30"/>
      <c r="F390" s="33"/>
      <c r="G390" s="34"/>
      <c r="H390" s="35"/>
      <c r="I390" s="37"/>
      <c r="J390" s="33"/>
      <c r="K390" s="1013"/>
      <c r="L390" s="1075"/>
      <c r="M390" s="1076"/>
      <c r="N390" s="33"/>
      <c r="O390" s="34"/>
      <c r="P390" s="35"/>
      <c r="Q390" s="37"/>
    </row>
    <row r="391" ht="14.1" customHeight="1" spans="1:17">
      <c r="A391" s="30"/>
      <c r="B391" s="31" t="s">
        <v>31</v>
      </c>
      <c r="C391" s="32"/>
      <c r="D391" s="30">
        <v>7</v>
      </c>
      <c r="E391" s="30"/>
      <c r="F391" s="33"/>
      <c r="G391" s="34"/>
      <c r="H391" s="35"/>
      <c r="I391" s="37"/>
      <c r="J391" s="33"/>
      <c r="K391" s="34"/>
      <c r="L391" s="35"/>
      <c r="M391" s="37"/>
      <c r="N391" s="33"/>
      <c r="O391" s="34"/>
      <c r="P391" s="35"/>
      <c r="Q391" s="37"/>
    </row>
    <row r="392" ht="14.1" customHeight="1" spans="1:17">
      <c r="A392" s="30"/>
      <c r="B392" s="31" t="s">
        <v>32</v>
      </c>
      <c r="C392" s="32"/>
      <c r="D392" s="30">
        <v>8</v>
      </c>
      <c r="E392" s="30"/>
      <c r="F392" s="33"/>
      <c r="G392" s="34"/>
      <c r="H392" s="35"/>
      <c r="I392" s="37"/>
      <c r="J392" s="33"/>
      <c r="K392" s="34"/>
      <c r="L392" s="35"/>
      <c r="M392" s="37"/>
      <c r="N392" s="33"/>
      <c r="O392" s="34"/>
      <c r="P392" s="35"/>
      <c r="Q392" s="37"/>
    </row>
    <row r="393" ht="14.1" customHeight="1" spans="1:17">
      <c r="A393" s="30"/>
      <c r="B393" s="1414" t="s">
        <v>33</v>
      </c>
      <c r="C393" s="32"/>
      <c r="D393" s="30">
        <v>9</v>
      </c>
      <c r="E393" s="30"/>
      <c r="F393" s="33"/>
      <c r="G393" s="34"/>
      <c r="H393" s="35"/>
      <c r="I393" s="37"/>
      <c r="J393" s="33"/>
      <c r="K393" s="34"/>
      <c r="L393" s="35"/>
      <c r="M393" s="37"/>
      <c r="N393" s="33"/>
      <c r="O393" s="34"/>
      <c r="P393" s="35"/>
      <c r="Q393" s="37"/>
    </row>
    <row r="394" ht="14.1" customHeight="1" spans="1:17">
      <c r="A394" s="30">
        <v>5</v>
      </c>
      <c r="B394" s="31" t="s">
        <v>35</v>
      </c>
      <c r="C394" s="32"/>
      <c r="D394" s="30">
        <v>10</v>
      </c>
      <c r="E394" s="30"/>
      <c r="F394" s="33"/>
      <c r="G394" s="34"/>
      <c r="H394" s="35"/>
      <c r="I394" s="37"/>
      <c r="J394" s="33"/>
      <c r="K394" s="34"/>
      <c r="L394" s="35"/>
      <c r="M394" s="37"/>
      <c r="N394" s="33"/>
      <c r="O394" s="34"/>
      <c r="P394" s="35"/>
      <c r="Q394" s="37"/>
    </row>
    <row r="395" ht="14.1" customHeight="1" spans="1:17">
      <c r="A395" s="30"/>
      <c r="B395" s="31" t="s">
        <v>36</v>
      </c>
      <c r="C395" s="32"/>
      <c r="D395" s="30">
        <v>11</v>
      </c>
      <c r="E395" s="30"/>
      <c r="F395" s="33"/>
      <c r="G395" s="1013"/>
      <c r="H395" s="1014"/>
      <c r="I395" s="1028"/>
      <c r="J395" s="360"/>
      <c r="K395" s="34"/>
      <c r="L395" s="35"/>
      <c r="M395" s="37"/>
      <c r="N395" s="33"/>
      <c r="O395" s="34"/>
      <c r="P395" s="35"/>
      <c r="Q395" s="37"/>
    </row>
    <row r="396" ht="14.1" customHeight="1" spans="1:17">
      <c r="A396" s="30"/>
      <c r="B396" s="31" t="s">
        <v>37</v>
      </c>
      <c r="C396" s="32"/>
      <c r="D396" s="30">
        <v>12</v>
      </c>
      <c r="E396" s="30"/>
      <c r="F396" s="360"/>
      <c r="G396" s="34"/>
      <c r="H396" s="35"/>
      <c r="I396" s="37"/>
      <c r="J396" s="360"/>
      <c r="K396" s="34"/>
      <c r="L396" s="35"/>
      <c r="M396" s="37"/>
      <c r="N396" s="33"/>
      <c r="O396" s="34"/>
      <c r="P396" s="35"/>
      <c r="Q396" s="37"/>
    </row>
    <row r="397" ht="14.1" customHeight="1" spans="1:17">
      <c r="A397" s="30"/>
      <c r="B397" s="31" t="s">
        <v>38</v>
      </c>
      <c r="C397" s="32"/>
      <c r="D397" s="30">
        <v>13</v>
      </c>
      <c r="E397" s="30"/>
      <c r="F397" s="33"/>
      <c r="G397" s="34"/>
      <c r="H397" s="35"/>
      <c r="I397" s="37"/>
      <c r="J397" s="360"/>
      <c r="K397" s="1013"/>
      <c r="L397" s="1014"/>
      <c r="M397" s="1028"/>
      <c r="N397" s="360"/>
      <c r="O397" s="34"/>
      <c r="P397" s="35"/>
      <c r="Q397" s="37"/>
    </row>
    <row r="398" ht="14.1" customHeight="1" spans="1:17">
      <c r="A398" s="30">
        <v>6</v>
      </c>
      <c r="B398" s="31" t="s">
        <v>39</v>
      </c>
      <c r="C398" s="32"/>
      <c r="D398" s="30">
        <v>14</v>
      </c>
      <c r="E398" s="30"/>
      <c r="F398" s="33"/>
      <c r="G398" s="34"/>
      <c r="H398" s="35"/>
      <c r="I398" s="37"/>
      <c r="J398" s="360"/>
      <c r="K398" s="1013"/>
      <c r="L398" s="1014"/>
      <c r="M398" s="1028"/>
      <c r="N398" s="360"/>
      <c r="O398" s="34"/>
      <c r="P398" s="35"/>
      <c r="Q398" s="37"/>
    </row>
    <row r="399" ht="14.1" customHeight="1" spans="1:17">
      <c r="A399" s="30"/>
      <c r="B399" s="31" t="s">
        <v>40</v>
      </c>
      <c r="C399" s="32"/>
      <c r="D399" s="30">
        <v>15</v>
      </c>
      <c r="E399" s="30"/>
      <c r="F399" s="360"/>
      <c r="G399" s="34"/>
      <c r="H399" s="35"/>
      <c r="I399" s="37"/>
      <c r="J399" s="360" t="s">
        <v>420</v>
      </c>
      <c r="K399" s="34"/>
      <c r="L399" s="35"/>
      <c r="M399" s="37"/>
      <c r="N399" s="360"/>
      <c r="O399" s="1013"/>
      <c r="P399" s="1014"/>
      <c r="Q399" s="1028"/>
    </row>
    <row r="400" ht="14.1" customHeight="1" spans="1:17">
      <c r="A400" s="30"/>
      <c r="B400" s="31" t="s">
        <v>41</v>
      </c>
      <c r="C400" s="32"/>
      <c r="D400" s="30">
        <v>16</v>
      </c>
      <c r="E400" s="30"/>
      <c r="F400" s="360"/>
      <c r="G400" s="34"/>
      <c r="H400" s="35"/>
      <c r="I400" s="37"/>
      <c r="J400" s="360"/>
      <c r="K400" s="1013" t="s">
        <v>420</v>
      </c>
      <c r="L400" s="1014"/>
      <c r="M400" s="1028"/>
      <c r="N400" s="360"/>
      <c r="O400" s="1013"/>
      <c r="P400" s="1014"/>
      <c r="Q400" s="1028"/>
    </row>
    <row r="401" ht="14.1" customHeight="1" spans="1:17">
      <c r="A401" s="30"/>
      <c r="B401" s="31" t="s">
        <v>42</v>
      </c>
      <c r="C401" s="32"/>
      <c r="D401" s="30">
        <v>17</v>
      </c>
      <c r="E401" s="30"/>
      <c r="F401" s="360" t="s">
        <v>421</v>
      </c>
      <c r="G401" s="34"/>
      <c r="H401" s="35"/>
      <c r="I401" s="37"/>
      <c r="J401" s="33"/>
      <c r="K401" s="1013"/>
      <c r="L401" s="1014"/>
      <c r="M401" s="1028"/>
      <c r="N401" s="360" t="s">
        <v>420</v>
      </c>
      <c r="O401" s="1013"/>
      <c r="P401" s="1014"/>
      <c r="Q401" s="1028"/>
    </row>
    <row r="402" ht="14.1" customHeight="1" spans="1:17">
      <c r="A402" s="30"/>
      <c r="B402" s="31" t="s">
        <v>43</v>
      </c>
      <c r="C402" s="32"/>
      <c r="D402" s="30">
        <v>18</v>
      </c>
      <c r="E402" s="30"/>
      <c r="F402" s="360"/>
      <c r="G402" s="1013" t="s">
        <v>421</v>
      </c>
      <c r="H402" s="1014"/>
      <c r="I402" s="1028"/>
      <c r="J402" s="360"/>
      <c r="K402" s="1013"/>
      <c r="L402" s="1014"/>
      <c r="M402" s="1028"/>
      <c r="N402" s="360"/>
      <c r="O402" s="1013" t="s">
        <v>420</v>
      </c>
      <c r="P402" s="1014"/>
      <c r="Q402" s="1028"/>
    </row>
    <row r="403" ht="14.1" customHeight="1" spans="1:17">
      <c r="A403" s="30">
        <v>7</v>
      </c>
      <c r="B403" s="31" t="s">
        <v>30</v>
      </c>
      <c r="C403" s="32"/>
      <c r="D403" s="30">
        <v>19</v>
      </c>
      <c r="E403" s="30"/>
      <c r="F403" s="982" t="s">
        <v>65</v>
      </c>
      <c r="G403" s="983" t="s">
        <v>65</v>
      </c>
      <c r="H403" s="984"/>
      <c r="I403" s="1005"/>
      <c r="J403" s="982" t="s">
        <v>65</v>
      </c>
      <c r="K403" s="983" t="s">
        <v>65</v>
      </c>
      <c r="L403" s="984"/>
      <c r="M403" s="1005"/>
      <c r="N403" s="982" t="s">
        <v>65</v>
      </c>
      <c r="O403" s="983" t="s">
        <v>65</v>
      </c>
      <c r="P403" s="984"/>
      <c r="Q403" s="1005"/>
    </row>
    <row r="404" ht="14.1" customHeight="1" spans="1:17">
      <c r="A404" s="30"/>
      <c r="B404" s="31" t="s">
        <v>31</v>
      </c>
      <c r="C404" s="32"/>
      <c r="D404" s="30">
        <v>20</v>
      </c>
      <c r="E404" s="30"/>
      <c r="F404" s="1054" t="s">
        <v>66</v>
      </c>
      <c r="G404" s="1055" t="s">
        <v>66</v>
      </c>
      <c r="H404" s="1056"/>
      <c r="I404" s="1063"/>
      <c r="J404" s="1054" t="s">
        <v>66</v>
      </c>
      <c r="K404" s="1055" t="s">
        <v>66</v>
      </c>
      <c r="L404" s="1056"/>
      <c r="M404" s="1063"/>
      <c r="N404" s="1054" t="s">
        <v>66</v>
      </c>
      <c r="O404" s="1055" t="s">
        <v>66</v>
      </c>
      <c r="P404" s="1056"/>
      <c r="Q404" s="1063"/>
    </row>
    <row r="405" ht="14.1" customHeight="1" spans="1:17">
      <c r="A405" s="34" t="s">
        <v>44</v>
      </c>
      <c r="B405" s="35"/>
      <c r="C405" s="35"/>
      <c r="D405" s="35"/>
      <c r="E405" s="37"/>
      <c r="F405" s="934">
        <v>4</v>
      </c>
      <c r="G405" s="935">
        <v>4</v>
      </c>
      <c r="H405" s="936"/>
      <c r="I405" s="964"/>
      <c r="J405" s="934">
        <v>4</v>
      </c>
      <c r="K405" s="935">
        <v>4</v>
      </c>
      <c r="L405" s="936"/>
      <c r="M405" s="964"/>
      <c r="N405" s="934">
        <v>4</v>
      </c>
      <c r="O405" s="935">
        <v>4</v>
      </c>
      <c r="P405" s="936"/>
      <c r="Q405" s="964"/>
    </row>
    <row r="406" ht="14.1" customHeight="1" spans="1:17">
      <c r="A406" s="34" t="s">
        <v>45</v>
      </c>
      <c r="B406" s="35"/>
      <c r="C406" s="35"/>
      <c r="D406" s="35"/>
      <c r="E406" s="37"/>
      <c r="F406" s="934">
        <f t="shared" ref="F406:K406" si="7">IF(18-COUNTA(F385:F402)=0,"",IF(F403="","",18-COUNTA(F385:F402)))</f>
        <v>17</v>
      </c>
      <c r="G406" s="935">
        <f t="shared" si="7"/>
        <v>17</v>
      </c>
      <c r="H406" s="936"/>
      <c r="I406" s="964"/>
      <c r="J406" s="934">
        <f t="shared" si="7"/>
        <v>17</v>
      </c>
      <c r="K406" s="935">
        <f t="shared" si="7"/>
        <v>17</v>
      </c>
      <c r="L406" s="936"/>
      <c r="M406" s="964"/>
      <c r="N406" s="934">
        <f>IF(18-COUNTA(N385:N402)=0,"",IF(N403="","",18-COUNTA(N385:N402)))</f>
        <v>17</v>
      </c>
      <c r="O406" s="935">
        <f>IF(18-COUNTA(O385:O402)=0,"",IF(O403="","",18-COUNTA(O385:O402)))</f>
        <v>17</v>
      </c>
      <c r="P406" s="936"/>
      <c r="Q406" s="964"/>
    </row>
    <row r="407" ht="14.1" customHeight="1" spans="1:17">
      <c r="A407" s="44" t="s">
        <v>67</v>
      </c>
      <c r="B407" s="45"/>
      <c r="C407" s="46" t="s">
        <v>68</v>
      </c>
      <c r="D407" s="47" t="s">
        <v>69</v>
      </c>
      <c r="E407" s="46" t="s">
        <v>70</v>
      </c>
      <c r="F407" s="48" t="s">
        <v>411</v>
      </c>
      <c r="G407" s="48"/>
      <c r="H407" s="53">
        <v>1</v>
      </c>
      <c r="I407" s="49">
        <v>1</v>
      </c>
      <c r="J407" s="48" t="s">
        <v>411</v>
      </c>
      <c r="K407" s="48"/>
      <c r="L407" s="53">
        <v>1</v>
      </c>
      <c r="M407" s="49">
        <v>1</v>
      </c>
      <c r="N407" s="48" t="s">
        <v>411</v>
      </c>
      <c r="O407" s="48"/>
      <c r="P407" s="53">
        <v>1</v>
      </c>
      <c r="Q407" s="49">
        <v>1</v>
      </c>
    </row>
    <row r="408" ht="14.1" customHeight="1" spans="1:17">
      <c r="A408" s="44" t="s">
        <v>67</v>
      </c>
      <c r="B408" s="45"/>
      <c r="C408" s="46" t="s">
        <v>68</v>
      </c>
      <c r="D408" s="47" t="s">
        <v>69</v>
      </c>
      <c r="E408" s="46" t="s">
        <v>70</v>
      </c>
      <c r="F408" s="48" t="s">
        <v>175</v>
      </c>
      <c r="G408" s="48"/>
      <c r="H408" s="53">
        <v>1</v>
      </c>
      <c r="I408" s="115">
        <v>1</v>
      </c>
      <c r="J408" s="48" t="s">
        <v>175</v>
      </c>
      <c r="K408" s="48"/>
      <c r="L408" s="53">
        <v>1</v>
      </c>
      <c r="M408" s="115">
        <v>1</v>
      </c>
      <c r="N408" s="48" t="s">
        <v>175</v>
      </c>
      <c r="O408" s="48"/>
      <c r="P408" s="53">
        <v>1</v>
      </c>
      <c r="Q408" s="115">
        <v>1</v>
      </c>
    </row>
    <row r="409" ht="14.1" customHeight="1" spans="1:17">
      <c r="A409" s="44" t="s">
        <v>67</v>
      </c>
      <c r="B409" s="45"/>
      <c r="C409" s="46" t="s">
        <v>68</v>
      </c>
      <c r="D409" s="47" t="s">
        <v>72</v>
      </c>
      <c r="E409" s="46" t="s">
        <v>70</v>
      </c>
      <c r="F409" s="48" t="s">
        <v>412</v>
      </c>
      <c r="G409" s="48"/>
      <c r="H409" s="49">
        <v>2</v>
      </c>
      <c r="I409" s="49">
        <v>1</v>
      </c>
      <c r="J409" s="48" t="s">
        <v>412</v>
      </c>
      <c r="K409" s="48"/>
      <c r="L409" s="49">
        <v>2</v>
      </c>
      <c r="M409" s="49">
        <v>1</v>
      </c>
      <c r="N409" s="48" t="s">
        <v>412</v>
      </c>
      <c r="O409" s="48"/>
      <c r="P409" s="49">
        <v>2</v>
      </c>
      <c r="Q409" s="49">
        <v>1</v>
      </c>
    </row>
    <row r="410" ht="14.1" customHeight="1" spans="1:17">
      <c r="A410" s="44" t="s">
        <v>67</v>
      </c>
      <c r="B410" s="45"/>
      <c r="C410" s="46" t="s">
        <v>68</v>
      </c>
      <c r="D410" s="47" t="s">
        <v>69</v>
      </c>
      <c r="E410" s="46" t="s">
        <v>70</v>
      </c>
      <c r="F410" s="48" t="s">
        <v>74</v>
      </c>
      <c r="G410" s="48"/>
      <c r="H410" s="49">
        <v>2</v>
      </c>
      <c r="I410" s="49">
        <v>1</v>
      </c>
      <c r="J410" s="48" t="s">
        <v>74</v>
      </c>
      <c r="K410" s="48"/>
      <c r="L410" s="49">
        <v>2</v>
      </c>
      <c r="M410" s="49">
        <v>1</v>
      </c>
      <c r="N410" s="48" t="s">
        <v>74</v>
      </c>
      <c r="O410" s="48"/>
      <c r="P410" s="49">
        <v>2</v>
      </c>
      <c r="Q410" s="49">
        <v>1</v>
      </c>
    </row>
    <row r="411" ht="14.1" customHeight="1" spans="1:17">
      <c r="A411" s="44" t="s">
        <v>67</v>
      </c>
      <c r="B411" s="45"/>
      <c r="C411" s="46" t="s">
        <v>78</v>
      </c>
      <c r="D411" s="47" t="s">
        <v>72</v>
      </c>
      <c r="E411" s="46" t="s">
        <v>76</v>
      </c>
      <c r="F411" s="50" t="s">
        <v>422</v>
      </c>
      <c r="G411" s="50"/>
      <c r="H411" s="49">
        <v>4</v>
      </c>
      <c r="I411" s="49">
        <v>4</v>
      </c>
      <c r="J411" s="50"/>
      <c r="K411" s="50"/>
      <c r="L411" s="49"/>
      <c r="M411" s="49"/>
      <c r="N411" s="50"/>
      <c r="O411" s="50"/>
      <c r="P411" s="49"/>
      <c r="Q411" s="49"/>
    </row>
    <row r="412" ht="14.1" customHeight="1" spans="1:17">
      <c r="A412" s="44" t="s">
        <v>67</v>
      </c>
      <c r="B412" s="45"/>
      <c r="C412" s="46" t="s">
        <v>75</v>
      </c>
      <c r="D412" s="47" t="s">
        <v>72</v>
      </c>
      <c r="E412" s="46" t="s">
        <v>76</v>
      </c>
      <c r="F412" s="48" t="s">
        <v>423</v>
      </c>
      <c r="G412" s="48"/>
      <c r="H412" s="49">
        <v>4</v>
      </c>
      <c r="I412" s="49">
        <v>4</v>
      </c>
      <c r="J412" s="48" t="s">
        <v>424</v>
      </c>
      <c r="K412" s="48"/>
      <c r="L412" s="49">
        <v>4</v>
      </c>
      <c r="M412" s="49">
        <v>4</v>
      </c>
      <c r="N412" s="48" t="s">
        <v>424</v>
      </c>
      <c r="O412" s="48"/>
      <c r="P412" s="49">
        <v>4</v>
      </c>
      <c r="Q412" s="49">
        <v>4</v>
      </c>
    </row>
    <row r="413" ht="14.1" customHeight="1" spans="1:17">
      <c r="A413" s="44" t="s">
        <v>67</v>
      </c>
      <c r="B413" s="45"/>
      <c r="C413" s="46" t="s">
        <v>78</v>
      </c>
      <c r="D413" s="47" t="s">
        <v>72</v>
      </c>
      <c r="E413" s="46" t="s">
        <v>70</v>
      </c>
      <c r="F413" s="50" t="s">
        <v>425</v>
      </c>
      <c r="G413" s="50"/>
      <c r="H413" s="49">
        <v>4</v>
      </c>
      <c r="I413" s="49">
        <v>4</v>
      </c>
      <c r="J413" s="50"/>
      <c r="K413" s="116"/>
      <c r="L413" s="49"/>
      <c r="M413" s="49"/>
      <c r="N413" s="50"/>
      <c r="O413" s="116"/>
      <c r="P413" s="49"/>
      <c r="Q413" s="49"/>
    </row>
    <row r="414" ht="14.1" customHeight="1" spans="1:17">
      <c r="A414" s="44" t="s">
        <v>85</v>
      </c>
      <c r="B414" s="45"/>
      <c r="C414" s="46" t="s">
        <v>86</v>
      </c>
      <c r="D414" s="47" t="s">
        <v>72</v>
      </c>
      <c r="E414" s="46" t="s">
        <v>70</v>
      </c>
      <c r="F414" s="50" t="s">
        <v>426</v>
      </c>
      <c r="G414" s="50"/>
      <c r="H414" s="49">
        <v>2</v>
      </c>
      <c r="I414" s="49">
        <v>2</v>
      </c>
      <c r="J414" s="50" t="s">
        <v>427</v>
      </c>
      <c r="K414" s="50"/>
      <c r="L414" s="49">
        <v>2</v>
      </c>
      <c r="M414" s="49">
        <v>2</v>
      </c>
      <c r="N414" s="50" t="s">
        <v>427</v>
      </c>
      <c r="O414" s="50"/>
      <c r="P414" s="49">
        <v>2</v>
      </c>
      <c r="Q414" s="49">
        <v>2</v>
      </c>
    </row>
    <row r="415" ht="14.1" customHeight="1" spans="1:17">
      <c r="A415" s="44" t="s">
        <v>85</v>
      </c>
      <c r="B415" s="45"/>
      <c r="C415" s="46" t="s">
        <v>86</v>
      </c>
      <c r="D415" s="47" t="s">
        <v>72</v>
      </c>
      <c r="E415" s="46" t="s">
        <v>70</v>
      </c>
      <c r="F415" s="50" t="s">
        <v>428</v>
      </c>
      <c r="G415" s="116"/>
      <c r="H415" s="49">
        <v>4</v>
      </c>
      <c r="I415" s="49">
        <v>4</v>
      </c>
      <c r="J415" s="50" t="s">
        <v>428</v>
      </c>
      <c r="K415" s="50"/>
      <c r="L415" s="49">
        <v>3</v>
      </c>
      <c r="M415" s="49">
        <v>3</v>
      </c>
      <c r="N415" s="50" t="s">
        <v>428</v>
      </c>
      <c r="O415" s="50"/>
      <c r="P415" s="49">
        <v>3</v>
      </c>
      <c r="Q415" s="49">
        <v>3</v>
      </c>
    </row>
    <row r="416" ht="14.1" customHeight="1" spans="1:17">
      <c r="A416" s="44" t="s">
        <v>67</v>
      </c>
      <c r="B416" s="45"/>
      <c r="C416" s="46" t="s">
        <v>75</v>
      </c>
      <c r="D416" s="47" t="s">
        <v>72</v>
      </c>
      <c r="E416" s="46" t="s">
        <v>76</v>
      </c>
      <c r="F416" s="50"/>
      <c r="G416" s="54"/>
      <c r="H416" s="49"/>
      <c r="I416" s="49"/>
      <c r="J416" s="50" t="s">
        <v>429</v>
      </c>
      <c r="K416" s="50"/>
      <c r="L416" s="49">
        <v>4</v>
      </c>
      <c r="M416" s="49">
        <v>4</v>
      </c>
      <c r="N416" s="50" t="s">
        <v>429</v>
      </c>
      <c r="O416" s="50"/>
      <c r="P416" s="49">
        <v>4</v>
      </c>
      <c r="Q416" s="49">
        <v>4</v>
      </c>
    </row>
    <row r="417" ht="14.1" customHeight="1" spans="1:17">
      <c r="A417" s="44" t="s">
        <v>67</v>
      </c>
      <c r="B417" s="45"/>
      <c r="C417" s="46" t="s">
        <v>75</v>
      </c>
      <c r="D417" s="47" t="s">
        <v>72</v>
      </c>
      <c r="E417" s="46" t="s">
        <v>76</v>
      </c>
      <c r="F417" s="50"/>
      <c r="G417" s="54"/>
      <c r="H417" s="49"/>
      <c r="I417" s="49"/>
      <c r="J417" s="50" t="s">
        <v>430</v>
      </c>
      <c r="K417" s="50"/>
      <c r="L417" s="49">
        <v>3</v>
      </c>
      <c r="M417" s="117">
        <v>3</v>
      </c>
      <c r="N417" s="50" t="s">
        <v>430</v>
      </c>
      <c r="O417" s="50"/>
      <c r="P417" s="49">
        <v>3</v>
      </c>
      <c r="Q417" s="117">
        <v>3</v>
      </c>
    </row>
    <row r="418" ht="14.1" customHeight="1" spans="1:17">
      <c r="A418" s="44"/>
      <c r="B418" s="45"/>
      <c r="C418" s="46"/>
      <c r="D418" s="47"/>
      <c r="E418" s="46"/>
      <c r="F418" s="50"/>
      <c r="G418" s="50"/>
      <c r="H418" s="49"/>
      <c r="I418" s="49"/>
      <c r="J418" s="50"/>
      <c r="K418" s="50"/>
      <c r="L418" s="49"/>
      <c r="M418" s="49"/>
      <c r="N418" s="50"/>
      <c r="O418" s="50"/>
      <c r="P418" s="49"/>
      <c r="Q418" s="49"/>
    </row>
    <row r="419" ht="14.1" customHeight="1" spans="1:17">
      <c r="A419" s="44"/>
      <c r="B419" s="45"/>
      <c r="C419" s="46"/>
      <c r="D419" s="47"/>
      <c r="E419" s="46"/>
      <c r="F419" s="50"/>
      <c r="G419" s="50"/>
      <c r="H419" s="49"/>
      <c r="I419" s="49"/>
      <c r="J419" s="50"/>
      <c r="K419" s="50"/>
      <c r="L419" s="49"/>
      <c r="M419" s="49"/>
      <c r="N419" s="50"/>
      <c r="O419" s="50"/>
      <c r="P419" s="49"/>
      <c r="Q419" s="49"/>
    </row>
    <row r="420" ht="14.1" customHeight="1" spans="1:17">
      <c r="A420" s="44"/>
      <c r="B420" s="45"/>
      <c r="C420" s="46"/>
      <c r="D420" s="47"/>
      <c r="E420" s="46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</row>
    <row r="421" ht="14.1" customHeight="1" spans="1:17">
      <c r="A421" s="44"/>
      <c r="B421" s="45"/>
      <c r="C421" s="46"/>
      <c r="D421" s="47"/>
      <c r="E421" s="46"/>
      <c r="F421" s="50"/>
      <c r="G421" s="50"/>
      <c r="H421" s="49"/>
      <c r="I421" s="49"/>
      <c r="J421" s="50"/>
      <c r="K421" s="50"/>
      <c r="L421" s="49"/>
      <c r="M421" s="49"/>
      <c r="N421" s="50"/>
      <c r="O421" s="50"/>
      <c r="P421" s="49"/>
      <c r="Q421" s="49"/>
    </row>
    <row r="422" ht="14.1" customHeight="1" spans="1:17">
      <c r="A422" s="44" t="s">
        <v>83</v>
      </c>
      <c r="B422" s="45"/>
      <c r="C422" s="46" t="s">
        <v>68</v>
      </c>
      <c r="D422" s="47" t="s">
        <v>69</v>
      </c>
      <c r="E422" s="46" t="s">
        <v>70</v>
      </c>
      <c r="F422" s="50" t="s">
        <v>84</v>
      </c>
      <c r="G422" s="50"/>
      <c r="H422" s="49">
        <v>2</v>
      </c>
      <c r="I422" s="49">
        <v>2</v>
      </c>
      <c r="J422" s="50" t="s">
        <v>84</v>
      </c>
      <c r="K422" s="50"/>
      <c r="L422" s="49">
        <v>2</v>
      </c>
      <c r="M422" s="49">
        <v>2</v>
      </c>
      <c r="N422" s="50" t="s">
        <v>84</v>
      </c>
      <c r="O422" s="50"/>
      <c r="P422" s="49">
        <v>2</v>
      </c>
      <c r="Q422" s="49">
        <v>2</v>
      </c>
    </row>
    <row r="423" ht="14.1" customHeight="1" spans="1:17">
      <c r="A423" s="55" t="s">
        <v>46</v>
      </c>
      <c r="B423" s="56"/>
      <c r="C423" s="56"/>
      <c r="D423" s="56"/>
      <c r="E423" s="57"/>
      <c r="F423" s="934">
        <f>IF(SUM(H407:H422)=0,"",SUM(H407:H422))</f>
        <v>26</v>
      </c>
      <c r="G423" s="935">
        <f>IF((COUNTA(F385:F402)+SUM(I407:I422)+COUNTA(F404))=0,"",COUNTA(F385:F402)+SUM(I407:I422)+COUNTA(F404))</f>
        <v>26</v>
      </c>
      <c r="H423" s="936"/>
      <c r="I423" s="964"/>
      <c r="J423" s="934">
        <f>IF(SUM(L407:L422)=0,"",SUM(L407:L422))</f>
        <v>24</v>
      </c>
      <c r="K423" s="935">
        <f>IF((COUNTA(J385:J402)+SUM(M407:M422)+COUNTA(J404))=0,"",COUNTA(J385:J402)+SUM(M407:M422)+COUNTA(J404))</f>
        <v>24</v>
      </c>
      <c r="L423" s="936"/>
      <c r="M423" s="964"/>
      <c r="N423" s="934">
        <f>IF(SUM(P407:P422)=0,"",SUM(P407:P422))</f>
        <v>24</v>
      </c>
      <c r="O423" s="935">
        <f>IF((COUNTA(N385:N402)+SUM(Q407:Q422)+COUNTA(N404))=0,"",COUNTA(N385:N402)+SUM(Q407:Q422)+COUNTA(N404))</f>
        <v>24</v>
      </c>
      <c r="P423" s="936"/>
      <c r="Q423" s="964"/>
    </row>
    <row r="424" ht="14.1" customHeight="1" spans="1:17">
      <c r="A424" s="937" t="s">
        <v>47</v>
      </c>
      <c r="B424" s="938"/>
      <c r="C424" s="939" t="s">
        <v>48</v>
      </c>
      <c r="D424" s="940"/>
      <c r="E424" s="940"/>
      <c r="F424" s="940"/>
      <c r="G424" s="940" t="s">
        <v>49</v>
      </c>
      <c r="H424" s="940"/>
      <c r="I424" s="940"/>
      <c r="J424" s="940"/>
      <c r="K424" s="965" t="s">
        <v>50</v>
      </c>
      <c r="L424" s="965"/>
      <c r="M424" s="965"/>
      <c r="N424" s="940" t="s">
        <v>51</v>
      </c>
      <c r="O424" s="940"/>
      <c r="P424" s="940"/>
      <c r="Q424" s="971"/>
    </row>
    <row r="425" ht="14.1" customHeight="1" spans="1:17">
      <c r="A425" s="937" t="s">
        <v>52</v>
      </c>
      <c r="B425" s="938"/>
      <c r="C425" s="1057" t="s">
        <v>431</v>
      </c>
      <c r="D425" s="1058"/>
      <c r="E425" s="1058"/>
      <c r="F425" s="1058"/>
      <c r="G425" s="975"/>
      <c r="H425" s="975"/>
      <c r="I425" s="975"/>
      <c r="J425" s="975"/>
      <c r="K425" s="975"/>
      <c r="L425" s="975"/>
      <c r="M425" s="975"/>
      <c r="N425" s="975"/>
      <c r="O425" s="975"/>
      <c r="P425" s="975"/>
      <c r="Q425" s="980"/>
    </row>
    <row r="426" ht="14.1" customHeight="1" spans="1:17">
      <c r="A426" s="937" t="s">
        <v>53</v>
      </c>
      <c r="B426" s="938"/>
      <c r="C426" s="1057" t="s">
        <v>155</v>
      </c>
      <c r="D426" s="1058"/>
      <c r="E426" s="1058"/>
      <c r="F426" s="1058"/>
      <c r="G426" s="944"/>
      <c r="H426" s="944"/>
      <c r="I426" s="944"/>
      <c r="J426" s="944"/>
      <c r="K426" s="944"/>
      <c r="L426" s="944"/>
      <c r="M426" s="944"/>
      <c r="N426" s="944"/>
      <c r="O426" s="944"/>
      <c r="P426" s="944"/>
      <c r="Q426" s="973"/>
    </row>
    <row r="427" ht="14.1" customHeight="1" spans="1:17">
      <c r="A427" s="945" t="s">
        <v>54</v>
      </c>
      <c r="B427" s="946"/>
      <c r="C427" s="947"/>
      <c r="D427" s="948"/>
      <c r="E427" s="948"/>
      <c r="F427" s="948"/>
      <c r="G427" s="948"/>
      <c r="H427" s="948"/>
      <c r="I427" s="948"/>
      <c r="J427" s="948"/>
      <c r="K427" s="948"/>
      <c r="L427" s="948"/>
      <c r="M427" s="948"/>
      <c r="N427" s="948"/>
      <c r="O427" s="948"/>
      <c r="P427" s="948"/>
      <c r="Q427" s="974"/>
    </row>
    <row r="428" spans="1:17">
      <c r="A428" s="905" t="s">
        <v>16</v>
      </c>
      <c r="B428" s="905"/>
      <c r="C428" s="905"/>
      <c r="D428" s="905"/>
      <c r="E428" s="905"/>
      <c r="F428" s="905"/>
      <c r="G428" s="906"/>
      <c r="H428" s="906"/>
      <c r="I428" s="906"/>
      <c r="J428" s="906"/>
      <c r="K428" s="906"/>
      <c r="L428" s="906"/>
      <c r="M428" s="906"/>
      <c r="N428" s="906"/>
      <c r="O428" s="906"/>
      <c r="P428" s="906"/>
      <c r="Q428" s="906"/>
    </row>
    <row r="429" ht="20.25" spans="1:17">
      <c r="A429" s="907" t="s">
        <v>17</v>
      </c>
      <c r="B429" s="907"/>
      <c r="C429" s="907"/>
      <c r="D429" s="907"/>
      <c r="E429" s="907"/>
      <c r="F429" s="907"/>
      <c r="G429" s="907"/>
      <c r="H429" s="907"/>
      <c r="I429" s="907"/>
      <c r="J429" s="907"/>
      <c r="K429" s="907"/>
      <c r="L429" s="907"/>
      <c r="M429" s="907"/>
      <c r="N429" s="907"/>
      <c r="O429" s="907"/>
      <c r="P429" s="907"/>
      <c r="Q429" s="907"/>
    </row>
    <row r="430" spans="1:17">
      <c r="A430" s="908" t="s">
        <v>383</v>
      </c>
      <c r="B430" s="908"/>
      <c r="C430" s="908"/>
      <c r="D430" s="908"/>
      <c r="E430" s="908"/>
      <c r="F430" s="908"/>
      <c r="G430" s="909" t="s">
        <v>19</v>
      </c>
      <c r="H430" s="909"/>
      <c r="I430" s="909"/>
      <c r="J430" s="909"/>
      <c r="K430" s="909"/>
      <c r="L430" s="952" t="s">
        <v>20</v>
      </c>
      <c r="M430" s="952"/>
      <c r="N430" s="952"/>
      <c r="O430" s="952"/>
      <c r="P430" s="952"/>
      <c r="Q430" s="952"/>
    </row>
    <row r="431" ht="14.1" customHeight="1" spans="1:17">
      <c r="A431" s="910"/>
      <c r="B431" s="911"/>
      <c r="C431" s="911"/>
      <c r="D431" s="911"/>
      <c r="E431" s="912"/>
      <c r="F431" s="913" t="s">
        <v>262</v>
      </c>
      <c r="G431" s="914" t="s">
        <v>262</v>
      </c>
      <c r="H431" s="915"/>
      <c r="I431" s="953"/>
      <c r="J431" s="913" t="s">
        <v>262</v>
      </c>
      <c r="K431" s="914" t="s">
        <v>262</v>
      </c>
      <c r="L431" s="915"/>
      <c r="M431" s="953"/>
      <c r="N431" s="1045"/>
      <c r="O431" s="1077"/>
      <c r="P431" s="1078"/>
      <c r="Q431" s="1090"/>
    </row>
    <row r="432" ht="14.1" customHeight="1" spans="1:17">
      <c r="A432" s="916"/>
      <c r="B432" s="917"/>
      <c r="C432" s="917"/>
      <c r="D432" s="917"/>
      <c r="E432" s="918"/>
      <c r="F432" s="922" t="s">
        <v>394</v>
      </c>
      <c r="G432" s="920" t="s">
        <v>394</v>
      </c>
      <c r="H432" s="921"/>
      <c r="I432" s="954"/>
      <c r="J432" s="922" t="s">
        <v>394</v>
      </c>
      <c r="K432" s="920" t="s">
        <v>394</v>
      </c>
      <c r="L432" s="921"/>
      <c r="M432" s="954"/>
      <c r="N432" s="1047"/>
      <c r="O432" s="1079"/>
      <c r="P432" s="1080"/>
      <c r="Q432" s="1091"/>
    </row>
    <row r="433" ht="14.1" customHeight="1" spans="1:17">
      <c r="A433" s="916"/>
      <c r="B433" s="917"/>
      <c r="C433" s="917"/>
      <c r="D433" s="917"/>
      <c r="E433" s="918"/>
      <c r="F433" s="922" t="s">
        <v>23</v>
      </c>
      <c r="G433" s="926" t="s">
        <v>23</v>
      </c>
      <c r="H433" s="927"/>
      <c r="I433" s="956"/>
      <c r="J433" s="922" t="s">
        <v>23</v>
      </c>
      <c r="K433" s="926" t="s">
        <v>23</v>
      </c>
      <c r="L433" s="927"/>
      <c r="M433" s="956"/>
      <c r="N433" s="1047"/>
      <c r="O433" s="1049"/>
      <c r="P433" s="1081"/>
      <c r="Q433" s="1092"/>
    </row>
    <row r="434" ht="14.1" customHeight="1" spans="1:17">
      <c r="A434" s="916"/>
      <c r="B434" s="917"/>
      <c r="C434" s="917"/>
      <c r="D434" s="917"/>
      <c r="E434" s="918"/>
      <c r="F434" s="925">
        <v>2</v>
      </c>
      <c r="G434" s="926">
        <v>2</v>
      </c>
      <c r="H434" s="927"/>
      <c r="I434" s="956"/>
      <c r="J434" s="925">
        <v>2</v>
      </c>
      <c r="K434" s="926">
        <v>2</v>
      </c>
      <c r="L434" s="927"/>
      <c r="M434" s="956"/>
      <c r="N434" s="1049"/>
      <c r="O434" s="1082"/>
      <c r="P434" s="1081"/>
      <c r="Q434" s="1092"/>
    </row>
    <row r="435" ht="14.1" customHeight="1" spans="1:17">
      <c r="A435" s="916"/>
      <c r="B435" s="917"/>
      <c r="C435" s="917"/>
      <c r="D435" s="917"/>
      <c r="E435" s="918"/>
      <c r="F435" s="922">
        <v>3</v>
      </c>
      <c r="G435" s="923">
        <v>3</v>
      </c>
      <c r="H435" s="924"/>
      <c r="I435" s="955"/>
      <c r="J435" s="922">
        <v>3</v>
      </c>
      <c r="K435" s="926">
        <v>3</v>
      </c>
      <c r="L435" s="927"/>
      <c r="M435" s="956"/>
      <c r="N435" s="1049"/>
      <c r="O435" s="1082"/>
      <c r="P435" s="1081"/>
      <c r="Q435" s="1092"/>
    </row>
    <row r="436" ht="14.1" customHeight="1" spans="1:17">
      <c r="A436" s="916"/>
      <c r="B436" s="917"/>
      <c r="C436" s="917"/>
      <c r="D436" s="917"/>
      <c r="E436" s="918"/>
      <c r="F436" s="922">
        <v>1</v>
      </c>
      <c r="G436" s="923">
        <v>2</v>
      </c>
      <c r="H436" s="924"/>
      <c r="I436" s="955"/>
      <c r="J436" s="922">
        <v>3</v>
      </c>
      <c r="K436" s="923">
        <v>4</v>
      </c>
      <c r="L436" s="924"/>
      <c r="M436" s="955"/>
      <c r="N436" s="1049"/>
      <c r="O436" s="1083"/>
      <c r="P436" s="1084"/>
      <c r="Q436" s="1093"/>
    </row>
    <row r="437" ht="14.1" customHeight="1" spans="1:17">
      <c r="A437" s="928"/>
      <c r="B437" s="929"/>
      <c r="C437" s="929"/>
      <c r="D437" s="929"/>
      <c r="E437" s="930"/>
      <c r="F437" s="1051"/>
      <c r="G437" s="1070"/>
      <c r="H437" s="1071"/>
      <c r="I437" s="1085"/>
      <c r="J437" s="1086"/>
      <c r="K437" s="1070"/>
      <c r="L437" s="1071"/>
      <c r="M437" s="1085"/>
      <c r="N437" s="1049"/>
      <c r="O437" s="1087"/>
      <c r="P437" s="1088"/>
      <c r="Q437" s="1094"/>
    </row>
    <row r="438" ht="14.1" customHeight="1" spans="1:17">
      <c r="A438" s="30">
        <v>3</v>
      </c>
      <c r="B438" s="31" t="s">
        <v>24</v>
      </c>
      <c r="C438" s="32"/>
      <c r="D438" s="30">
        <v>1</v>
      </c>
      <c r="E438" s="30"/>
      <c r="F438" s="33"/>
      <c r="G438" s="34"/>
      <c r="H438" s="35"/>
      <c r="I438" s="37"/>
      <c r="J438" s="33"/>
      <c r="K438" s="34"/>
      <c r="L438" s="35"/>
      <c r="M438" s="37"/>
      <c r="N438" s="33"/>
      <c r="O438" s="34"/>
      <c r="P438" s="220"/>
      <c r="Q438" s="224"/>
    </row>
    <row r="439" ht="14.1" customHeight="1" spans="1:17">
      <c r="A439" s="30"/>
      <c r="B439" s="31" t="s">
        <v>26</v>
      </c>
      <c r="C439" s="32"/>
      <c r="D439" s="30">
        <v>2</v>
      </c>
      <c r="E439" s="30"/>
      <c r="F439" s="33"/>
      <c r="G439" s="34"/>
      <c r="H439" s="35"/>
      <c r="I439" s="37"/>
      <c r="J439" s="33"/>
      <c r="K439" s="34"/>
      <c r="L439" s="35"/>
      <c r="M439" s="37"/>
      <c r="N439" s="33"/>
      <c r="O439" s="221"/>
      <c r="P439" s="220"/>
      <c r="Q439" s="224"/>
    </row>
    <row r="440" ht="14.1" customHeight="1" spans="1:17">
      <c r="A440" s="30"/>
      <c r="B440" s="31" t="s">
        <v>27</v>
      </c>
      <c r="C440" s="32"/>
      <c r="D440" s="30">
        <v>3</v>
      </c>
      <c r="E440" s="30"/>
      <c r="F440" s="33"/>
      <c r="G440" s="34"/>
      <c r="H440" s="35"/>
      <c r="I440" s="37"/>
      <c r="J440" s="33"/>
      <c r="K440" s="34"/>
      <c r="L440" s="35"/>
      <c r="M440" s="37"/>
      <c r="N440" s="33"/>
      <c r="O440" s="221"/>
      <c r="P440" s="220"/>
      <c r="Q440" s="224"/>
    </row>
    <row r="441" ht="14.1" customHeight="1" spans="1:17">
      <c r="A441" s="30"/>
      <c r="B441" s="31" t="s">
        <v>28</v>
      </c>
      <c r="C441" s="32"/>
      <c r="D441" s="30">
        <v>4</v>
      </c>
      <c r="E441" s="30"/>
      <c r="F441" s="33"/>
      <c r="G441" s="34"/>
      <c r="H441" s="35"/>
      <c r="I441" s="37"/>
      <c r="J441" s="33"/>
      <c r="K441" s="34"/>
      <c r="L441" s="35"/>
      <c r="M441" s="37"/>
      <c r="N441" s="33"/>
      <c r="O441" s="34"/>
      <c r="P441" s="35"/>
      <c r="Q441" s="37"/>
    </row>
    <row r="442" ht="14.1" customHeight="1" spans="1:17">
      <c r="A442" s="30"/>
      <c r="B442" s="31" t="s">
        <v>29</v>
      </c>
      <c r="C442" s="32"/>
      <c r="D442" s="30">
        <v>5</v>
      </c>
      <c r="E442" s="30"/>
      <c r="F442" s="33"/>
      <c r="G442" s="34"/>
      <c r="H442" s="35"/>
      <c r="I442" s="37"/>
      <c r="J442" s="33"/>
      <c r="K442" s="34"/>
      <c r="L442" s="35"/>
      <c r="M442" s="37"/>
      <c r="N442" s="33"/>
      <c r="O442" s="34"/>
      <c r="P442" s="35"/>
      <c r="Q442" s="37"/>
    </row>
    <row r="443" ht="14.1" customHeight="1" spans="1:17">
      <c r="A443" s="30">
        <v>4</v>
      </c>
      <c r="B443" s="31" t="s">
        <v>30</v>
      </c>
      <c r="C443" s="32"/>
      <c r="D443" s="30">
        <v>6</v>
      </c>
      <c r="E443" s="30"/>
      <c r="F443" s="33"/>
      <c r="G443" s="34"/>
      <c r="H443" s="35"/>
      <c r="I443" s="37"/>
      <c r="J443" s="33"/>
      <c r="K443" s="34"/>
      <c r="L443" s="35"/>
      <c r="M443" s="37"/>
      <c r="N443" s="33"/>
      <c r="O443" s="34"/>
      <c r="P443" s="35"/>
      <c r="Q443" s="37"/>
    </row>
    <row r="444" ht="14.1" customHeight="1" spans="1:17">
      <c r="A444" s="30"/>
      <c r="B444" s="31" t="s">
        <v>31</v>
      </c>
      <c r="C444" s="32"/>
      <c r="D444" s="30">
        <v>7</v>
      </c>
      <c r="E444" s="30"/>
      <c r="F444" s="1072"/>
      <c r="G444" s="34"/>
      <c r="H444" s="35"/>
      <c r="I444" s="37"/>
      <c r="J444" s="33"/>
      <c r="K444" s="34"/>
      <c r="L444" s="35"/>
      <c r="M444" s="37"/>
      <c r="N444" s="33"/>
      <c r="O444" s="34"/>
      <c r="P444" s="35"/>
      <c r="Q444" s="37"/>
    </row>
    <row r="445" ht="14.1" customHeight="1" spans="1:17">
      <c r="A445" s="30"/>
      <c r="B445" s="31" t="s">
        <v>32</v>
      </c>
      <c r="C445" s="32"/>
      <c r="D445" s="30">
        <v>8</v>
      </c>
      <c r="E445" s="30"/>
      <c r="F445" s="33"/>
      <c r="G445" s="1073"/>
      <c r="H445" s="1074"/>
      <c r="I445" s="1089"/>
      <c r="J445" s="33"/>
      <c r="K445" s="34"/>
      <c r="L445" s="35"/>
      <c r="M445" s="37"/>
      <c r="N445" s="33"/>
      <c r="O445" s="34"/>
      <c r="P445" s="35"/>
      <c r="Q445" s="37"/>
    </row>
    <row r="446" ht="14.1" customHeight="1" spans="1:17">
      <c r="A446" s="30"/>
      <c r="B446" s="1414" t="s">
        <v>33</v>
      </c>
      <c r="C446" s="32"/>
      <c r="D446" s="30">
        <v>9</v>
      </c>
      <c r="E446" s="30"/>
      <c r="F446" s="33"/>
      <c r="G446" s="34"/>
      <c r="H446" s="35"/>
      <c r="I446" s="37"/>
      <c r="J446" s="33"/>
      <c r="K446" s="34"/>
      <c r="L446" s="35"/>
      <c r="M446" s="37"/>
      <c r="N446" s="33"/>
      <c r="O446" s="34"/>
      <c r="P446" s="35"/>
      <c r="Q446" s="37"/>
    </row>
    <row r="447" ht="14.1" customHeight="1" spans="1:17">
      <c r="A447" s="30">
        <v>5</v>
      </c>
      <c r="B447" s="31" t="s">
        <v>35</v>
      </c>
      <c r="C447" s="32"/>
      <c r="D447" s="30">
        <v>10</v>
      </c>
      <c r="E447" s="30"/>
      <c r="F447" s="33"/>
      <c r="G447" s="34"/>
      <c r="H447" s="35"/>
      <c r="I447" s="37"/>
      <c r="J447" s="33"/>
      <c r="K447" s="1073"/>
      <c r="L447" s="1074"/>
      <c r="M447" s="1089"/>
      <c r="N447" s="33"/>
      <c r="O447" s="34"/>
      <c r="P447" s="35"/>
      <c r="Q447" s="37"/>
    </row>
    <row r="448" ht="14.1" customHeight="1" spans="1:17">
      <c r="A448" s="30"/>
      <c r="B448" s="31" t="s">
        <v>36</v>
      </c>
      <c r="C448" s="32"/>
      <c r="D448" s="30">
        <v>11</v>
      </c>
      <c r="E448" s="30"/>
      <c r="F448" s="360" t="s">
        <v>432</v>
      </c>
      <c r="G448" s="1013"/>
      <c r="H448" s="1014"/>
      <c r="I448" s="1028"/>
      <c r="J448" s="360"/>
      <c r="K448" s="1013"/>
      <c r="L448" s="1014"/>
      <c r="M448" s="1028"/>
      <c r="N448" s="33"/>
      <c r="O448" s="34"/>
      <c r="P448" s="35"/>
      <c r="Q448" s="37"/>
    </row>
    <row r="449" ht="14.1" customHeight="1" spans="1:17">
      <c r="A449" s="30"/>
      <c r="B449" s="31" t="s">
        <v>37</v>
      </c>
      <c r="C449" s="32"/>
      <c r="D449" s="30">
        <v>12</v>
      </c>
      <c r="E449" s="30"/>
      <c r="F449" s="360" t="s">
        <v>432</v>
      </c>
      <c r="G449" s="1013"/>
      <c r="H449" s="1014"/>
      <c r="I449" s="1028"/>
      <c r="J449" s="360"/>
      <c r="K449" s="1013"/>
      <c r="L449" s="1014"/>
      <c r="M449" s="1028"/>
      <c r="N449" s="33"/>
      <c r="O449" s="34"/>
      <c r="P449" s="35"/>
      <c r="Q449" s="37"/>
    </row>
    <row r="450" ht="14.1" customHeight="1" spans="1:17">
      <c r="A450" s="30"/>
      <c r="B450" s="31" t="s">
        <v>38</v>
      </c>
      <c r="C450" s="32"/>
      <c r="D450" s="30">
        <v>13</v>
      </c>
      <c r="E450" s="30"/>
      <c r="F450" s="360"/>
      <c r="G450" s="1013" t="s">
        <v>432</v>
      </c>
      <c r="H450" s="1014"/>
      <c r="I450" s="1028"/>
      <c r="J450" s="360"/>
      <c r="K450" s="1013"/>
      <c r="L450" s="1014"/>
      <c r="M450" s="1028"/>
      <c r="N450" s="33"/>
      <c r="O450" s="34"/>
      <c r="P450" s="35"/>
      <c r="Q450" s="37"/>
    </row>
    <row r="451" ht="14.1" customHeight="1" spans="1:17">
      <c r="A451" s="30">
        <v>6</v>
      </c>
      <c r="B451" s="31" t="s">
        <v>39</v>
      </c>
      <c r="C451" s="32"/>
      <c r="D451" s="30">
        <v>14</v>
      </c>
      <c r="E451" s="30"/>
      <c r="F451" s="360"/>
      <c r="G451" s="1013" t="s">
        <v>432</v>
      </c>
      <c r="H451" s="1014"/>
      <c r="I451" s="1028"/>
      <c r="J451" s="360"/>
      <c r="K451" s="1013"/>
      <c r="L451" s="1014"/>
      <c r="M451" s="1028"/>
      <c r="N451" s="33"/>
      <c r="O451" s="34"/>
      <c r="P451" s="35"/>
      <c r="Q451" s="37"/>
    </row>
    <row r="452" ht="14.1" customHeight="1" spans="1:17">
      <c r="A452" s="30"/>
      <c r="B452" s="31" t="s">
        <v>40</v>
      </c>
      <c r="C452" s="32"/>
      <c r="D452" s="30">
        <v>15</v>
      </c>
      <c r="E452" s="30"/>
      <c r="F452" s="360"/>
      <c r="G452" s="1013"/>
      <c r="H452" s="1014"/>
      <c r="I452" s="1028"/>
      <c r="J452" s="360" t="s">
        <v>432</v>
      </c>
      <c r="K452" s="1013"/>
      <c r="L452" s="1014"/>
      <c r="M452" s="1028"/>
      <c r="N452" s="33"/>
      <c r="O452" s="34"/>
      <c r="P452" s="35"/>
      <c r="Q452" s="37"/>
    </row>
    <row r="453" ht="14.1" customHeight="1" spans="1:17">
      <c r="A453" s="30"/>
      <c r="B453" s="31" t="s">
        <v>41</v>
      </c>
      <c r="C453" s="32"/>
      <c r="D453" s="30">
        <v>16</v>
      </c>
      <c r="E453" s="30"/>
      <c r="F453" s="360"/>
      <c r="G453" s="1013"/>
      <c r="H453" s="1014"/>
      <c r="I453" s="1028"/>
      <c r="J453" s="360" t="s">
        <v>432</v>
      </c>
      <c r="K453" s="1013"/>
      <c r="L453" s="1014"/>
      <c r="M453" s="1028"/>
      <c r="N453" s="33"/>
      <c r="O453" s="34"/>
      <c r="P453" s="35"/>
      <c r="Q453" s="37"/>
    </row>
    <row r="454" ht="14.1" customHeight="1" spans="1:17">
      <c r="A454" s="30"/>
      <c r="B454" s="31" t="s">
        <v>42</v>
      </c>
      <c r="C454" s="32"/>
      <c r="D454" s="30">
        <v>17</v>
      </c>
      <c r="E454" s="30"/>
      <c r="F454" s="360"/>
      <c r="G454" s="1013"/>
      <c r="H454" s="1075"/>
      <c r="I454" s="1076"/>
      <c r="J454" s="360"/>
      <c r="K454" s="1013" t="s">
        <v>432</v>
      </c>
      <c r="L454" s="1014"/>
      <c r="M454" s="1028"/>
      <c r="N454" s="33"/>
      <c r="O454" s="34"/>
      <c r="P454" s="35"/>
      <c r="Q454" s="37"/>
    </row>
    <row r="455" ht="14.1" customHeight="1" spans="1:17">
      <c r="A455" s="30"/>
      <c r="B455" s="31" t="s">
        <v>43</v>
      </c>
      <c r="C455" s="32"/>
      <c r="D455" s="30">
        <v>18</v>
      </c>
      <c r="E455" s="30"/>
      <c r="F455" s="360"/>
      <c r="G455" s="1013"/>
      <c r="H455" s="1075"/>
      <c r="I455" s="1076"/>
      <c r="J455" s="360"/>
      <c r="K455" s="1013" t="s">
        <v>432</v>
      </c>
      <c r="L455" s="1014"/>
      <c r="M455" s="1028"/>
      <c r="N455" s="360"/>
      <c r="O455" s="34"/>
      <c r="P455" s="35"/>
      <c r="Q455" s="37"/>
    </row>
    <row r="456" ht="14.1" customHeight="1" spans="1:17">
      <c r="A456" s="30">
        <v>7</v>
      </c>
      <c r="B456" s="31" t="s">
        <v>30</v>
      </c>
      <c r="C456" s="32"/>
      <c r="D456" s="30">
        <v>19</v>
      </c>
      <c r="E456" s="30"/>
      <c r="F456" s="982" t="s">
        <v>65</v>
      </c>
      <c r="G456" s="983" t="s">
        <v>65</v>
      </c>
      <c r="H456" s="984"/>
      <c r="I456" s="1005"/>
      <c r="J456" s="982" t="s">
        <v>65</v>
      </c>
      <c r="K456" s="983" t="s">
        <v>65</v>
      </c>
      <c r="L456" s="984"/>
      <c r="M456" s="1005"/>
      <c r="N456" s="982"/>
      <c r="O456" s="983"/>
      <c r="P456" s="984"/>
      <c r="Q456" s="1005"/>
    </row>
    <row r="457" ht="14.1" customHeight="1" spans="1:17">
      <c r="A457" s="30"/>
      <c r="B457" s="31" t="s">
        <v>31</v>
      </c>
      <c r="C457" s="32"/>
      <c r="D457" s="30">
        <v>20</v>
      </c>
      <c r="E457" s="30"/>
      <c r="F457" s="1054" t="s">
        <v>66</v>
      </c>
      <c r="G457" s="1055" t="s">
        <v>66</v>
      </c>
      <c r="H457" s="1056"/>
      <c r="I457" s="1063"/>
      <c r="J457" s="1054" t="s">
        <v>66</v>
      </c>
      <c r="K457" s="1055" t="s">
        <v>66</v>
      </c>
      <c r="L457" s="1056"/>
      <c r="M457" s="1063"/>
      <c r="N457" s="1054"/>
      <c r="O457" s="1055"/>
      <c r="P457" s="1056"/>
      <c r="Q457" s="1063"/>
    </row>
    <row r="458" ht="14.1" customHeight="1" spans="1:17">
      <c r="A458" s="34" t="s">
        <v>44</v>
      </c>
      <c r="B458" s="35"/>
      <c r="C458" s="35"/>
      <c r="D458" s="35"/>
      <c r="E458" s="37"/>
      <c r="F458" s="934">
        <v>4</v>
      </c>
      <c r="G458" s="935">
        <v>4</v>
      </c>
      <c r="H458" s="936"/>
      <c r="I458" s="964"/>
      <c r="J458" s="934">
        <v>4</v>
      </c>
      <c r="K458" s="935">
        <v>4</v>
      </c>
      <c r="L458" s="936"/>
      <c r="M458" s="964"/>
      <c r="N458" s="934"/>
      <c r="O458" s="935"/>
      <c r="P458" s="936"/>
      <c r="Q458" s="964"/>
    </row>
    <row r="459" ht="14.1" customHeight="1" spans="1:17">
      <c r="A459" s="34" t="s">
        <v>45</v>
      </c>
      <c r="B459" s="35"/>
      <c r="C459" s="35"/>
      <c r="D459" s="35"/>
      <c r="E459" s="37"/>
      <c r="F459" s="934">
        <f t="shared" ref="F459:K459" si="8">IF(18-COUNTA(F438:F455)=0,"",IF(F456="","",18-COUNTA(F438:F455)))</f>
        <v>16</v>
      </c>
      <c r="G459" s="935">
        <f t="shared" si="8"/>
        <v>16</v>
      </c>
      <c r="H459" s="936"/>
      <c r="I459" s="964"/>
      <c r="J459" s="934">
        <f t="shared" si="8"/>
        <v>16</v>
      </c>
      <c r="K459" s="935">
        <f t="shared" si="8"/>
        <v>16</v>
      </c>
      <c r="L459" s="936"/>
      <c r="M459" s="964"/>
      <c r="N459" s="934" t="str">
        <f>IF(18-COUNTA(N438:N455)=0,"",IF(N456="","",18-COUNTA(N438:N455)))</f>
        <v/>
      </c>
      <c r="O459" s="935" t="str">
        <f>IF(18-COUNTA(O438:O455)=0,"",IF(O456="","",18-COUNTA(O438:O455)))</f>
        <v/>
      </c>
      <c r="P459" s="936"/>
      <c r="Q459" s="964"/>
    </row>
    <row r="460" ht="14.1" customHeight="1" spans="1:17">
      <c r="A460" s="44" t="s">
        <v>67</v>
      </c>
      <c r="B460" s="45"/>
      <c r="C460" s="46" t="s">
        <v>68</v>
      </c>
      <c r="D460" s="47" t="s">
        <v>69</v>
      </c>
      <c r="E460" s="46" t="s">
        <v>70</v>
      </c>
      <c r="F460" s="48" t="s">
        <v>411</v>
      </c>
      <c r="G460" s="48"/>
      <c r="H460" s="53">
        <v>1</v>
      </c>
      <c r="I460" s="49">
        <v>1</v>
      </c>
      <c r="J460" s="48" t="s">
        <v>411</v>
      </c>
      <c r="K460" s="48"/>
      <c r="L460" s="53">
        <v>1</v>
      </c>
      <c r="M460" s="49">
        <v>1</v>
      </c>
      <c r="N460" s="50"/>
      <c r="O460" s="50"/>
      <c r="P460" s="49"/>
      <c r="Q460" s="49"/>
    </row>
    <row r="461" ht="14.1" customHeight="1" spans="1:17">
      <c r="A461" s="44" t="s">
        <v>67</v>
      </c>
      <c r="B461" s="45"/>
      <c r="C461" s="46" t="s">
        <v>68</v>
      </c>
      <c r="D461" s="47" t="s">
        <v>69</v>
      </c>
      <c r="E461" s="46" t="s">
        <v>70</v>
      </c>
      <c r="F461" s="48" t="s">
        <v>175</v>
      </c>
      <c r="G461" s="48"/>
      <c r="H461" s="53">
        <v>1</v>
      </c>
      <c r="I461" s="115">
        <v>1</v>
      </c>
      <c r="J461" s="48" t="s">
        <v>175</v>
      </c>
      <c r="K461" s="48"/>
      <c r="L461" s="53">
        <v>1</v>
      </c>
      <c r="M461" s="115">
        <v>1</v>
      </c>
      <c r="N461" s="50"/>
      <c r="O461" s="50"/>
      <c r="P461" s="49"/>
      <c r="Q461" s="49"/>
    </row>
    <row r="462" ht="14.1" customHeight="1" spans="1:17">
      <c r="A462" s="44" t="s">
        <v>67</v>
      </c>
      <c r="B462" s="45"/>
      <c r="C462" s="46" t="s">
        <v>68</v>
      </c>
      <c r="D462" s="47" t="s">
        <v>72</v>
      </c>
      <c r="E462" s="46" t="s">
        <v>70</v>
      </c>
      <c r="F462" s="48" t="s">
        <v>412</v>
      </c>
      <c r="G462" s="48"/>
      <c r="H462" s="49">
        <v>2</v>
      </c>
      <c r="I462" s="49">
        <v>1</v>
      </c>
      <c r="J462" s="48" t="s">
        <v>412</v>
      </c>
      <c r="K462" s="48"/>
      <c r="L462" s="49">
        <v>2</v>
      </c>
      <c r="M462" s="49">
        <v>1</v>
      </c>
      <c r="N462" s="50"/>
      <c r="O462" s="50"/>
      <c r="P462" s="49"/>
      <c r="Q462" s="49"/>
    </row>
    <row r="463" ht="14.1" customHeight="1" spans="1:17">
      <c r="A463" s="44" t="s">
        <v>67</v>
      </c>
      <c r="B463" s="45"/>
      <c r="C463" s="46" t="s">
        <v>68</v>
      </c>
      <c r="D463" s="47" t="s">
        <v>69</v>
      </c>
      <c r="E463" s="46" t="s">
        <v>70</v>
      </c>
      <c r="F463" s="48" t="s">
        <v>74</v>
      </c>
      <c r="G463" s="48"/>
      <c r="H463" s="49">
        <v>2</v>
      </c>
      <c r="I463" s="49">
        <v>1</v>
      </c>
      <c r="J463" s="48" t="s">
        <v>74</v>
      </c>
      <c r="K463" s="48"/>
      <c r="L463" s="49">
        <v>2</v>
      </c>
      <c r="M463" s="49">
        <v>1</v>
      </c>
      <c r="N463" s="50"/>
      <c r="O463" s="50"/>
      <c r="P463" s="49"/>
      <c r="Q463" s="49"/>
    </row>
    <row r="464" ht="14.1" customHeight="1" spans="1:17">
      <c r="A464" s="44" t="s">
        <v>67</v>
      </c>
      <c r="B464" s="45"/>
      <c r="C464" s="46" t="s">
        <v>75</v>
      </c>
      <c r="D464" s="47" t="s">
        <v>72</v>
      </c>
      <c r="E464" s="46" t="s">
        <v>76</v>
      </c>
      <c r="F464" s="51" t="s">
        <v>433</v>
      </c>
      <c r="G464" s="51"/>
      <c r="H464" s="49">
        <v>4</v>
      </c>
      <c r="I464" s="49">
        <v>3.5</v>
      </c>
      <c r="J464" s="51" t="s">
        <v>433</v>
      </c>
      <c r="K464" s="51"/>
      <c r="L464" s="49">
        <v>4</v>
      </c>
      <c r="M464" s="49">
        <v>3.5</v>
      </c>
      <c r="N464" s="50"/>
      <c r="O464" s="50"/>
      <c r="P464" s="49"/>
      <c r="Q464" s="49"/>
    </row>
    <row r="465" ht="14.1" customHeight="1" spans="1:17">
      <c r="A465" s="44" t="s">
        <v>67</v>
      </c>
      <c r="B465" s="45"/>
      <c r="C465" s="46" t="s">
        <v>75</v>
      </c>
      <c r="D465" s="47" t="s">
        <v>72</v>
      </c>
      <c r="E465" s="46" t="s">
        <v>76</v>
      </c>
      <c r="F465" s="48" t="s">
        <v>434</v>
      </c>
      <c r="G465" s="48"/>
      <c r="H465" s="49">
        <v>4</v>
      </c>
      <c r="I465" s="49">
        <v>3.5</v>
      </c>
      <c r="J465" s="48" t="s">
        <v>434</v>
      </c>
      <c r="K465" s="48"/>
      <c r="L465" s="49">
        <v>4</v>
      </c>
      <c r="M465" s="49">
        <v>3.5</v>
      </c>
      <c r="N465" s="50"/>
      <c r="O465" s="50"/>
      <c r="P465" s="49"/>
      <c r="Q465" s="49"/>
    </row>
    <row r="466" ht="14.1" customHeight="1" spans="1:17">
      <c r="A466" s="44" t="s">
        <v>67</v>
      </c>
      <c r="B466" s="45"/>
      <c r="C466" s="46" t="s">
        <v>78</v>
      </c>
      <c r="D466" s="47" t="s">
        <v>72</v>
      </c>
      <c r="E466" s="46" t="s">
        <v>76</v>
      </c>
      <c r="F466" s="50" t="s">
        <v>435</v>
      </c>
      <c r="G466" s="50"/>
      <c r="H466" s="49">
        <v>3</v>
      </c>
      <c r="I466" s="49">
        <v>2.5</v>
      </c>
      <c r="J466" s="50" t="s">
        <v>435</v>
      </c>
      <c r="K466" s="50"/>
      <c r="L466" s="49">
        <v>3</v>
      </c>
      <c r="M466" s="49">
        <v>2.5</v>
      </c>
      <c r="N466" s="143"/>
      <c r="O466" s="1020"/>
      <c r="P466" s="49"/>
      <c r="Q466" s="49"/>
    </row>
    <row r="467" ht="14.1" customHeight="1" spans="1:17">
      <c r="A467" s="44" t="s">
        <v>85</v>
      </c>
      <c r="B467" s="45"/>
      <c r="C467" s="46" t="s">
        <v>86</v>
      </c>
      <c r="D467" s="47" t="s">
        <v>72</v>
      </c>
      <c r="E467" s="46" t="s">
        <v>70</v>
      </c>
      <c r="F467" s="143" t="s">
        <v>436</v>
      </c>
      <c r="G467" s="144"/>
      <c r="H467" s="49">
        <v>3</v>
      </c>
      <c r="I467" s="49">
        <v>2.5</v>
      </c>
      <c r="J467" s="143" t="s">
        <v>436</v>
      </c>
      <c r="K467" s="144"/>
      <c r="L467" s="49">
        <v>3</v>
      </c>
      <c r="M467" s="49">
        <v>2.5</v>
      </c>
      <c r="N467" s="1098"/>
      <c r="O467" s="1030"/>
      <c r="P467" s="800"/>
      <c r="Q467" s="800"/>
    </row>
    <row r="468" ht="14.1" customHeight="1" spans="1:17">
      <c r="A468" s="44" t="s">
        <v>85</v>
      </c>
      <c r="B468" s="45"/>
      <c r="C468" s="46" t="s">
        <v>86</v>
      </c>
      <c r="D468" s="47" t="s">
        <v>72</v>
      </c>
      <c r="E468" s="46" t="s">
        <v>70</v>
      </c>
      <c r="F468" s="143" t="s">
        <v>437</v>
      </c>
      <c r="G468" s="144"/>
      <c r="H468" s="49">
        <v>4</v>
      </c>
      <c r="I468" s="49">
        <v>3.5</v>
      </c>
      <c r="J468" s="143" t="s">
        <v>437</v>
      </c>
      <c r="K468" s="144"/>
      <c r="L468" s="49">
        <v>4</v>
      </c>
      <c r="M468" s="49">
        <v>3.5</v>
      </c>
      <c r="N468" s="50"/>
      <c r="O468" s="50"/>
      <c r="P468" s="49"/>
      <c r="Q468" s="49"/>
    </row>
    <row r="469" ht="14.1" customHeight="1" spans="1:17">
      <c r="A469" s="44"/>
      <c r="B469" s="45"/>
      <c r="C469" s="46"/>
      <c r="D469" s="47"/>
      <c r="E469" s="46"/>
      <c r="F469" s="143"/>
      <c r="G469" s="1020"/>
      <c r="H469" s="49"/>
      <c r="I469" s="49"/>
      <c r="J469" s="143"/>
      <c r="K469" s="1020"/>
      <c r="L469" s="49"/>
      <c r="M469" s="49"/>
      <c r="N469" s="143"/>
      <c r="O469" s="1020"/>
      <c r="P469" s="49"/>
      <c r="Q469" s="49"/>
    </row>
    <row r="470" ht="14.1" customHeight="1" spans="1:17">
      <c r="A470" s="44"/>
      <c r="B470" s="45"/>
      <c r="C470" s="46"/>
      <c r="D470" s="47"/>
      <c r="E470" s="46"/>
      <c r="F470" s="143"/>
      <c r="G470" s="144"/>
      <c r="H470" s="49"/>
      <c r="I470" s="49"/>
      <c r="J470" s="143"/>
      <c r="K470" s="144"/>
      <c r="L470" s="49"/>
      <c r="M470" s="49"/>
      <c r="N470" s="50"/>
      <c r="O470" s="116"/>
      <c r="P470" s="49"/>
      <c r="Q470" s="49"/>
    </row>
    <row r="471" ht="14.1" customHeight="1" spans="1:17">
      <c r="A471" s="44"/>
      <c r="B471" s="45"/>
      <c r="C471" s="46"/>
      <c r="D471" s="47"/>
      <c r="E471" s="46"/>
      <c r="F471" s="143"/>
      <c r="G471" s="1020"/>
      <c r="H471" s="49"/>
      <c r="I471" s="49"/>
      <c r="J471" s="143"/>
      <c r="K471" s="1020"/>
      <c r="L471" s="49"/>
      <c r="M471" s="49"/>
      <c r="N471" s="1098"/>
      <c r="O471" s="1030"/>
      <c r="P471" s="800"/>
      <c r="Q471" s="800"/>
    </row>
    <row r="472" ht="14.1" customHeight="1" spans="1:17">
      <c r="A472" s="44"/>
      <c r="B472" s="45"/>
      <c r="C472" s="46"/>
      <c r="D472" s="47"/>
      <c r="E472" s="46"/>
      <c r="F472" s="50"/>
      <c r="G472" s="54"/>
      <c r="H472" s="49"/>
      <c r="I472" s="49"/>
      <c r="J472" s="50"/>
      <c r="K472" s="54"/>
      <c r="L472" s="49"/>
      <c r="M472" s="49"/>
      <c r="N472" s="50"/>
      <c r="O472" s="50"/>
      <c r="P472" s="49"/>
      <c r="Q472" s="117"/>
    </row>
    <row r="473" ht="14.1" customHeight="1" spans="1:17">
      <c r="A473" s="44"/>
      <c r="B473" s="45"/>
      <c r="C473" s="46"/>
      <c r="D473" s="47"/>
      <c r="E473" s="46"/>
      <c r="F473" s="50"/>
      <c r="G473" s="50"/>
      <c r="H473" s="49"/>
      <c r="I473" s="49"/>
      <c r="J473" s="50"/>
      <c r="K473" s="50"/>
      <c r="L473" s="49"/>
      <c r="M473" s="49"/>
      <c r="N473" s="49"/>
      <c r="O473" s="49"/>
      <c r="P473" s="49"/>
      <c r="Q473" s="49"/>
    </row>
    <row r="474" ht="14.1" customHeight="1" spans="1:17">
      <c r="A474" s="44"/>
      <c r="B474" s="45"/>
      <c r="C474" s="46"/>
      <c r="D474" s="47"/>
      <c r="E474" s="46"/>
      <c r="F474" s="143"/>
      <c r="G474" s="144"/>
      <c r="H474" s="49"/>
      <c r="I474" s="49"/>
      <c r="J474" s="143"/>
      <c r="K474" s="144"/>
      <c r="L474" s="49"/>
      <c r="M474" s="49"/>
      <c r="N474" s="1098"/>
      <c r="O474" s="1030"/>
      <c r="P474" s="800"/>
      <c r="Q474" s="800"/>
    </row>
    <row r="475" ht="14.1" customHeight="1" spans="1:17">
      <c r="A475" s="44" t="s">
        <v>83</v>
      </c>
      <c r="B475" s="45"/>
      <c r="C475" s="46" t="s">
        <v>68</v>
      </c>
      <c r="D475" s="47" t="s">
        <v>69</v>
      </c>
      <c r="E475" s="46" t="s">
        <v>70</v>
      </c>
      <c r="F475" s="50" t="s">
        <v>84</v>
      </c>
      <c r="G475" s="50"/>
      <c r="H475" s="49">
        <v>2</v>
      </c>
      <c r="I475" s="49">
        <v>2</v>
      </c>
      <c r="J475" s="50" t="s">
        <v>84</v>
      </c>
      <c r="K475" s="50"/>
      <c r="L475" s="49">
        <v>2</v>
      </c>
      <c r="M475" s="49">
        <v>2</v>
      </c>
      <c r="N475" s="50"/>
      <c r="O475" s="50"/>
      <c r="P475" s="49"/>
      <c r="Q475" s="49"/>
    </row>
    <row r="476" ht="14.1" customHeight="1" spans="1:17">
      <c r="A476" s="55" t="s">
        <v>46</v>
      </c>
      <c r="B476" s="56"/>
      <c r="C476" s="56"/>
      <c r="D476" s="56"/>
      <c r="E476" s="57"/>
      <c r="F476" s="934">
        <f>IF(SUM(H460:H475)=0,"",SUM(H460:H475))</f>
        <v>26</v>
      </c>
      <c r="G476" s="935">
        <f>IF((COUNTA(F438:F455)+SUM(I460:I475)+COUNTA(F457))=0,"",COUNTA(F438:F455)+SUM(I460:I475)+COUNTA(F457))</f>
        <v>24.5</v>
      </c>
      <c r="H476" s="936"/>
      <c r="I476" s="964"/>
      <c r="J476" s="934">
        <f>IF(SUM(L460:L475)=0,"",SUM(L460:L475))</f>
        <v>26</v>
      </c>
      <c r="K476" s="935">
        <f>IF((COUNTA(J438:J455)+SUM(M460:M475)+COUNTA(J457))=0,"",COUNTA(J438:J455)+SUM(M460:M475)+COUNTA(J457))</f>
        <v>24.5</v>
      </c>
      <c r="L476" s="936"/>
      <c r="M476" s="964"/>
      <c r="N476" s="934" t="str">
        <f>IF(SUM(P460:P475)=0,"",SUM(P460:P475))</f>
        <v/>
      </c>
      <c r="O476" s="935" t="str">
        <f>IF((COUNTA(N438:N455)+SUM(Q460:Q475)+COUNTA(N457))=0,"",COUNTA(N438:N455)+SUM(Q460:Q475)+COUNTA(N457))</f>
        <v/>
      </c>
      <c r="P476" s="936"/>
      <c r="Q476" s="964"/>
    </row>
    <row r="477" ht="14.1" customHeight="1" spans="1:17">
      <c r="A477" s="937" t="s">
        <v>47</v>
      </c>
      <c r="B477" s="938"/>
      <c r="C477" s="939" t="s">
        <v>48</v>
      </c>
      <c r="D477" s="940"/>
      <c r="E477" s="940"/>
      <c r="F477" s="940"/>
      <c r="G477" s="940" t="s">
        <v>49</v>
      </c>
      <c r="H477" s="940"/>
      <c r="I477" s="940"/>
      <c r="J477" s="940"/>
      <c r="K477" s="965" t="s">
        <v>50</v>
      </c>
      <c r="L477" s="965"/>
      <c r="M477" s="965"/>
      <c r="N477" s="940" t="s">
        <v>51</v>
      </c>
      <c r="O477" s="940"/>
      <c r="P477" s="940"/>
      <c r="Q477" s="971"/>
    </row>
    <row r="478" ht="14.1" customHeight="1" spans="1:17">
      <c r="A478" s="937" t="s">
        <v>52</v>
      </c>
      <c r="B478" s="938"/>
      <c r="C478" s="1057" t="s">
        <v>155</v>
      </c>
      <c r="D478" s="1058"/>
      <c r="E478" s="1058"/>
      <c r="F478" s="1058"/>
      <c r="G478" s="975"/>
      <c r="H478" s="975"/>
      <c r="I478" s="975"/>
      <c r="J478" s="975"/>
      <c r="K478" s="975"/>
      <c r="L478" s="975"/>
      <c r="M478" s="975"/>
      <c r="N478" s="975"/>
      <c r="O478" s="975"/>
      <c r="P478" s="975"/>
      <c r="Q478" s="980"/>
    </row>
    <row r="479" ht="14.1" customHeight="1" spans="1:17">
      <c r="A479" s="937" t="s">
        <v>53</v>
      </c>
      <c r="B479" s="938"/>
      <c r="C479" s="943"/>
      <c r="D479" s="944"/>
      <c r="E479" s="944"/>
      <c r="F479" s="944"/>
      <c r="G479" s="944"/>
      <c r="H479" s="944"/>
      <c r="I479" s="944"/>
      <c r="J479" s="944"/>
      <c r="K479" s="944"/>
      <c r="L479" s="944"/>
      <c r="M479" s="944"/>
      <c r="N479" s="944"/>
      <c r="O479" s="944"/>
      <c r="P479" s="944"/>
      <c r="Q479" s="973"/>
    </row>
    <row r="480" ht="14.1" customHeight="1" spans="1:17">
      <c r="A480" s="945" t="s">
        <v>54</v>
      </c>
      <c r="B480" s="946"/>
      <c r="C480" s="947"/>
      <c r="D480" s="948"/>
      <c r="E480" s="948"/>
      <c r="F480" s="948"/>
      <c r="G480" s="948"/>
      <c r="H480" s="948"/>
      <c r="I480" s="948"/>
      <c r="J480" s="948"/>
      <c r="K480" s="948"/>
      <c r="L480" s="948"/>
      <c r="M480" s="948"/>
      <c r="N480" s="948"/>
      <c r="O480" s="948"/>
      <c r="P480" s="948"/>
      <c r="Q480" s="974"/>
    </row>
    <row r="481" spans="1:17">
      <c r="A481" s="905" t="s">
        <v>16</v>
      </c>
      <c r="B481" s="905"/>
      <c r="C481" s="905"/>
      <c r="D481" s="905"/>
      <c r="E481" s="905"/>
      <c r="F481" s="905"/>
      <c r="G481" s="906"/>
      <c r="H481" s="906"/>
      <c r="I481" s="906"/>
      <c r="J481" s="906"/>
      <c r="K481" s="906"/>
      <c r="L481" s="906"/>
      <c r="M481" s="906"/>
      <c r="N481" s="906"/>
      <c r="O481" s="906"/>
      <c r="P481" s="906"/>
      <c r="Q481" s="906"/>
    </row>
    <row r="482" ht="20.25" spans="1:17">
      <c r="A482" s="907" t="s">
        <v>17</v>
      </c>
      <c r="B482" s="907"/>
      <c r="C482" s="907"/>
      <c r="D482" s="907"/>
      <c r="E482" s="907"/>
      <c r="F482" s="907"/>
      <c r="G482" s="907"/>
      <c r="H482" s="907"/>
      <c r="I482" s="907"/>
      <c r="J482" s="907"/>
      <c r="K482" s="907"/>
      <c r="L482" s="907"/>
      <c r="M482" s="907"/>
      <c r="N482" s="907"/>
      <c r="O482" s="907"/>
      <c r="P482" s="907"/>
      <c r="Q482" s="907"/>
    </row>
    <row r="483" spans="1:17">
      <c r="A483" s="908" t="s">
        <v>383</v>
      </c>
      <c r="B483" s="908"/>
      <c r="C483" s="908"/>
      <c r="D483" s="908"/>
      <c r="E483" s="908"/>
      <c r="F483" s="908"/>
      <c r="G483" s="909" t="s">
        <v>19</v>
      </c>
      <c r="H483" s="909"/>
      <c r="I483" s="909"/>
      <c r="J483" s="909"/>
      <c r="K483" s="909"/>
      <c r="L483" s="952" t="s">
        <v>20</v>
      </c>
      <c r="M483" s="952"/>
      <c r="N483" s="952"/>
      <c r="O483" s="952"/>
      <c r="P483" s="952"/>
      <c r="Q483" s="952"/>
    </row>
    <row r="484" ht="14.1" customHeight="1" spans="1:17">
      <c r="A484" s="910"/>
      <c r="B484" s="911"/>
      <c r="C484" s="911"/>
      <c r="D484" s="911"/>
      <c r="E484" s="912"/>
      <c r="F484" s="1045" t="s">
        <v>391</v>
      </c>
      <c r="G484" s="1077" t="s">
        <v>391</v>
      </c>
      <c r="H484" s="1078"/>
      <c r="I484" s="1090"/>
      <c r="J484" s="1045" t="s">
        <v>391</v>
      </c>
      <c r="K484" s="1077" t="s">
        <v>391</v>
      </c>
      <c r="L484" s="1078"/>
      <c r="M484" s="1090"/>
      <c r="N484" s="1045" t="s">
        <v>391</v>
      </c>
      <c r="O484" s="1099" t="s">
        <v>391</v>
      </c>
      <c r="P484" s="1100"/>
      <c r="Q484" s="1120"/>
    </row>
    <row r="485" ht="14.1" customHeight="1" spans="1:17">
      <c r="A485" s="916"/>
      <c r="B485" s="917"/>
      <c r="C485" s="917"/>
      <c r="D485" s="917"/>
      <c r="E485" s="918"/>
      <c r="F485" s="1047" t="s">
        <v>260</v>
      </c>
      <c r="G485" s="1049" t="s">
        <v>260</v>
      </c>
      <c r="H485" s="1081"/>
      <c r="I485" s="1092"/>
      <c r="J485" s="1047" t="s">
        <v>260</v>
      </c>
      <c r="K485" s="1049" t="s">
        <v>260</v>
      </c>
      <c r="L485" s="1081"/>
      <c r="M485" s="1092"/>
      <c r="N485" s="1047" t="s">
        <v>260</v>
      </c>
      <c r="O485" s="1101" t="s">
        <v>260</v>
      </c>
      <c r="P485" s="1102"/>
      <c r="Q485" s="1121"/>
    </row>
    <row r="486" ht="14.1" customHeight="1" spans="1:17">
      <c r="A486" s="916"/>
      <c r="B486" s="917"/>
      <c r="C486" s="917"/>
      <c r="D486" s="917"/>
      <c r="E486" s="918"/>
      <c r="F486" s="1047" t="s">
        <v>393</v>
      </c>
      <c r="G486" s="1049" t="s">
        <v>393</v>
      </c>
      <c r="H486" s="1081"/>
      <c r="I486" s="1092"/>
      <c r="J486" s="1047" t="s">
        <v>393</v>
      </c>
      <c r="K486" s="1049" t="s">
        <v>393</v>
      </c>
      <c r="L486" s="1081"/>
      <c r="M486" s="1092"/>
      <c r="N486" s="1047" t="s">
        <v>393</v>
      </c>
      <c r="O486" s="1101" t="s">
        <v>393</v>
      </c>
      <c r="P486" s="1102"/>
      <c r="Q486" s="1121"/>
    </row>
    <row r="487" ht="14.1" customHeight="1" spans="1:17">
      <c r="A487" s="916"/>
      <c r="B487" s="917"/>
      <c r="C487" s="917"/>
      <c r="D487" s="917"/>
      <c r="E487" s="918"/>
      <c r="F487" s="1049" t="s">
        <v>23</v>
      </c>
      <c r="G487" s="1082" t="s">
        <v>23</v>
      </c>
      <c r="H487" s="1081"/>
      <c r="I487" s="1092"/>
      <c r="J487" s="1049" t="s">
        <v>23</v>
      </c>
      <c r="K487" s="1082" t="s">
        <v>23</v>
      </c>
      <c r="L487" s="1081"/>
      <c r="M487" s="1092"/>
      <c r="N487" s="1049" t="s">
        <v>23</v>
      </c>
      <c r="O487" s="1103" t="s">
        <v>23</v>
      </c>
      <c r="P487" s="1102"/>
      <c r="Q487" s="1121"/>
    </row>
    <row r="488" ht="14.1" customHeight="1" spans="1:17">
      <c r="A488" s="916"/>
      <c r="B488" s="917"/>
      <c r="C488" s="917"/>
      <c r="D488" s="917"/>
      <c r="E488" s="918"/>
      <c r="F488" s="1049">
        <v>2</v>
      </c>
      <c r="G488" s="1082">
        <v>2</v>
      </c>
      <c r="H488" s="1081"/>
      <c r="I488" s="1092"/>
      <c r="J488" s="1049">
        <v>2</v>
      </c>
      <c r="K488" s="1082">
        <v>2</v>
      </c>
      <c r="L488" s="1081"/>
      <c r="M488" s="1092"/>
      <c r="N488" s="1049">
        <v>2</v>
      </c>
      <c r="O488" s="1103">
        <v>2</v>
      </c>
      <c r="P488" s="1102"/>
      <c r="Q488" s="1121"/>
    </row>
    <row r="489" ht="14.1" customHeight="1" spans="1:17">
      <c r="A489" s="916"/>
      <c r="B489" s="917"/>
      <c r="C489" s="917"/>
      <c r="D489" s="917"/>
      <c r="E489" s="918"/>
      <c r="F489" s="1049">
        <v>4</v>
      </c>
      <c r="G489" s="1083">
        <v>4</v>
      </c>
      <c r="H489" s="1084"/>
      <c r="I489" s="1093"/>
      <c r="J489" s="1049">
        <v>4</v>
      </c>
      <c r="K489" s="1083">
        <v>4</v>
      </c>
      <c r="L489" s="1084"/>
      <c r="M489" s="1093"/>
      <c r="N489" s="1049">
        <v>4</v>
      </c>
      <c r="O489" s="1104">
        <v>4</v>
      </c>
      <c r="P489" s="1105"/>
      <c r="Q489" s="1122"/>
    </row>
    <row r="490" ht="14.1" customHeight="1" spans="1:17">
      <c r="A490" s="928"/>
      <c r="B490" s="929"/>
      <c r="C490" s="929"/>
      <c r="D490" s="929"/>
      <c r="E490" s="930"/>
      <c r="F490" s="1095">
        <v>1</v>
      </c>
      <c r="G490" s="1096">
        <v>2</v>
      </c>
      <c r="H490" s="1097"/>
      <c r="I490" s="1106"/>
      <c r="J490" s="1095">
        <v>3</v>
      </c>
      <c r="K490" s="1107">
        <v>4</v>
      </c>
      <c r="L490" s="1097"/>
      <c r="M490" s="1106"/>
      <c r="N490" s="1095">
        <v>5</v>
      </c>
      <c r="O490" s="1108">
        <v>6</v>
      </c>
      <c r="P490" s="1109"/>
      <c r="Q490" s="1123"/>
    </row>
    <row r="491" ht="14.1" customHeight="1" spans="1:17">
      <c r="A491" s="30">
        <v>3</v>
      </c>
      <c r="B491" s="31" t="s">
        <v>24</v>
      </c>
      <c r="C491" s="32"/>
      <c r="D491" s="30">
        <v>1</v>
      </c>
      <c r="E491" s="30"/>
      <c r="F491" s="33"/>
      <c r="G491" s="34"/>
      <c r="H491" s="220"/>
      <c r="I491" s="224"/>
      <c r="J491" s="33"/>
      <c r="K491" s="34"/>
      <c r="L491" s="220"/>
      <c r="M491" s="224"/>
      <c r="N491" s="33"/>
      <c r="O491" s="1110"/>
      <c r="P491" s="1111"/>
      <c r="Q491" s="1124"/>
    </row>
    <row r="492" ht="14.1" customHeight="1" spans="1:17">
      <c r="A492" s="30"/>
      <c r="B492" s="31" t="s">
        <v>26</v>
      </c>
      <c r="C492" s="32"/>
      <c r="D492" s="30">
        <v>2</v>
      </c>
      <c r="E492" s="30"/>
      <c r="F492" s="33"/>
      <c r="G492" s="221"/>
      <c r="H492" s="220"/>
      <c r="I492" s="224"/>
      <c r="J492" s="33"/>
      <c r="K492" s="221"/>
      <c r="L492" s="220"/>
      <c r="M492" s="224"/>
      <c r="N492" s="33"/>
      <c r="O492" s="1112"/>
      <c r="P492" s="1111"/>
      <c r="Q492" s="1124"/>
    </row>
    <row r="493" ht="14.1" customHeight="1" spans="1:17">
      <c r="A493" s="30"/>
      <c r="B493" s="31" t="s">
        <v>27</v>
      </c>
      <c r="C493" s="32"/>
      <c r="D493" s="30">
        <v>3</v>
      </c>
      <c r="E493" s="30"/>
      <c r="F493" s="360" t="s">
        <v>438</v>
      </c>
      <c r="G493" s="221"/>
      <c r="H493" s="220"/>
      <c r="I493" s="224"/>
      <c r="J493" s="33"/>
      <c r="K493" s="221"/>
      <c r="L493" s="220"/>
      <c r="M493" s="224"/>
      <c r="N493" s="33"/>
      <c r="O493" s="1112"/>
      <c r="P493" s="1111"/>
      <c r="Q493" s="1124"/>
    </row>
    <row r="494" ht="14.1" customHeight="1" spans="1:17">
      <c r="A494" s="30"/>
      <c r="B494" s="31" t="s">
        <v>28</v>
      </c>
      <c r="C494" s="32"/>
      <c r="D494" s="30">
        <v>4</v>
      </c>
      <c r="E494" s="30"/>
      <c r="F494" s="360" t="s">
        <v>438</v>
      </c>
      <c r="G494" s="34"/>
      <c r="H494" s="35"/>
      <c r="I494" s="37"/>
      <c r="J494" s="33"/>
      <c r="K494" s="34"/>
      <c r="L494" s="35"/>
      <c r="M494" s="37"/>
      <c r="N494" s="33"/>
      <c r="O494" s="34"/>
      <c r="P494" s="35"/>
      <c r="Q494" s="37"/>
    </row>
    <row r="495" ht="14.1" customHeight="1" spans="1:17">
      <c r="A495" s="30"/>
      <c r="B495" s="31" t="s">
        <v>29</v>
      </c>
      <c r="C495" s="32"/>
      <c r="D495" s="30">
        <v>5</v>
      </c>
      <c r="E495" s="30"/>
      <c r="F495" s="33"/>
      <c r="G495" s="1013" t="s">
        <v>438</v>
      </c>
      <c r="H495" s="1014"/>
      <c r="I495" s="1028"/>
      <c r="J495" s="33"/>
      <c r="K495" s="34"/>
      <c r="L495" s="36"/>
      <c r="M495" s="106"/>
      <c r="N495" s="33"/>
      <c r="O495" s="34"/>
      <c r="P495" s="35"/>
      <c r="Q495" s="37"/>
    </row>
    <row r="496" ht="14.1" customHeight="1" spans="1:17">
      <c r="A496" s="30">
        <v>4</v>
      </c>
      <c r="B496" s="31" t="s">
        <v>30</v>
      </c>
      <c r="C496" s="32"/>
      <c r="D496" s="30">
        <v>6</v>
      </c>
      <c r="E496" s="30"/>
      <c r="F496" s="360"/>
      <c r="G496" s="1013" t="s">
        <v>438</v>
      </c>
      <c r="H496" s="1014"/>
      <c r="I496" s="1028"/>
      <c r="J496" s="360"/>
      <c r="K496" s="1013"/>
      <c r="L496" s="1014"/>
      <c r="M496" s="1028"/>
      <c r="N496" s="360"/>
      <c r="O496" s="34"/>
      <c r="P496" s="35"/>
      <c r="Q496" s="37"/>
    </row>
    <row r="497" ht="14.1" customHeight="1" spans="1:17">
      <c r="A497" s="30"/>
      <c r="B497" s="31" t="s">
        <v>31</v>
      </c>
      <c r="C497" s="32"/>
      <c r="D497" s="30">
        <v>7</v>
      </c>
      <c r="E497" s="30"/>
      <c r="F497" s="360"/>
      <c r="G497" s="1013"/>
      <c r="H497" s="1014"/>
      <c r="I497" s="1028"/>
      <c r="J497" s="360" t="s">
        <v>438</v>
      </c>
      <c r="K497" s="1013"/>
      <c r="L497" s="1014"/>
      <c r="M497" s="1028"/>
      <c r="N497" s="360"/>
      <c r="O497" s="34"/>
      <c r="P497" s="35"/>
      <c r="Q497" s="37"/>
    </row>
    <row r="498" ht="14.1" customHeight="1" spans="1:17">
      <c r="A498" s="30"/>
      <c r="B498" s="31" t="s">
        <v>32</v>
      </c>
      <c r="C498" s="32"/>
      <c r="D498" s="30">
        <v>8</v>
      </c>
      <c r="E498" s="30"/>
      <c r="F498" s="360"/>
      <c r="G498" s="1013"/>
      <c r="H498" s="1014"/>
      <c r="I498" s="1028"/>
      <c r="J498" s="360" t="s">
        <v>438</v>
      </c>
      <c r="K498" s="1013"/>
      <c r="L498" s="1014"/>
      <c r="M498" s="1028"/>
      <c r="N498" s="360"/>
      <c r="O498" s="34"/>
      <c r="P498" s="35"/>
      <c r="Q498" s="37"/>
    </row>
    <row r="499" ht="14.1" customHeight="1" spans="1:17">
      <c r="A499" s="30"/>
      <c r="B499" s="1414" t="s">
        <v>33</v>
      </c>
      <c r="C499" s="32"/>
      <c r="D499" s="30">
        <v>9</v>
      </c>
      <c r="E499" s="30"/>
      <c r="F499" s="33"/>
      <c r="G499" s="1013"/>
      <c r="H499" s="1014"/>
      <c r="I499" s="1028"/>
      <c r="J499" s="33"/>
      <c r="K499" s="1013"/>
      <c r="L499" s="1014"/>
      <c r="M499" s="1028"/>
      <c r="N499" s="33"/>
      <c r="O499" s="34"/>
      <c r="P499" s="35"/>
      <c r="Q499" s="37"/>
    </row>
    <row r="500" ht="14.1" customHeight="1" spans="1:17">
      <c r="A500" s="30">
        <v>5</v>
      </c>
      <c r="B500" s="31" t="s">
        <v>35</v>
      </c>
      <c r="C500" s="32"/>
      <c r="D500" s="30">
        <v>10</v>
      </c>
      <c r="E500" s="30"/>
      <c r="F500" s="360"/>
      <c r="G500" s="1013"/>
      <c r="H500" s="1014"/>
      <c r="I500" s="1028"/>
      <c r="J500" s="360"/>
      <c r="K500" s="1013" t="s">
        <v>438</v>
      </c>
      <c r="L500" s="1014"/>
      <c r="M500" s="1028"/>
      <c r="N500" s="360"/>
      <c r="O500" s="1110"/>
      <c r="P500" s="1113"/>
      <c r="Q500" s="1125"/>
    </row>
    <row r="501" ht="14.1" customHeight="1" spans="1:17">
      <c r="A501" s="30"/>
      <c r="B501" s="31" t="s">
        <v>36</v>
      </c>
      <c r="C501" s="32"/>
      <c r="D501" s="30">
        <v>11</v>
      </c>
      <c r="E501" s="30"/>
      <c r="F501" s="360"/>
      <c r="G501" s="1013"/>
      <c r="H501" s="1014"/>
      <c r="I501" s="1028"/>
      <c r="J501" s="360"/>
      <c r="K501" s="1013" t="s">
        <v>438</v>
      </c>
      <c r="L501" s="1014"/>
      <c r="M501" s="1028"/>
      <c r="N501" s="360"/>
      <c r="O501" s="1114"/>
      <c r="P501" s="1115"/>
      <c r="Q501" s="1126"/>
    </row>
    <row r="502" ht="14.1" customHeight="1" spans="1:17">
      <c r="A502" s="30"/>
      <c r="B502" s="31" t="s">
        <v>37</v>
      </c>
      <c r="C502" s="32"/>
      <c r="D502" s="30">
        <v>12</v>
      </c>
      <c r="E502" s="30"/>
      <c r="F502" s="33"/>
      <c r="G502" s="34"/>
      <c r="H502" s="35"/>
      <c r="I502" s="37"/>
      <c r="J502" s="33"/>
      <c r="K502" s="1013"/>
      <c r="L502" s="1014"/>
      <c r="M502" s="1028"/>
      <c r="N502" s="360" t="s">
        <v>438</v>
      </c>
      <c r="O502" s="34"/>
      <c r="P502" s="35"/>
      <c r="Q502" s="37"/>
    </row>
    <row r="503" ht="14.1" customHeight="1" spans="1:17">
      <c r="A503" s="30"/>
      <c r="B503" s="31" t="s">
        <v>38</v>
      </c>
      <c r="C503" s="32"/>
      <c r="D503" s="30">
        <v>13</v>
      </c>
      <c r="E503" s="30"/>
      <c r="F503" s="33"/>
      <c r="G503" s="34"/>
      <c r="H503" s="35"/>
      <c r="I503" s="37"/>
      <c r="J503" s="801"/>
      <c r="K503" s="1013"/>
      <c r="L503" s="1014"/>
      <c r="M503" s="1028"/>
      <c r="N503" s="360" t="s">
        <v>438</v>
      </c>
      <c r="O503" s="34"/>
      <c r="P503" s="35"/>
      <c r="Q503" s="37"/>
    </row>
    <row r="504" ht="14.1" customHeight="1" spans="1:17">
      <c r="A504" s="30">
        <v>6</v>
      </c>
      <c r="B504" s="31" t="s">
        <v>39</v>
      </c>
      <c r="C504" s="32"/>
      <c r="D504" s="30">
        <v>14</v>
      </c>
      <c r="E504" s="30"/>
      <c r="F504" s="33"/>
      <c r="G504" s="34"/>
      <c r="H504" s="35"/>
      <c r="I504" s="37"/>
      <c r="J504" s="360"/>
      <c r="K504" s="1013"/>
      <c r="L504" s="1014"/>
      <c r="M504" s="1028"/>
      <c r="N504" s="33"/>
      <c r="O504" s="1013" t="s">
        <v>438</v>
      </c>
      <c r="P504" s="1014"/>
      <c r="Q504" s="1028"/>
    </row>
    <row r="505" ht="14.1" customHeight="1" spans="1:17">
      <c r="A505" s="30"/>
      <c r="B505" s="31" t="s">
        <v>40</v>
      </c>
      <c r="C505" s="32"/>
      <c r="D505" s="30">
        <v>15</v>
      </c>
      <c r="E505" s="30"/>
      <c r="F505" s="33"/>
      <c r="G505" s="34"/>
      <c r="H505" s="35"/>
      <c r="I505" s="37"/>
      <c r="J505" s="360"/>
      <c r="K505" s="1013"/>
      <c r="L505" s="1014"/>
      <c r="M505" s="1028"/>
      <c r="N505" s="360"/>
      <c r="O505" s="1013" t="s">
        <v>438</v>
      </c>
      <c r="P505" s="1014"/>
      <c r="Q505" s="1028"/>
    </row>
    <row r="506" ht="14.1" customHeight="1" spans="1:17">
      <c r="A506" s="30"/>
      <c r="B506" s="31" t="s">
        <v>41</v>
      </c>
      <c r="C506" s="32"/>
      <c r="D506" s="30">
        <v>16</v>
      </c>
      <c r="E506" s="30"/>
      <c r="F506" s="33"/>
      <c r="G506" s="1013"/>
      <c r="H506" s="1014"/>
      <c r="I506" s="1028"/>
      <c r="J506" s="33"/>
      <c r="K506" s="34"/>
      <c r="L506" s="35"/>
      <c r="M506" s="37"/>
      <c r="N506" s="360"/>
      <c r="O506" s="1013"/>
      <c r="P506" s="1014"/>
      <c r="Q506" s="1028"/>
    </row>
    <row r="507" ht="14.1" customHeight="1" spans="1:17">
      <c r="A507" s="30"/>
      <c r="B507" s="31" t="s">
        <v>42</v>
      </c>
      <c r="C507" s="32"/>
      <c r="D507" s="30">
        <v>17</v>
      </c>
      <c r="E507" s="30"/>
      <c r="F507" s="360"/>
      <c r="G507" s="34"/>
      <c r="H507" s="35"/>
      <c r="I507" s="37"/>
      <c r="J507" s="33"/>
      <c r="K507" s="1013"/>
      <c r="L507" s="1014"/>
      <c r="M507" s="1028"/>
      <c r="N507" s="360"/>
      <c r="O507" s="1013"/>
      <c r="P507" s="1014"/>
      <c r="Q507" s="1028"/>
    </row>
    <row r="508" ht="14.1" customHeight="1" spans="1:17">
      <c r="A508" s="30"/>
      <c r="B508" s="31" t="s">
        <v>43</v>
      </c>
      <c r="C508" s="32"/>
      <c r="D508" s="30">
        <v>18</v>
      </c>
      <c r="E508" s="30"/>
      <c r="F508" s="360"/>
      <c r="G508" s="34"/>
      <c r="H508" s="35"/>
      <c r="I508" s="37"/>
      <c r="J508" s="360"/>
      <c r="K508" s="1013"/>
      <c r="L508" s="1014"/>
      <c r="M508" s="1028"/>
      <c r="N508" s="360"/>
      <c r="O508" s="1013"/>
      <c r="P508" s="1014"/>
      <c r="Q508" s="1028"/>
    </row>
    <row r="509" ht="14.1" customHeight="1" spans="1:17">
      <c r="A509" s="30">
        <v>7</v>
      </c>
      <c r="B509" s="31" t="s">
        <v>30</v>
      </c>
      <c r="C509" s="32"/>
      <c r="D509" s="30">
        <v>19</v>
      </c>
      <c r="E509" s="30"/>
      <c r="F509" s="982" t="s">
        <v>65</v>
      </c>
      <c r="G509" s="983" t="s">
        <v>65</v>
      </c>
      <c r="H509" s="984"/>
      <c r="I509" s="1005"/>
      <c r="J509" s="982" t="s">
        <v>65</v>
      </c>
      <c r="K509" s="983" t="s">
        <v>65</v>
      </c>
      <c r="L509" s="984"/>
      <c r="M509" s="1005"/>
      <c r="N509" s="982" t="s">
        <v>65</v>
      </c>
      <c r="O509" s="1116" t="s">
        <v>65</v>
      </c>
      <c r="P509" s="1117"/>
      <c r="Q509" s="1127"/>
    </row>
    <row r="510" ht="14.1" customHeight="1" spans="1:17">
      <c r="A510" s="30"/>
      <c r="B510" s="31" t="s">
        <v>31</v>
      </c>
      <c r="C510" s="32"/>
      <c r="D510" s="30">
        <v>20</v>
      </c>
      <c r="E510" s="30"/>
      <c r="F510" s="1054" t="s">
        <v>66</v>
      </c>
      <c r="G510" s="1055" t="s">
        <v>66</v>
      </c>
      <c r="H510" s="1056"/>
      <c r="I510" s="1063"/>
      <c r="J510" s="1054" t="s">
        <v>66</v>
      </c>
      <c r="K510" s="1055" t="s">
        <v>66</v>
      </c>
      <c r="L510" s="1056"/>
      <c r="M510" s="1063"/>
      <c r="N510" s="1054" t="s">
        <v>66</v>
      </c>
      <c r="O510" s="1118" t="s">
        <v>66</v>
      </c>
      <c r="P510" s="1119"/>
      <c r="Q510" s="1128"/>
    </row>
    <row r="511" ht="14.1" customHeight="1" spans="1:17">
      <c r="A511" s="34" t="s">
        <v>44</v>
      </c>
      <c r="B511" s="35"/>
      <c r="C511" s="35"/>
      <c r="D511" s="35"/>
      <c r="E511" s="37"/>
      <c r="F511" s="934">
        <v>2</v>
      </c>
      <c r="G511" s="935">
        <v>2</v>
      </c>
      <c r="H511" s="936"/>
      <c r="I511" s="964"/>
      <c r="J511" s="934">
        <v>2</v>
      </c>
      <c r="K511" s="935">
        <v>2</v>
      </c>
      <c r="L511" s="936"/>
      <c r="M511" s="964"/>
      <c r="N511" s="934">
        <v>2</v>
      </c>
      <c r="O511" s="935">
        <v>2</v>
      </c>
      <c r="P511" s="936"/>
      <c r="Q511" s="964"/>
    </row>
    <row r="512" ht="14.1" customHeight="1" spans="1:17">
      <c r="A512" s="34" t="s">
        <v>45</v>
      </c>
      <c r="B512" s="35"/>
      <c r="C512" s="35"/>
      <c r="D512" s="35"/>
      <c r="E512" s="37"/>
      <c r="F512" s="934">
        <f t="shared" ref="F512:K512" si="9">IF(18-COUNTA(F491:F508)=0,"",IF(F509="","",18-COUNTA(F491:F508)))</f>
        <v>16</v>
      </c>
      <c r="G512" s="935">
        <f t="shared" si="9"/>
        <v>16</v>
      </c>
      <c r="H512" s="936"/>
      <c r="I512" s="964"/>
      <c r="J512" s="934">
        <f t="shared" si="9"/>
        <v>16</v>
      </c>
      <c r="K512" s="935">
        <f t="shared" si="9"/>
        <v>16</v>
      </c>
      <c r="L512" s="936"/>
      <c r="M512" s="964"/>
      <c r="N512" s="934">
        <f>IF(18-COUNTA(N491:N508)=0,"",IF(N509="","",18-COUNTA(N491:N508)))</f>
        <v>16</v>
      </c>
      <c r="O512" s="935">
        <f>IF(18-COUNTA(O491:O508)=0,"",IF(O509="","",18-COUNTA(O491:O508)))</f>
        <v>16</v>
      </c>
      <c r="P512" s="936"/>
      <c r="Q512" s="964"/>
    </row>
    <row r="513" ht="14.1" customHeight="1" spans="1:17">
      <c r="A513" s="44" t="s">
        <v>67</v>
      </c>
      <c r="B513" s="45"/>
      <c r="C513" s="46" t="s">
        <v>68</v>
      </c>
      <c r="D513" s="47" t="s">
        <v>69</v>
      </c>
      <c r="E513" s="46" t="s">
        <v>76</v>
      </c>
      <c r="F513" s="50" t="s">
        <v>125</v>
      </c>
      <c r="G513" s="54"/>
      <c r="H513" s="49">
        <v>4</v>
      </c>
      <c r="I513" s="49">
        <v>3</v>
      </c>
      <c r="J513" s="50" t="s">
        <v>125</v>
      </c>
      <c r="K513" s="54"/>
      <c r="L513" s="49">
        <v>4</v>
      </c>
      <c r="M513" s="49">
        <v>3</v>
      </c>
      <c r="N513" s="50" t="s">
        <v>125</v>
      </c>
      <c r="O513" s="54"/>
      <c r="P513" s="49">
        <v>4</v>
      </c>
      <c r="Q513" s="49">
        <v>3</v>
      </c>
    </row>
    <row r="514" ht="14.1" customHeight="1" spans="1:17">
      <c r="A514" s="44" t="s">
        <v>67</v>
      </c>
      <c r="B514" s="45"/>
      <c r="C514" s="46" t="s">
        <v>68</v>
      </c>
      <c r="D514" s="47" t="s">
        <v>69</v>
      </c>
      <c r="E514" s="46" t="s">
        <v>70</v>
      </c>
      <c r="F514" s="48" t="s">
        <v>234</v>
      </c>
      <c r="G514" s="48"/>
      <c r="H514" s="53">
        <v>1</v>
      </c>
      <c r="I514" s="115">
        <v>1</v>
      </c>
      <c r="J514" s="48" t="s">
        <v>234</v>
      </c>
      <c r="K514" s="48"/>
      <c r="L514" s="53">
        <v>1</v>
      </c>
      <c r="M514" s="115">
        <v>1</v>
      </c>
      <c r="N514" s="48" t="s">
        <v>234</v>
      </c>
      <c r="O514" s="48"/>
      <c r="P514" s="53">
        <v>1</v>
      </c>
      <c r="Q514" s="115">
        <v>1</v>
      </c>
    </row>
    <row r="515" ht="14.1" customHeight="1" spans="1:17">
      <c r="A515" s="44" t="s">
        <v>67</v>
      </c>
      <c r="B515" s="45"/>
      <c r="C515" s="46" t="s">
        <v>68</v>
      </c>
      <c r="D515" s="47" t="s">
        <v>69</v>
      </c>
      <c r="E515" s="46" t="s">
        <v>70</v>
      </c>
      <c r="F515" s="48" t="s">
        <v>235</v>
      </c>
      <c r="G515" s="48"/>
      <c r="H515" s="53">
        <v>2</v>
      </c>
      <c r="I515" s="53">
        <v>2</v>
      </c>
      <c r="J515" s="48" t="s">
        <v>235</v>
      </c>
      <c r="K515" s="48"/>
      <c r="L515" s="53">
        <v>2</v>
      </c>
      <c r="M515" s="53">
        <v>2</v>
      </c>
      <c r="N515" s="48" t="s">
        <v>235</v>
      </c>
      <c r="O515" s="48"/>
      <c r="P515" s="53">
        <v>2</v>
      </c>
      <c r="Q515" s="53">
        <v>2</v>
      </c>
    </row>
    <row r="516" ht="14.1" customHeight="1" spans="1:17">
      <c r="A516" s="44" t="s">
        <v>67</v>
      </c>
      <c r="B516" s="45"/>
      <c r="C516" s="46" t="s">
        <v>68</v>
      </c>
      <c r="D516" s="47" t="s">
        <v>72</v>
      </c>
      <c r="E516" s="46" t="s">
        <v>70</v>
      </c>
      <c r="F516" s="48" t="s">
        <v>124</v>
      </c>
      <c r="G516" s="48"/>
      <c r="H516" s="49">
        <v>2</v>
      </c>
      <c r="I516" s="49">
        <v>1</v>
      </c>
      <c r="J516" s="48" t="s">
        <v>124</v>
      </c>
      <c r="K516" s="48"/>
      <c r="L516" s="49">
        <v>2</v>
      </c>
      <c r="M516" s="49">
        <v>1</v>
      </c>
      <c r="N516" s="48" t="s">
        <v>124</v>
      </c>
      <c r="O516" s="48"/>
      <c r="P516" s="49">
        <v>2</v>
      </c>
      <c r="Q516" s="49">
        <v>1</v>
      </c>
    </row>
    <row r="517" ht="14.1" customHeight="1" spans="1:17">
      <c r="A517" s="44" t="s">
        <v>67</v>
      </c>
      <c r="B517" s="45"/>
      <c r="C517" s="46" t="s">
        <v>68</v>
      </c>
      <c r="D517" s="47" t="s">
        <v>72</v>
      </c>
      <c r="E517" s="46" t="s">
        <v>70</v>
      </c>
      <c r="F517" s="50" t="s">
        <v>236</v>
      </c>
      <c r="G517" s="50"/>
      <c r="H517" s="49">
        <v>1</v>
      </c>
      <c r="I517" s="49">
        <v>1</v>
      </c>
      <c r="J517" s="50" t="s">
        <v>236</v>
      </c>
      <c r="K517" s="50"/>
      <c r="L517" s="49">
        <v>1</v>
      </c>
      <c r="M517" s="49">
        <v>1</v>
      </c>
      <c r="N517" s="50" t="s">
        <v>236</v>
      </c>
      <c r="O517" s="50"/>
      <c r="P517" s="49">
        <v>1</v>
      </c>
      <c r="Q517" s="49">
        <v>1</v>
      </c>
    </row>
    <row r="518" ht="14.1" customHeight="1" spans="1:17">
      <c r="A518" s="44" t="s">
        <v>67</v>
      </c>
      <c r="B518" s="45"/>
      <c r="C518" s="46" t="s">
        <v>68</v>
      </c>
      <c r="D518" s="47" t="s">
        <v>69</v>
      </c>
      <c r="E518" s="46" t="s">
        <v>70</v>
      </c>
      <c r="F518" s="50" t="s">
        <v>439</v>
      </c>
      <c r="G518" s="50"/>
      <c r="H518" s="49">
        <v>2</v>
      </c>
      <c r="I518" s="49">
        <v>2</v>
      </c>
      <c r="J518" s="50" t="s">
        <v>439</v>
      </c>
      <c r="K518" s="50"/>
      <c r="L518" s="49">
        <v>2</v>
      </c>
      <c r="M518" s="49">
        <v>2</v>
      </c>
      <c r="N518" s="50" t="s">
        <v>439</v>
      </c>
      <c r="O518" s="50"/>
      <c r="P518" s="49">
        <v>2</v>
      </c>
      <c r="Q518" s="49">
        <v>2</v>
      </c>
    </row>
    <row r="519" ht="14.1" customHeight="1" spans="1:17">
      <c r="A519" s="44" t="s">
        <v>67</v>
      </c>
      <c r="B519" s="45"/>
      <c r="C519" s="46" t="s">
        <v>78</v>
      </c>
      <c r="D519" s="47" t="s">
        <v>72</v>
      </c>
      <c r="E519" s="46" t="s">
        <v>76</v>
      </c>
      <c r="F519" s="143" t="s">
        <v>440</v>
      </c>
      <c r="G519" s="144"/>
      <c r="H519" s="49">
        <v>5</v>
      </c>
      <c r="I519" s="49">
        <v>4.5</v>
      </c>
      <c r="J519" s="143" t="s">
        <v>440</v>
      </c>
      <c r="K519" s="144"/>
      <c r="L519" s="49">
        <v>5</v>
      </c>
      <c r="M519" s="49">
        <v>4.5</v>
      </c>
      <c r="N519" s="143" t="s">
        <v>440</v>
      </c>
      <c r="O519" s="144"/>
      <c r="P519" s="49">
        <v>5</v>
      </c>
      <c r="Q519" s="49">
        <v>4.5</v>
      </c>
    </row>
    <row r="520" ht="14.1" customHeight="1" spans="1:17">
      <c r="A520" s="44" t="s">
        <v>67</v>
      </c>
      <c r="B520" s="45"/>
      <c r="C520" s="46" t="s">
        <v>75</v>
      </c>
      <c r="D520" s="47" t="s">
        <v>72</v>
      </c>
      <c r="E520" s="46" t="s">
        <v>76</v>
      </c>
      <c r="F520" s="50" t="s">
        <v>403</v>
      </c>
      <c r="G520" s="116"/>
      <c r="H520" s="49">
        <v>4</v>
      </c>
      <c r="I520" s="49">
        <v>3.5</v>
      </c>
      <c r="J520" s="50" t="s">
        <v>403</v>
      </c>
      <c r="K520" s="116"/>
      <c r="L520" s="49">
        <v>4</v>
      </c>
      <c r="M520" s="49">
        <v>3.5</v>
      </c>
      <c r="N520" s="50" t="s">
        <v>403</v>
      </c>
      <c r="O520" s="116"/>
      <c r="P520" s="49">
        <v>4</v>
      </c>
      <c r="Q520" s="49">
        <v>3.5</v>
      </c>
    </row>
    <row r="521" ht="14.1" customHeight="1" spans="1:17">
      <c r="A521" s="44" t="s">
        <v>83</v>
      </c>
      <c r="B521" s="45"/>
      <c r="C521" s="46" t="s">
        <v>86</v>
      </c>
      <c r="D521" s="47" t="s">
        <v>72</v>
      </c>
      <c r="E521" s="46" t="s">
        <v>70</v>
      </c>
      <c r="F521" s="50" t="s">
        <v>441</v>
      </c>
      <c r="G521" s="54"/>
      <c r="H521" s="49">
        <v>2</v>
      </c>
      <c r="I521" s="49">
        <v>2</v>
      </c>
      <c r="J521" s="50" t="s">
        <v>441</v>
      </c>
      <c r="K521" s="54"/>
      <c r="L521" s="49">
        <v>2</v>
      </c>
      <c r="M521" s="49">
        <v>2</v>
      </c>
      <c r="N521" s="50" t="s">
        <v>441</v>
      </c>
      <c r="O521" s="54"/>
      <c r="P521" s="49">
        <v>2</v>
      </c>
      <c r="Q521" s="49">
        <v>2</v>
      </c>
    </row>
    <row r="522" ht="14.1" customHeight="1" spans="1:17">
      <c r="A522" s="44" t="s">
        <v>83</v>
      </c>
      <c r="B522" s="45"/>
      <c r="C522" s="46" t="s">
        <v>86</v>
      </c>
      <c r="D522" s="47" t="s">
        <v>72</v>
      </c>
      <c r="E522" s="46" t="s">
        <v>70</v>
      </c>
      <c r="F522" s="50" t="s">
        <v>442</v>
      </c>
      <c r="G522" s="116"/>
      <c r="H522" s="49">
        <v>3</v>
      </c>
      <c r="I522" s="49">
        <v>2.5</v>
      </c>
      <c r="J522" s="50" t="s">
        <v>442</v>
      </c>
      <c r="K522" s="116"/>
      <c r="L522" s="49">
        <v>3</v>
      </c>
      <c r="M522" s="49">
        <v>2.5</v>
      </c>
      <c r="N522" s="50" t="s">
        <v>442</v>
      </c>
      <c r="O522" s="116"/>
      <c r="P522" s="49">
        <v>3</v>
      </c>
      <c r="Q522" s="49">
        <v>2.5</v>
      </c>
    </row>
    <row r="523" ht="14.1" customHeight="1" spans="1:17">
      <c r="A523" s="44"/>
      <c r="B523" s="45"/>
      <c r="C523" s="46"/>
      <c r="D523" s="47"/>
      <c r="E523" s="46"/>
      <c r="F523" s="50"/>
      <c r="G523" s="54"/>
      <c r="H523" s="49"/>
      <c r="I523" s="49"/>
      <c r="J523" s="50"/>
      <c r="K523" s="54"/>
      <c r="L523" s="49"/>
      <c r="M523" s="49"/>
      <c r="N523" s="50"/>
      <c r="O523" s="54"/>
      <c r="P523" s="49"/>
      <c r="Q523" s="49"/>
    </row>
    <row r="524" ht="14.1" customHeight="1" spans="1:17">
      <c r="A524" s="44"/>
      <c r="B524" s="45"/>
      <c r="C524" s="46"/>
      <c r="D524" s="47"/>
      <c r="E524" s="46"/>
      <c r="F524" s="51"/>
      <c r="G524" s="51"/>
      <c r="H524" s="53"/>
      <c r="I524" s="53"/>
      <c r="J524" s="51"/>
      <c r="K524" s="51"/>
      <c r="L524" s="53"/>
      <c r="M524" s="53"/>
      <c r="N524" s="51"/>
      <c r="O524" s="51"/>
      <c r="P524" s="53"/>
      <c r="Q524" s="53"/>
    </row>
    <row r="525" ht="14.1" customHeight="1" spans="1:17">
      <c r="A525" s="44"/>
      <c r="B525" s="45"/>
      <c r="C525" s="46"/>
      <c r="D525" s="47"/>
      <c r="E525" s="46"/>
      <c r="F525" s="50"/>
      <c r="G525" s="54"/>
      <c r="H525" s="49"/>
      <c r="I525" s="49"/>
      <c r="J525" s="50"/>
      <c r="K525" s="54"/>
      <c r="L525" s="49"/>
      <c r="M525" s="49"/>
      <c r="N525" s="50"/>
      <c r="O525" s="54"/>
      <c r="P525" s="49"/>
      <c r="Q525" s="49"/>
    </row>
    <row r="526" ht="14.1" customHeight="1" spans="1:17">
      <c r="A526" s="44"/>
      <c r="B526" s="45"/>
      <c r="C526" s="46"/>
      <c r="D526" s="47"/>
      <c r="E526" s="46"/>
      <c r="F526" s="50"/>
      <c r="G526" s="50"/>
      <c r="H526" s="49"/>
      <c r="I526" s="49"/>
      <c r="J526" s="50"/>
      <c r="K526" s="50"/>
      <c r="L526" s="49"/>
      <c r="M526" s="49"/>
      <c r="N526" s="50"/>
      <c r="O526" s="50"/>
      <c r="P526" s="49"/>
      <c r="Q526" s="117"/>
    </row>
    <row r="527" ht="14.1" customHeight="1" spans="1:17">
      <c r="A527" s="44"/>
      <c r="B527" s="45"/>
      <c r="C527" s="46"/>
      <c r="D527" s="47"/>
      <c r="E527" s="46"/>
      <c r="F527" s="176"/>
      <c r="G527" s="177"/>
      <c r="H527" s="49"/>
      <c r="I527" s="49"/>
      <c r="J527" s="176"/>
      <c r="K527" s="177"/>
      <c r="L527" s="49"/>
      <c r="M527" s="49"/>
      <c r="N527" s="176"/>
      <c r="O527" s="177"/>
      <c r="P527" s="49"/>
      <c r="Q527" s="49"/>
    </row>
    <row r="528" ht="14.1" customHeight="1" spans="1:17">
      <c r="A528" s="44"/>
      <c r="B528" s="45"/>
      <c r="C528" s="46"/>
      <c r="D528" s="47"/>
      <c r="E528" s="46"/>
      <c r="F528" s="176"/>
      <c r="G528" s="177"/>
      <c r="H528" s="49"/>
      <c r="I528" s="49"/>
      <c r="J528" s="176"/>
      <c r="K528" s="177"/>
      <c r="L528" s="49"/>
      <c r="M528" s="49"/>
      <c r="N528" s="176"/>
      <c r="O528" s="177"/>
      <c r="P528" s="49"/>
      <c r="Q528" s="49"/>
    </row>
    <row r="529" ht="14.1" customHeight="1" spans="1:17">
      <c r="A529" s="44"/>
      <c r="B529" s="45"/>
      <c r="C529" s="46"/>
      <c r="D529" s="47"/>
      <c r="E529" s="46"/>
      <c r="F529" s="50"/>
      <c r="G529" s="50"/>
      <c r="H529" s="49"/>
      <c r="I529" s="49"/>
      <c r="J529" s="50"/>
      <c r="K529" s="50"/>
      <c r="L529" s="49"/>
      <c r="M529" s="49"/>
      <c r="N529" s="50"/>
      <c r="O529" s="50"/>
      <c r="P529" s="49"/>
      <c r="Q529" s="49"/>
    </row>
    <row r="530" ht="14.1" customHeight="1" spans="1:17">
      <c r="A530" s="44" t="s">
        <v>83</v>
      </c>
      <c r="B530" s="45"/>
      <c r="C530" s="46" t="s">
        <v>68</v>
      </c>
      <c r="D530" s="47" t="s">
        <v>69</v>
      </c>
      <c r="E530" s="46" t="s">
        <v>70</v>
      </c>
      <c r="F530" s="50" t="s">
        <v>84</v>
      </c>
      <c r="G530" s="50"/>
      <c r="H530" s="49">
        <v>2</v>
      </c>
      <c r="I530" s="49">
        <v>2</v>
      </c>
      <c r="J530" s="50" t="s">
        <v>84</v>
      </c>
      <c r="K530" s="50"/>
      <c r="L530" s="49">
        <v>2</v>
      </c>
      <c r="M530" s="49">
        <v>2</v>
      </c>
      <c r="N530" s="50" t="s">
        <v>84</v>
      </c>
      <c r="O530" s="50"/>
      <c r="P530" s="49">
        <v>2</v>
      </c>
      <c r="Q530" s="49">
        <v>2</v>
      </c>
    </row>
    <row r="531" ht="14.1" customHeight="1" spans="1:17">
      <c r="A531" s="55" t="s">
        <v>46</v>
      </c>
      <c r="B531" s="56"/>
      <c r="C531" s="56"/>
      <c r="D531" s="56"/>
      <c r="E531" s="57"/>
      <c r="F531" s="934">
        <f>IF(SUM(H513:H530)=0,"",SUM(H513:H530))</f>
        <v>28</v>
      </c>
      <c r="G531" s="935">
        <f>IF((COUNTA(F491:F508)+SUM(I513:I530)+COUNTA(F510))=0,"",COUNTA(F491:F508)+SUM(I513:I530)+COUNTA(F510))</f>
        <v>27.5</v>
      </c>
      <c r="H531" s="936"/>
      <c r="I531" s="964"/>
      <c r="J531" s="934">
        <f>IF(SUM(L513:L530)=0,"",SUM(L513:L530))</f>
        <v>28</v>
      </c>
      <c r="K531" s="935">
        <f>IF((COUNTA(J491:J508)+SUM(M513:M530)+COUNTA(J510))=0,"",COUNTA(J491:J508)+SUM(M513:M530)+COUNTA(J510))</f>
        <v>27.5</v>
      </c>
      <c r="L531" s="936"/>
      <c r="M531" s="964"/>
      <c r="N531" s="934">
        <f>IF(SUM(P513:P530)=0,"",SUM(P513:P530))</f>
        <v>28</v>
      </c>
      <c r="O531" s="935">
        <f>IF((COUNTA(N491:N508)+SUM(Q513:Q530)+COUNTA(N510))=0,"",COUNTA(N491:N508)+SUM(Q513:Q530)+COUNTA(N510))</f>
        <v>27.5</v>
      </c>
      <c r="P531" s="936"/>
      <c r="Q531" s="964"/>
    </row>
    <row r="532" ht="14.1" customHeight="1" spans="1:17">
      <c r="A532" s="937" t="s">
        <v>47</v>
      </c>
      <c r="B532" s="938"/>
      <c r="C532" s="939" t="s">
        <v>48</v>
      </c>
      <c r="D532" s="940"/>
      <c r="E532" s="940"/>
      <c r="F532" s="940"/>
      <c r="G532" s="940" t="s">
        <v>49</v>
      </c>
      <c r="H532" s="940"/>
      <c r="I532" s="940"/>
      <c r="J532" s="940"/>
      <c r="K532" s="965" t="s">
        <v>50</v>
      </c>
      <c r="L532" s="965"/>
      <c r="M532" s="965"/>
      <c r="N532" s="940" t="s">
        <v>51</v>
      </c>
      <c r="O532" s="940"/>
      <c r="P532" s="940"/>
      <c r="Q532" s="971"/>
    </row>
    <row r="533" ht="14.1" customHeight="1" spans="1:17">
      <c r="A533" s="937" t="s">
        <v>52</v>
      </c>
      <c r="B533" s="938"/>
      <c r="C533" s="1043"/>
      <c r="D533" s="1044"/>
      <c r="E533" s="1044"/>
      <c r="F533" s="1044"/>
      <c r="G533" s="1044"/>
      <c r="H533" s="1044"/>
      <c r="I533" s="1044"/>
      <c r="J533" s="1044"/>
      <c r="K533" s="975" t="s">
        <v>443</v>
      </c>
      <c r="L533" s="975"/>
      <c r="M533" s="975"/>
      <c r="N533" s="975"/>
      <c r="O533" s="975"/>
      <c r="P533" s="975"/>
      <c r="Q533" s="980"/>
    </row>
    <row r="534" ht="14.1" customHeight="1" spans="1:17">
      <c r="A534" s="937" t="s">
        <v>53</v>
      </c>
      <c r="B534" s="938"/>
      <c r="C534" s="943"/>
      <c r="D534" s="944"/>
      <c r="E534" s="944"/>
      <c r="F534" s="944"/>
      <c r="G534" s="944"/>
      <c r="H534" s="944"/>
      <c r="I534" s="944"/>
      <c r="J534" s="944"/>
      <c r="K534" s="944"/>
      <c r="L534" s="944"/>
      <c r="M534" s="944"/>
      <c r="N534" s="944"/>
      <c r="O534" s="944"/>
      <c r="P534" s="944"/>
      <c r="Q534" s="973"/>
    </row>
    <row r="535" ht="14.1" customHeight="1" spans="1:17">
      <c r="A535" s="945" t="s">
        <v>54</v>
      </c>
      <c r="B535" s="946"/>
      <c r="C535" s="947"/>
      <c r="D535" s="948"/>
      <c r="E535" s="948"/>
      <c r="F535" s="948"/>
      <c r="G535" s="948"/>
      <c r="H535" s="948"/>
      <c r="I535" s="948"/>
      <c r="J535" s="948"/>
      <c r="K535" s="948"/>
      <c r="L535" s="948"/>
      <c r="M535" s="948"/>
      <c r="N535" s="948"/>
      <c r="O535" s="948"/>
      <c r="P535" s="948"/>
      <c r="Q535" s="974"/>
    </row>
    <row r="536" spans="1:17">
      <c r="A536" s="905" t="s">
        <v>16</v>
      </c>
      <c r="B536" s="905"/>
      <c r="C536" s="905"/>
      <c r="D536" s="905"/>
      <c r="E536" s="905"/>
      <c r="F536" s="905"/>
      <c r="G536" s="906"/>
      <c r="H536" s="906"/>
      <c r="I536" s="906"/>
      <c r="J536" s="906"/>
      <c r="K536" s="906"/>
      <c r="L536" s="906"/>
      <c r="M536" s="906"/>
      <c r="N536" s="906"/>
      <c r="O536" s="906"/>
      <c r="P536" s="906"/>
      <c r="Q536" s="906"/>
    </row>
    <row r="537" ht="20.25" spans="1:17">
      <c r="A537" s="907" t="s">
        <v>17</v>
      </c>
      <c r="B537" s="907"/>
      <c r="C537" s="907"/>
      <c r="D537" s="907"/>
      <c r="E537" s="907"/>
      <c r="F537" s="907"/>
      <c r="G537" s="907"/>
      <c r="H537" s="907"/>
      <c r="I537" s="907"/>
      <c r="J537" s="907"/>
      <c r="K537" s="907"/>
      <c r="L537" s="907"/>
      <c r="M537" s="907"/>
      <c r="N537" s="907"/>
      <c r="O537" s="907"/>
      <c r="P537" s="907"/>
      <c r="Q537" s="907"/>
    </row>
    <row r="538" spans="1:17">
      <c r="A538" s="908" t="s">
        <v>383</v>
      </c>
      <c r="B538" s="908"/>
      <c r="C538" s="908"/>
      <c r="D538" s="908"/>
      <c r="E538" s="908"/>
      <c r="F538" s="908"/>
      <c r="G538" s="909" t="s">
        <v>19</v>
      </c>
      <c r="H538" s="909"/>
      <c r="I538" s="909"/>
      <c r="J538" s="909"/>
      <c r="K538" s="909"/>
      <c r="L538" s="952" t="s">
        <v>20</v>
      </c>
      <c r="M538" s="952"/>
      <c r="N538" s="952"/>
      <c r="O538" s="952"/>
      <c r="P538" s="952"/>
      <c r="Q538" s="952"/>
    </row>
    <row r="539" ht="14.1" customHeight="1" spans="1:17">
      <c r="A539" s="910"/>
      <c r="B539" s="911"/>
      <c r="C539" s="911"/>
      <c r="D539" s="911"/>
      <c r="E539" s="912"/>
      <c r="F539" s="1045" t="s">
        <v>384</v>
      </c>
      <c r="G539" s="1077" t="s">
        <v>384</v>
      </c>
      <c r="H539" s="1078"/>
      <c r="I539" s="1090"/>
      <c r="J539" s="1045" t="s">
        <v>384</v>
      </c>
      <c r="K539" s="1077" t="s">
        <v>384</v>
      </c>
      <c r="L539" s="1078"/>
      <c r="M539" s="1090"/>
      <c r="N539" s="1045" t="s">
        <v>384</v>
      </c>
      <c r="O539" s="1077" t="s">
        <v>384</v>
      </c>
      <c r="P539" s="1078"/>
      <c r="Q539" s="1090"/>
    </row>
    <row r="540" ht="14.1" customHeight="1" spans="1:17">
      <c r="A540" s="916"/>
      <c r="B540" s="917"/>
      <c r="C540" s="917"/>
      <c r="D540" s="917"/>
      <c r="E540" s="918"/>
      <c r="F540" s="1047" t="s">
        <v>385</v>
      </c>
      <c r="G540" s="1049" t="s">
        <v>385</v>
      </c>
      <c r="H540" s="1081"/>
      <c r="I540" s="1092"/>
      <c r="J540" s="1047" t="s">
        <v>385</v>
      </c>
      <c r="K540" s="1049" t="s">
        <v>385</v>
      </c>
      <c r="L540" s="1081"/>
      <c r="M540" s="1092"/>
      <c r="N540" s="1046" t="s">
        <v>385</v>
      </c>
      <c r="O540" s="1079" t="s">
        <v>385</v>
      </c>
      <c r="P540" s="1080"/>
      <c r="Q540" s="1091"/>
    </row>
    <row r="541" ht="14.1" customHeight="1" spans="1:17">
      <c r="A541" s="916"/>
      <c r="B541" s="917"/>
      <c r="C541" s="917"/>
      <c r="D541" s="917"/>
      <c r="E541" s="918"/>
      <c r="F541" s="1047" t="s">
        <v>23</v>
      </c>
      <c r="G541" s="1082" t="s">
        <v>23</v>
      </c>
      <c r="H541" s="1081"/>
      <c r="I541" s="1092"/>
      <c r="J541" s="1047" t="s">
        <v>23</v>
      </c>
      <c r="K541" s="1082" t="s">
        <v>23</v>
      </c>
      <c r="L541" s="1081"/>
      <c r="M541" s="1092"/>
      <c r="N541" s="1047" t="s">
        <v>23</v>
      </c>
      <c r="O541" s="1082" t="s">
        <v>23</v>
      </c>
      <c r="P541" s="1081"/>
      <c r="Q541" s="1092"/>
    </row>
    <row r="542" ht="14.1" customHeight="1" spans="1:17">
      <c r="A542" s="916"/>
      <c r="B542" s="917"/>
      <c r="C542" s="917"/>
      <c r="D542" s="917"/>
      <c r="E542" s="918"/>
      <c r="F542" s="1049">
        <v>2</v>
      </c>
      <c r="G542" s="1082">
        <v>2</v>
      </c>
      <c r="H542" s="1081"/>
      <c r="I542" s="1092"/>
      <c r="J542" s="1049">
        <v>2</v>
      </c>
      <c r="K542" s="1082">
        <v>2</v>
      </c>
      <c r="L542" s="1081"/>
      <c r="M542" s="1092"/>
      <c r="N542" s="1048">
        <v>2</v>
      </c>
      <c r="O542" s="1082">
        <v>2</v>
      </c>
      <c r="P542" s="1081"/>
      <c r="Q542" s="1092"/>
    </row>
    <row r="543" ht="14.1" customHeight="1" spans="1:17">
      <c r="A543" s="916"/>
      <c r="B543" s="917"/>
      <c r="C543" s="917"/>
      <c r="D543" s="917"/>
      <c r="E543" s="918"/>
      <c r="F543" s="1049">
        <v>4</v>
      </c>
      <c r="G543" s="1082">
        <v>4</v>
      </c>
      <c r="H543" s="1081"/>
      <c r="I543" s="1092"/>
      <c r="J543" s="1049">
        <v>4</v>
      </c>
      <c r="K543" s="1082">
        <v>4</v>
      </c>
      <c r="L543" s="1081"/>
      <c r="M543" s="1092"/>
      <c r="N543" s="1048">
        <v>4</v>
      </c>
      <c r="O543" s="1082">
        <v>4</v>
      </c>
      <c r="P543" s="1081"/>
      <c r="Q543" s="1092"/>
    </row>
    <row r="544" ht="14.1" customHeight="1" spans="1:17">
      <c r="A544" s="916"/>
      <c r="B544" s="917"/>
      <c r="C544" s="917"/>
      <c r="D544" s="917"/>
      <c r="E544" s="918"/>
      <c r="F544" s="1049">
        <v>1</v>
      </c>
      <c r="G544" s="1049">
        <v>2</v>
      </c>
      <c r="H544" s="1129"/>
      <c r="I544" s="1133"/>
      <c r="J544" s="1049">
        <v>3</v>
      </c>
      <c r="K544" s="1049">
        <v>4</v>
      </c>
      <c r="L544" s="1129"/>
      <c r="M544" s="1133"/>
      <c r="N544" s="1049">
        <v>5</v>
      </c>
      <c r="O544" s="1049">
        <v>6</v>
      </c>
      <c r="P544" s="1129"/>
      <c r="Q544" s="1133"/>
    </row>
    <row r="545" ht="14.1" customHeight="1" spans="1:17">
      <c r="A545" s="928"/>
      <c r="B545" s="929"/>
      <c r="C545" s="929"/>
      <c r="D545" s="929"/>
      <c r="E545" s="930"/>
      <c r="F545" s="1130"/>
      <c r="G545" s="1131"/>
      <c r="H545" s="1132"/>
      <c r="I545" s="1134"/>
      <c r="J545" s="1135"/>
      <c r="K545" s="1136"/>
      <c r="L545" s="1137"/>
      <c r="M545" s="1138"/>
      <c r="N545" s="999"/>
      <c r="O545" s="1139"/>
      <c r="P545" s="1140"/>
      <c r="Q545" s="1141"/>
    </row>
    <row r="546" ht="14.1" customHeight="1" spans="1:17">
      <c r="A546" s="30">
        <v>3</v>
      </c>
      <c r="B546" s="31" t="s">
        <v>24</v>
      </c>
      <c r="C546" s="32"/>
      <c r="D546" s="30">
        <v>1</v>
      </c>
      <c r="E546" s="30"/>
      <c r="F546" s="33"/>
      <c r="G546" s="34"/>
      <c r="H546" s="220"/>
      <c r="I546" s="224"/>
      <c r="J546" s="33"/>
      <c r="K546" s="34"/>
      <c r="L546" s="220"/>
      <c r="M546" s="224"/>
      <c r="N546" s="33"/>
      <c r="O546" s="34"/>
      <c r="P546" s="220"/>
      <c r="Q546" s="224"/>
    </row>
    <row r="547" ht="14.1" customHeight="1" spans="1:17">
      <c r="A547" s="30"/>
      <c r="B547" s="31" t="s">
        <v>26</v>
      </c>
      <c r="C547" s="32"/>
      <c r="D547" s="30">
        <v>2</v>
      </c>
      <c r="E547" s="30"/>
      <c r="F547" s="33"/>
      <c r="G547" s="221"/>
      <c r="H547" s="220"/>
      <c r="I547" s="224"/>
      <c r="J547" s="33"/>
      <c r="K547" s="221"/>
      <c r="L547" s="220"/>
      <c r="M547" s="224"/>
      <c r="N547" s="33"/>
      <c r="O547" s="221"/>
      <c r="P547" s="220"/>
      <c r="Q547" s="224"/>
    </row>
    <row r="548" ht="14.1" customHeight="1" spans="1:17">
      <c r="A548" s="30"/>
      <c r="B548" s="31" t="s">
        <v>27</v>
      </c>
      <c r="C548" s="32"/>
      <c r="D548" s="30">
        <v>3</v>
      </c>
      <c r="E548" s="30"/>
      <c r="F548" s="33"/>
      <c r="G548" s="221"/>
      <c r="H548" s="220"/>
      <c r="I548" s="224"/>
      <c r="J548" s="33"/>
      <c r="K548" s="221"/>
      <c r="L548" s="220"/>
      <c r="M548" s="224"/>
      <c r="N548" s="33"/>
      <c r="O548" s="221"/>
      <c r="P548" s="220"/>
      <c r="Q548" s="224"/>
    </row>
    <row r="549" ht="14.1" customHeight="1" spans="1:17">
      <c r="A549" s="30"/>
      <c r="B549" s="31" t="s">
        <v>28</v>
      </c>
      <c r="C549" s="32"/>
      <c r="D549" s="30">
        <v>4</v>
      </c>
      <c r="E549" s="30"/>
      <c r="F549" s="33"/>
      <c r="G549" s="34"/>
      <c r="H549" s="35"/>
      <c r="I549" s="37"/>
      <c r="J549" s="33"/>
      <c r="K549" s="34"/>
      <c r="L549" s="35"/>
      <c r="M549" s="37"/>
      <c r="N549" s="33"/>
      <c r="O549" s="34"/>
      <c r="P549" s="35"/>
      <c r="Q549" s="37"/>
    </row>
    <row r="550" ht="14.1" customHeight="1" spans="1:17">
      <c r="A550" s="30"/>
      <c r="B550" s="31" t="s">
        <v>29</v>
      </c>
      <c r="C550" s="32"/>
      <c r="D550" s="30">
        <v>5</v>
      </c>
      <c r="E550" s="30"/>
      <c r="F550" s="33"/>
      <c r="G550" s="34"/>
      <c r="H550" s="35"/>
      <c r="I550" s="37"/>
      <c r="J550" s="33"/>
      <c r="K550" s="34"/>
      <c r="L550" s="36"/>
      <c r="M550" s="106"/>
      <c r="N550" s="33"/>
      <c r="O550" s="34"/>
      <c r="P550" s="35"/>
      <c r="Q550" s="37"/>
    </row>
    <row r="551" ht="14.1" customHeight="1" spans="1:17">
      <c r="A551" s="30">
        <v>4</v>
      </c>
      <c r="B551" s="31" t="s">
        <v>30</v>
      </c>
      <c r="C551" s="32"/>
      <c r="D551" s="30">
        <v>6</v>
      </c>
      <c r="E551" s="30"/>
      <c r="F551" s="33"/>
      <c r="G551" s="34"/>
      <c r="H551" s="35"/>
      <c r="I551" s="37"/>
      <c r="J551" s="33"/>
      <c r="K551" s="34"/>
      <c r="L551" s="35"/>
      <c r="M551" s="37"/>
      <c r="N551" s="33" t="s">
        <v>444</v>
      </c>
      <c r="O551" s="34" t="s">
        <v>444</v>
      </c>
      <c r="P551" s="35"/>
      <c r="Q551" s="37"/>
    </row>
    <row r="552" ht="14.1" customHeight="1" spans="1:17">
      <c r="A552" s="30"/>
      <c r="B552" s="31" t="s">
        <v>31</v>
      </c>
      <c r="C552" s="32"/>
      <c r="D552" s="30">
        <v>7</v>
      </c>
      <c r="E552" s="30"/>
      <c r="F552" s="33"/>
      <c r="G552" s="34"/>
      <c r="H552" s="35"/>
      <c r="I552" s="37"/>
      <c r="J552" s="33"/>
      <c r="K552" s="34"/>
      <c r="L552" s="35"/>
      <c r="M552" s="37"/>
      <c r="N552" s="33" t="s">
        <v>444</v>
      </c>
      <c r="O552" s="34" t="s">
        <v>444</v>
      </c>
      <c r="P552" s="35"/>
      <c r="Q552" s="37"/>
    </row>
    <row r="553" ht="14.1" customHeight="1" spans="1:17">
      <c r="A553" s="30"/>
      <c r="B553" s="31" t="s">
        <v>32</v>
      </c>
      <c r="C553" s="32"/>
      <c r="D553" s="30">
        <v>8</v>
      </c>
      <c r="E553" s="30"/>
      <c r="F553" s="33"/>
      <c r="G553" s="34"/>
      <c r="H553" s="35"/>
      <c r="I553" s="37"/>
      <c r="J553" s="33"/>
      <c r="K553" s="34"/>
      <c r="L553" s="35"/>
      <c r="M553" s="37"/>
      <c r="N553" s="33" t="s">
        <v>444</v>
      </c>
      <c r="O553" s="34" t="s">
        <v>444</v>
      </c>
      <c r="P553" s="35"/>
      <c r="Q553" s="37"/>
    </row>
    <row r="554" ht="14.1" customHeight="1" spans="1:17">
      <c r="A554" s="30"/>
      <c r="B554" s="1414" t="s">
        <v>33</v>
      </c>
      <c r="C554" s="32"/>
      <c r="D554" s="30">
        <v>9</v>
      </c>
      <c r="E554" s="30"/>
      <c r="F554" s="33"/>
      <c r="G554" s="1013"/>
      <c r="H554" s="1014"/>
      <c r="I554" s="1028"/>
      <c r="J554" s="33"/>
      <c r="K554" s="1013"/>
      <c r="L554" s="1014"/>
      <c r="M554" s="1028"/>
      <c r="N554" s="33"/>
      <c r="O554" s="34"/>
      <c r="P554" s="35"/>
      <c r="Q554" s="37"/>
    </row>
    <row r="555" ht="14.1" customHeight="1" spans="1:17">
      <c r="A555" s="30">
        <v>5</v>
      </c>
      <c r="B555" s="31" t="s">
        <v>35</v>
      </c>
      <c r="C555" s="32"/>
      <c r="D555" s="30">
        <v>10</v>
      </c>
      <c r="E555" s="30"/>
      <c r="F555" s="33" t="s">
        <v>444</v>
      </c>
      <c r="G555" s="34" t="s">
        <v>444</v>
      </c>
      <c r="H555" s="35"/>
      <c r="I555" s="37"/>
      <c r="J555" s="33"/>
      <c r="K555" s="34"/>
      <c r="L555" s="35"/>
      <c r="M555" s="37"/>
      <c r="N555" s="33"/>
      <c r="O555" s="34"/>
      <c r="P555" s="35"/>
      <c r="Q555" s="37"/>
    </row>
    <row r="556" ht="14.1" customHeight="1" spans="1:17">
      <c r="A556" s="30"/>
      <c r="B556" s="31" t="s">
        <v>36</v>
      </c>
      <c r="C556" s="32"/>
      <c r="D556" s="30">
        <v>11</v>
      </c>
      <c r="E556" s="30"/>
      <c r="F556" s="33" t="s">
        <v>444</v>
      </c>
      <c r="G556" s="34" t="s">
        <v>444</v>
      </c>
      <c r="H556" s="35"/>
      <c r="I556" s="37"/>
      <c r="J556" s="33"/>
      <c r="K556" s="34"/>
      <c r="L556" s="35"/>
      <c r="M556" s="37"/>
      <c r="N556" s="33"/>
      <c r="O556" s="34"/>
      <c r="P556" s="35"/>
      <c r="Q556" s="37"/>
    </row>
    <row r="557" ht="14.1" customHeight="1" spans="1:17">
      <c r="A557" s="30"/>
      <c r="B557" s="31" t="s">
        <v>37</v>
      </c>
      <c r="C557" s="32"/>
      <c r="D557" s="30">
        <v>12</v>
      </c>
      <c r="E557" s="30"/>
      <c r="F557" s="33" t="s">
        <v>444</v>
      </c>
      <c r="G557" s="34" t="s">
        <v>444</v>
      </c>
      <c r="H557" s="35"/>
      <c r="I557" s="37"/>
      <c r="J557" s="33"/>
      <c r="K557" s="1013"/>
      <c r="L557" s="1014"/>
      <c r="M557" s="1028"/>
      <c r="N557" s="33"/>
      <c r="O557" s="34"/>
      <c r="P557" s="35"/>
      <c r="Q557" s="37"/>
    </row>
    <row r="558" ht="14.1" customHeight="1" spans="1:17">
      <c r="A558" s="30"/>
      <c r="B558" s="31" t="s">
        <v>38</v>
      </c>
      <c r="C558" s="32"/>
      <c r="D558" s="30">
        <v>13</v>
      </c>
      <c r="E558" s="30"/>
      <c r="F558" s="33"/>
      <c r="G558" s="34"/>
      <c r="H558" s="35"/>
      <c r="I558" s="37"/>
      <c r="J558" s="33" t="s">
        <v>444</v>
      </c>
      <c r="K558" s="1013" t="s">
        <v>444</v>
      </c>
      <c r="L558" s="1014"/>
      <c r="M558" s="1028"/>
      <c r="N558" s="360"/>
      <c r="O558" s="34"/>
      <c r="P558" s="35"/>
      <c r="Q558" s="37"/>
    </row>
    <row r="559" ht="14.1" customHeight="1" spans="1:17">
      <c r="A559" s="30">
        <v>6</v>
      </c>
      <c r="B559" s="31" t="s">
        <v>39</v>
      </c>
      <c r="C559" s="32"/>
      <c r="D559" s="30">
        <v>14</v>
      </c>
      <c r="E559" s="30"/>
      <c r="F559" s="33"/>
      <c r="G559" s="34"/>
      <c r="H559" s="35"/>
      <c r="I559" s="37"/>
      <c r="J559" s="33" t="s">
        <v>444</v>
      </c>
      <c r="K559" s="1013" t="s">
        <v>444</v>
      </c>
      <c r="L559" s="1014"/>
      <c r="M559" s="1028"/>
      <c r="N559" s="33"/>
      <c r="O559" s="34"/>
      <c r="P559" s="35"/>
      <c r="Q559" s="37"/>
    </row>
    <row r="560" ht="14.1" customHeight="1" spans="1:17">
      <c r="A560" s="30"/>
      <c r="B560" s="31" t="s">
        <v>40</v>
      </c>
      <c r="C560" s="32"/>
      <c r="D560" s="30">
        <v>15</v>
      </c>
      <c r="E560" s="30"/>
      <c r="F560" s="33"/>
      <c r="G560" s="34"/>
      <c r="H560" s="35"/>
      <c r="I560" s="37"/>
      <c r="J560" s="33" t="s">
        <v>444</v>
      </c>
      <c r="K560" s="1013" t="s">
        <v>444</v>
      </c>
      <c r="L560" s="1014"/>
      <c r="M560" s="1028"/>
      <c r="N560" s="360"/>
      <c r="O560" s="1013"/>
      <c r="P560" s="1014"/>
      <c r="Q560" s="1028"/>
    </row>
    <row r="561" ht="14.1" customHeight="1" spans="1:17">
      <c r="A561" s="30"/>
      <c r="B561" s="31" t="s">
        <v>41</v>
      </c>
      <c r="C561" s="32"/>
      <c r="D561" s="30">
        <v>16</v>
      </c>
      <c r="E561" s="30"/>
      <c r="F561" s="33"/>
      <c r="G561" s="1013"/>
      <c r="H561" s="1014"/>
      <c r="I561" s="1028"/>
      <c r="J561" s="33"/>
      <c r="K561" s="34"/>
      <c r="L561" s="35"/>
      <c r="M561" s="37"/>
      <c r="N561" s="360"/>
      <c r="O561" s="1013"/>
      <c r="P561" s="1014"/>
      <c r="Q561" s="1028"/>
    </row>
    <row r="562" ht="14.1" customHeight="1" spans="1:17">
      <c r="A562" s="30"/>
      <c r="B562" s="31" t="s">
        <v>42</v>
      </c>
      <c r="C562" s="32"/>
      <c r="D562" s="30">
        <v>17</v>
      </c>
      <c r="E562" s="30"/>
      <c r="F562" s="360"/>
      <c r="G562" s="34"/>
      <c r="H562" s="35"/>
      <c r="I562" s="37"/>
      <c r="J562" s="33"/>
      <c r="K562" s="1013"/>
      <c r="L562" s="1014"/>
      <c r="M562" s="1028"/>
      <c r="N562" s="360"/>
      <c r="O562" s="1013"/>
      <c r="P562" s="1014"/>
      <c r="Q562" s="1028"/>
    </row>
    <row r="563" ht="14.1" customHeight="1" spans="1:17">
      <c r="A563" s="30"/>
      <c r="B563" s="31" t="s">
        <v>43</v>
      </c>
      <c r="C563" s="32"/>
      <c r="D563" s="30">
        <v>18</v>
      </c>
      <c r="E563" s="30"/>
      <c r="F563" s="360"/>
      <c r="G563" s="34"/>
      <c r="H563" s="35"/>
      <c r="I563" s="37"/>
      <c r="J563" s="360"/>
      <c r="K563" s="1013"/>
      <c r="L563" s="1014"/>
      <c r="M563" s="1028"/>
      <c r="N563" s="360"/>
      <c r="O563" s="1013"/>
      <c r="P563" s="1014"/>
      <c r="Q563" s="1028"/>
    </row>
    <row r="564" ht="14.1" customHeight="1" spans="1:17">
      <c r="A564" s="30">
        <v>7</v>
      </c>
      <c r="B564" s="31" t="s">
        <v>30</v>
      </c>
      <c r="C564" s="32"/>
      <c r="D564" s="30">
        <v>19</v>
      </c>
      <c r="E564" s="30"/>
      <c r="F564" s="982" t="s">
        <v>65</v>
      </c>
      <c r="G564" s="983" t="s">
        <v>65</v>
      </c>
      <c r="H564" s="984"/>
      <c r="I564" s="1005"/>
      <c r="J564" s="982" t="s">
        <v>65</v>
      </c>
      <c r="K564" s="983" t="s">
        <v>65</v>
      </c>
      <c r="L564" s="984"/>
      <c r="M564" s="1005"/>
      <c r="N564" s="982" t="s">
        <v>65</v>
      </c>
      <c r="O564" s="983" t="s">
        <v>65</v>
      </c>
      <c r="P564" s="984"/>
      <c r="Q564" s="1005"/>
    </row>
    <row r="565" ht="14.1" customHeight="1" spans="1:17">
      <c r="A565" s="30"/>
      <c r="B565" s="31" t="s">
        <v>31</v>
      </c>
      <c r="C565" s="32"/>
      <c r="D565" s="30">
        <v>20</v>
      </c>
      <c r="E565" s="30"/>
      <c r="F565" s="1054" t="s">
        <v>66</v>
      </c>
      <c r="G565" s="1055" t="s">
        <v>66</v>
      </c>
      <c r="H565" s="1056"/>
      <c r="I565" s="1063"/>
      <c r="J565" s="1054" t="s">
        <v>66</v>
      </c>
      <c r="K565" s="1055" t="s">
        <v>66</v>
      </c>
      <c r="L565" s="1056"/>
      <c r="M565" s="1063"/>
      <c r="N565" s="1054" t="s">
        <v>66</v>
      </c>
      <c r="O565" s="1055" t="s">
        <v>66</v>
      </c>
      <c r="P565" s="1056"/>
      <c r="Q565" s="1063"/>
    </row>
    <row r="566" ht="14.1" customHeight="1" spans="1:17">
      <c r="A566" s="34" t="s">
        <v>44</v>
      </c>
      <c r="B566" s="35"/>
      <c r="C566" s="35"/>
      <c r="D566" s="35"/>
      <c r="E566" s="37"/>
      <c r="F566" s="934">
        <v>2</v>
      </c>
      <c r="G566" s="935">
        <v>2</v>
      </c>
      <c r="H566" s="936"/>
      <c r="I566" s="964"/>
      <c r="J566" s="934">
        <v>2</v>
      </c>
      <c r="K566" s="935">
        <v>2</v>
      </c>
      <c r="L566" s="936"/>
      <c r="M566" s="964"/>
      <c r="N566" s="934">
        <v>2</v>
      </c>
      <c r="O566" s="935">
        <v>2</v>
      </c>
      <c r="P566" s="936"/>
      <c r="Q566" s="964"/>
    </row>
    <row r="567" ht="14.1" customHeight="1" spans="1:17">
      <c r="A567" s="34" t="s">
        <v>45</v>
      </c>
      <c r="B567" s="35"/>
      <c r="C567" s="35"/>
      <c r="D567" s="35"/>
      <c r="E567" s="37"/>
      <c r="F567" s="934">
        <f t="shared" ref="F567:K567" si="10">IF(18-COUNTA(F546:F563)=0,"",IF(F564="","",18-COUNTA(F546:F563)))</f>
        <v>15</v>
      </c>
      <c r="G567" s="935">
        <f t="shared" si="10"/>
        <v>15</v>
      </c>
      <c r="H567" s="936"/>
      <c r="I567" s="964"/>
      <c r="J567" s="934">
        <f t="shared" si="10"/>
        <v>15</v>
      </c>
      <c r="K567" s="935">
        <f t="shared" si="10"/>
        <v>15</v>
      </c>
      <c r="L567" s="936"/>
      <c r="M567" s="964"/>
      <c r="N567" s="934">
        <f>IF(18-COUNTA(N546:N563)=0,"",IF(N564="","",18-COUNTA(N546:N563)))</f>
        <v>15</v>
      </c>
      <c r="O567" s="935">
        <f>IF(18-COUNTA(O546:O563)=0,"",IF(O564="","",18-COUNTA(O546:O563)))</f>
        <v>15</v>
      </c>
      <c r="P567" s="936"/>
      <c r="Q567" s="964"/>
    </row>
    <row r="568" ht="14.1" customHeight="1" spans="1:17">
      <c r="A568" s="44" t="s">
        <v>67</v>
      </c>
      <c r="B568" s="45"/>
      <c r="C568" s="46" t="s">
        <v>68</v>
      </c>
      <c r="D568" s="47" t="s">
        <v>69</v>
      </c>
      <c r="E568" s="46" t="s">
        <v>76</v>
      </c>
      <c r="F568" s="50" t="s">
        <v>125</v>
      </c>
      <c r="G568" s="54"/>
      <c r="H568" s="49">
        <v>4</v>
      </c>
      <c r="I568" s="49">
        <v>3</v>
      </c>
      <c r="J568" s="50" t="s">
        <v>125</v>
      </c>
      <c r="K568" s="54"/>
      <c r="L568" s="49">
        <v>4</v>
      </c>
      <c r="M568" s="49">
        <v>3</v>
      </c>
      <c r="N568" s="50" t="s">
        <v>125</v>
      </c>
      <c r="O568" s="54"/>
      <c r="P568" s="49">
        <v>4</v>
      </c>
      <c r="Q568" s="49">
        <v>3</v>
      </c>
    </row>
    <row r="569" ht="14.1" customHeight="1" spans="1:17">
      <c r="A569" s="44" t="s">
        <v>67</v>
      </c>
      <c r="B569" s="45"/>
      <c r="C569" s="46" t="s">
        <v>68</v>
      </c>
      <c r="D569" s="47" t="s">
        <v>69</v>
      </c>
      <c r="E569" s="46" t="s">
        <v>70</v>
      </c>
      <c r="F569" s="48" t="s">
        <v>234</v>
      </c>
      <c r="G569" s="48"/>
      <c r="H569" s="53">
        <v>1</v>
      </c>
      <c r="I569" s="115">
        <v>1</v>
      </c>
      <c r="J569" s="48" t="s">
        <v>234</v>
      </c>
      <c r="K569" s="48"/>
      <c r="L569" s="53">
        <v>1</v>
      </c>
      <c r="M569" s="115">
        <v>1</v>
      </c>
      <c r="N569" s="48" t="s">
        <v>234</v>
      </c>
      <c r="O569" s="48"/>
      <c r="P569" s="53">
        <v>1</v>
      </c>
      <c r="Q569" s="115">
        <v>1</v>
      </c>
    </row>
    <row r="570" ht="14.1" customHeight="1" spans="1:17">
      <c r="A570" s="44" t="s">
        <v>67</v>
      </c>
      <c r="B570" s="45"/>
      <c r="C570" s="46" t="s">
        <v>68</v>
      </c>
      <c r="D570" s="47" t="s">
        <v>69</v>
      </c>
      <c r="E570" s="46" t="s">
        <v>70</v>
      </c>
      <c r="F570" s="48" t="s">
        <v>235</v>
      </c>
      <c r="G570" s="48"/>
      <c r="H570" s="53">
        <v>2</v>
      </c>
      <c r="I570" s="53">
        <v>2</v>
      </c>
      <c r="J570" s="48" t="s">
        <v>235</v>
      </c>
      <c r="K570" s="48"/>
      <c r="L570" s="53">
        <v>2</v>
      </c>
      <c r="M570" s="53">
        <v>2</v>
      </c>
      <c r="N570" s="48" t="s">
        <v>235</v>
      </c>
      <c r="O570" s="48"/>
      <c r="P570" s="53">
        <v>2</v>
      </c>
      <c r="Q570" s="53">
        <v>2</v>
      </c>
    </row>
    <row r="571" ht="14.1" customHeight="1" spans="1:17">
      <c r="A571" s="44" t="s">
        <v>67</v>
      </c>
      <c r="B571" s="45"/>
      <c r="C571" s="46" t="s">
        <v>68</v>
      </c>
      <c r="D571" s="47" t="s">
        <v>72</v>
      </c>
      <c r="E571" s="46" t="s">
        <v>70</v>
      </c>
      <c r="F571" s="48" t="s">
        <v>124</v>
      </c>
      <c r="G571" s="48"/>
      <c r="H571" s="49">
        <v>2</v>
      </c>
      <c r="I571" s="49">
        <v>1</v>
      </c>
      <c r="J571" s="48" t="s">
        <v>124</v>
      </c>
      <c r="K571" s="48"/>
      <c r="L571" s="49">
        <v>2</v>
      </c>
      <c r="M571" s="49">
        <v>1</v>
      </c>
      <c r="N571" s="48" t="s">
        <v>124</v>
      </c>
      <c r="O571" s="48"/>
      <c r="P571" s="49">
        <v>2</v>
      </c>
      <c r="Q571" s="49">
        <v>1</v>
      </c>
    </row>
    <row r="572" ht="14.1" customHeight="1" spans="1:17">
      <c r="A572" s="44" t="s">
        <v>67</v>
      </c>
      <c r="B572" s="45"/>
      <c r="C572" s="46" t="s">
        <v>68</v>
      </c>
      <c r="D572" s="47" t="s">
        <v>72</v>
      </c>
      <c r="E572" s="46" t="s">
        <v>70</v>
      </c>
      <c r="F572" s="50" t="s">
        <v>236</v>
      </c>
      <c r="G572" s="50"/>
      <c r="H572" s="49">
        <v>1</v>
      </c>
      <c r="I572" s="49">
        <v>1</v>
      </c>
      <c r="J572" s="50" t="s">
        <v>236</v>
      </c>
      <c r="K572" s="50"/>
      <c r="L572" s="49">
        <v>1</v>
      </c>
      <c r="M572" s="49">
        <v>1</v>
      </c>
      <c r="N572" s="50" t="s">
        <v>236</v>
      </c>
      <c r="O572" s="50"/>
      <c r="P572" s="49">
        <v>1</v>
      </c>
      <c r="Q572" s="49">
        <v>1</v>
      </c>
    </row>
    <row r="573" ht="14.1" customHeight="1" spans="1:17">
      <c r="A573" s="44" t="s">
        <v>67</v>
      </c>
      <c r="B573" s="45"/>
      <c r="C573" s="46" t="s">
        <v>68</v>
      </c>
      <c r="D573" s="47" t="s">
        <v>69</v>
      </c>
      <c r="E573" s="46" t="s">
        <v>70</v>
      </c>
      <c r="F573" s="50" t="s">
        <v>439</v>
      </c>
      <c r="G573" s="50"/>
      <c r="H573" s="49">
        <v>2</v>
      </c>
      <c r="I573" s="49">
        <v>2</v>
      </c>
      <c r="J573" s="50" t="s">
        <v>439</v>
      </c>
      <c r="K573" s="50"/>
      <c r="L573" s="49">
        <v>2</v>
      </c>
      <c r="M573" s="49">
        <v>2</v>
      </c>
      <c r="N573" s="50" t="s">
        <v>439</v>
      </c>
      <c r="O573" s="50"/>
      <c r="P573" s="49">
        <v>2</v>
      </c>
      <c r="Q573" s="49">
        <v>2</v>
      </c>
    </row>
    <row r="574" ht="14.1" customHeight="1" spans="1:17">
      <c r="A574" s="44" t="s">
        <v>67</v>
      </c>
      <c r="B574" s="45"/>
      <c r="C574" s="46" t="s">
        <v>75</v>
      </c>
      <c r="D574" s="47" t="s">
        <v>72</v>
      </c>
      <c r="E574" s="46" t="s">
        <v>76</v>
      </c>
      <c r="F574" s="143" t="s">
        <v>445</v>
      </c>
      <c r="G574" s="144"/>
      <c r="H574" s="49">
        <v>4</v>
      </c>
      <c r="I574" s="53">
        <v>3</v>
      </c>
      <c r="J574" s="143" t="s">
        <v>445</v>
      </c>
      <c r="K574" s="144"/>
      <c r="L574" s="49">
        <v>4</v>
      </c>
      <c r="M574" s="53">
        <v>3</v>
      </c>
      <c r="N574" s="143" t="s">
        <v>445</v>
      </c>
      <c r="O574" s="144"/>
      <c r="P574" s="49">
        <v>4</v>
      </c>
      <c r="Q574" s="53">
        <v>3</v>
      </c>
    </row>
    <row r="575" ht="14.1" customHeight="1" spans="1:17">
      <c r="A575" s="44" t="s">
        <v>67</v>
      </c>
      <c r="B575" s="45"/>
      <c r="C575" s="46" t="s">
        <v>78</v>
      </c>
      <c r="D575" s="47" t="s">
        <v>72</v>
      </c>
      <c r="E575" s="46" t="s">
        <v>70</v>
      </c>
      <c r="F575" s="50" t="s">
        <v>405</v>
      </c>
      <c r="G575" s="116"/>
      <c r="H575" s="49">
        <v>4</v>
      </c>
      <c r="I575" s="49">
        <v>3.5</v>
      </c>
      <c r="J575" s="50" t="s">
        <v>405</v>
      </c>
      <c r="K575" s="116"/>
      <c r="L575" s="49">
        <v>4</v>
      </c>
      <c r="M575" s="49">
        <v>3.5</v>
      </c>
      <c r="N575" s="50" t="s">
        <v>405</v>
      </c>
      <c r="O575" s="116"/>
      <c r="P575" s="49">
        <v>4</v>
      </c>
      <c r="Q575" s="49">
        <v>3.5</v>
      </c>
    </row>
    <row r="576" ht="14.1" customHeight="1" spans="1:17">
      <c r="A576" s="44" t="s">
        <v>67</v>
      </c>
      <c r="B576" s="45"/>
      <c r="C576" s="46" t="s">
        <v>78</v>
      </c>
      <c r="D576" s="47" t="s">
        <v>72</v>
      </c>
      <c r="E576" s="46" t="s">
        <v>70</v>
      </c>
      <c r="F576" s="50" t="s">
        <v>436</v>
      </c>
      <c r="G576" s="54"/>
      <c r="H576" s="49">
        <v>3</v>
      </c>
      <c r="I576" s="49">
        <v>2.5</v>
      </c>
      <c r="J576" s="50" t="s">
        <v>436</v>
      </c>
      <c r="K576" s="54"/>
      <c r="L576" s="49">
        <v>3</v>
      </c>
      <c r="M576" s="49">
        <v>2.5</v>
      </c>
      <c r="N576" s="50" t="s">
        <v>436</v>
      </c>
      <c r="O576" s="54"/>
      <c r="P576" s="49">
        <v>3</v>
      </c>
      <c r="Q576" s="49">
        <v>2.5</v>
      </c>
    </row>
    <row r="577" ht="14.1" customHeight="1" spans="1:17">
      <c r="A577" s="44" t="s">
        <v>85</v>
      </c>
      <c r="B577" s="45"/>
      <c r="C577" s="46" t="s">
        <v>86</v>
      </c>
      <c r="D577" s="47" t="s">
        <v>72</v>
      </c>
      <c r="E577" s="46" t="s">
        <v>70</v>
      </c>
      <c r="F577" s="50" t="s">
        <v>446</v>
      </c>
      <c r="G577" s="116"/>
      <c r="H577" s="49">
        <v>2</v>
      </c>
      <c r="I577" s="49">
        <v>1.5</v>
      </c>
      <c r="J577" s="50" t="s">
        <v>446</v>
      </c>
      <c r="K577" s="116"/>
      <c r="L577" s="49">
        <v>2</v>
      </c>
      <c r="M577" s="49">
        <v>1.5</v>
      </c>
      <c r="N577" s="50" t="s">
        <v>446</v>
      </c>
      <c r="O577" s="116"/>
      <c r="P577" s="49">
        <v>2</v>
      </c>
      <c r="Q577" s="49">
        <v>1.5</v>
      </c>
    </row>
    <row r="578" ht="14.1" customHeight="1" spans="1:17">
      <c r="A578" s="44" t="s">
        <v>85</v>
      </c>
      <c r="B578" s="45"/>
      <c r="C578" s="46" t="s">
        <v>86</v>
      </c>
      <c r="D578" s="47" t="s">
        <v>72</v>
      </c>
      <c r="E578" s="46" t="s">
        <v>70</v>
      </c>
      <c r="F578" s="50" t="s">
        <v>441</v>
      </c>
      <c r="G578" s="54"/>
      <c r="H578" s="49">
        <v>3</v>
      </c>
      <c r="I578" s="49">
        <v>2.5</v>
      </c>
      <c r="J578" s="50" t="s">
        <v>441</v>
      </c>
      <c r="K578" s="54"/>
      <c r="L578" s="49">
        <v>3</v>
      </c>
      <c r="M578" s="49">
        <v>2.5</v>
      </c>
      <c r="N578" s="50" t="s">
        <v>441</v>
      </c>
      <c r="O578" s="54"/>
      <c r="P578" s="49">
        <v>3</v>
      </c>
      <c r="Q578" s="49">
        <v>2.5</v>
      </c>
    </row>
    <row r="579" ht="14.1" customHeight="1" spans="1:17">
      <c r="A579" s="44"/>
      <c r="B579" s="45"/>
      <c r="C579" s="46"/>
      <c r="D579" s="47"/>
      <c r="E579" s="46"/>
      <c r="F579" s="143"/>
      <c r="G579" s="144"/>
      <c r="H579" s="49"/>
      <c r="I579" s="49"/>
      <c r="J579" s="143"/>
      <c r="K579" s="144"/>
      <c r="L579" s="49"/>
      <c r="M579" s="49"/>
      <c r="N579" s="143"/>
      <c r="O579" s="144"/>
      <c r="P579" s="49"/>
      <c r="Q579" s="49"/>
    </row>
    <row r="580" ht="14.1" customHeight="1" spans="1:17">
      <c r="A580" s="44"/>
      <c r="B580" s="45"/>
      <c r="C580" s="46"/>
      <c r="D580" s="47"/>
      <c r="E580" s="46"/>
      <c r="F580" s="50"/>
      <c r="G580" s="54"/>
      <c r="H580" s="49"/>
      <c r="I580" s="49"/>
      <c r="J580" s="50"/>
      <c r="K580" s="54"/>
      <c r="L580" s="49"/>
      <c r="M580" s="49"/>
      <c r="N580" s="50"/>
      <c r="O580" s="54"/>
      <c r="P580" s="49"/>
      <c r="Q580" s="49"/>
    </row>
    <row r="581" ht="14.1" customHeight="1" spans="1:17">
      <c r="A581" s="44"/>
      <c r="B581" s="45"/>
      <c r="C581" s="46"/>
      <c r="D581" s="47"/>
      <c r="E581" s="46"/>
      <c r="F581" s="50"/>
      <c r="G581" s="50"/>
      <c r="H581" s="49"/>
      <c r="I581" s="49"/>
      <c r="J581" s="50"/>
      <c r="K581" s="50"/>
      <c r="L581" s="49"/>
      <c r="M581" s="49"/>
      <c r="N581" s="50"/>
      <c r="O581" s="50"/>
      <c r="P581" s="49"/>
      <c r="Q581" s="117"/>
    </row>
    <row r="582" ht="14.1" customHeight="1" spans="1:17">
      <c r="A582" s="44"/>
      <c r="B582" s="45"/>
      <c r="C582" s="46"/>
      <c r="D582" s="47"/>
      <c r="E582" s="46"/>
      <c r="F582" s="176"/>
      <c r="G582" s="177"/>
      <c r="H582" s="49"/>
      <c r="I582" s="49"/>
      <c r="J582" s="176"/>
      <c r="K582" s="177"/>
      <c r="L582" s="49"/>
      <c r="M582" s="49"/>
      <c r="N582" s="176"/>
      <c r="O582" s="177"/>
      <c r="P582" s="49"/>
      <c r="Q582" s="49"/>
    </row>
    <row r="583" ht="14.1" customHeight="1" spans="1:17">
      <c r="A583" s="44"/>
      <c r="B583" s="45"/>
      <c r="C583" s="46"/>
      <c r="D583" s="47"/>
      <c r="E583" s="46"/>
      <c r="F583" s="176"/>
      <c r="G583" s="177"/>
      <c r="H583" s="49"/>
      <c r="I583" s="49"/>
      <c r="J583" s="176"/>
      <c r="K583" s="177"/>
      <c r="L583" s="49"/>
      <c r="M583" s="49"/>
      <c r="N583" s="176"/>
      <c r="O583" s="177"/>
      <c r="P583" s="49"/>
      <c r="Q583" s="49"/>
    </row>
    <row r="584" ht="14.1" customHeight="1" spans="1:17">
      <c r="A584" s="44"/>
      <c r="B584" s="45"/>
      <c r="C584" s="46"/>
      <c r="D584" s="47"/>
      <c r="E584" s="46"/>
      <c r="F584" s="50"/>
      <c r="G584" s="50"/>
      <c r="H584" s="49"/>
      <c r="I584" s="49"/>
      <c r="J584" s="50"/>
      <c r="K584" s="50"/>
      <c r="L584" s="49"/>
      <c r="M584" s="49"/>
      <c r="N584" s="50"/>
      <c r="O584" s="50"/>
      <c r="P584" s="49"/>
      <c r="Q584" s="49"/>
    </row>
    <row r="585" ht="14.1" customHeight="1" spans="1:17">
      <c r="A585" s="44" t="s">
        <v>83</v>
      </c>
      <c r="B585" s="45"/>
      <c r="C585" s="46" t="s">
        <v>68</v>
      </c>
      <c r="D585" s="47" t="s">
        <v>69</v>
      </c>
      <c r="E585" s="46" t="s">
        <v>70</v>
      </c>
      <c r="F585" s="50" t="s">
        <v>84</v>
      </c>
      <c r="G585" s="50"/>
      <c r="H585" s="49">
        <v>2</v>
      </c>
      <c r="I585" s="49">
        <v>2</v>
      </c>
      <c r="J585" s="50" t="s">
        <v>84</v>
      </c>
      <c r="K585" s="50"/>
      <c r="L585" s="49">
        <v>2</v>
      </c>
      <c r="M585" s="49">
        <v>2</v>
      </c>
      <c r="N585" s="50" t="s">
        <v>84</v>
      </c>
      <c r="O585" s="50"/>
      <c r="P585" s="49">
        <v>2</v>
      </c>
      <c r="Q585" s="49">
        <v>2</v>
      </c>
    </row>
    <row r="586" ht="14.1" customHeight="1" spans="1:17">
      <c r="A586" s="55" t="s">
        <v>46</v>
      </c>
      <c r="B586" s="56"/>
      <c r="C586" s="56"/>
      <c r="D586" s="56"/>
      <c r="E586" s="57"/>
      <c r="F586" s="934">
        <f>IF(SUM(H568:H585)=0,"",SUM(H568:H585))</f>
        <v>30</v>
      </c>
      <c r="G586" s="935">
        <f>IF((COUNTA(F546:F563)+SUM(I568:I585)+COUNTA(F565))=0,"",COUNTA(F546:F563)+SUM(I568:I585)+COUNTA(F565))</f>
        <v>29</v>
      </c>
      <c r="H586" s="936"/>
      <c r="I586" s="964"/>
      <c r="J586" s="934">
        <f>IF(SUM(L568:L585)=0,"",SUM(L568:L585))</f>
        <v>30</v>
      </c>
      <c r="K586" s="935">
        <f>IF((COUNTA(J546:J563)+SUM(M568:M585)+COUNTA(J565))=0,"",COUNTA(J546:J563)+SUM(M568:M585)+COUNTA(J565))</f>
        <v>29</v>
      </c>
      <c r="L586" s="936"/>
      <c r="M586" s="964"/>
      <c r="N586" s="934">
        <f>IF(SUM(P568:P585)=0,"",SUM(P568:P585))</f>
        <v>30</v>
      </c>
      <c r="O586" s="935">
        <f>IF((COUNTA(N546:N563)+SUM(Q568:Q585)+COUNTA(N565))=0,"",COUNTA(N546:N563)+SUM(Q568:Q585)+COUNTA(N565))</f>
        <v>29</v>
      </c>
      <c r="P586" s="936"/>
      <c r="Q586" s="964"/>
    </row>
    <row r="587" ht="14.1" customHeight="1" spans="1:17">
      <c r="A587" s="937" t="s">
        <v>47</v>
      </c>
      <c r="B587" s="938"/>
      <c r="C587" s="939" t="s">
        <v>48</v>
      </c>
      <c r="D587" s="940"/>
      <c r="E587" s="940"/>
      <c r="F587" s="940"/>
      <c r="G587" s="940" t="s">
        <v>49</v>
      </c>
      <c r="H587" s="940"/>
      <c r="I587" s="940"/>
      <c r="J587" s="940"/>
      <c r="K587" s="965" t="s">
        <v>50</v>
      </c>
      <c r="L587" s="965"/>
      <c r="M587" s="965"/>
      <c r="N587" s="940" t="s">
        <v>51</v>
      </c>
      <c r="O587" s="940"/>
      <c r="P587" s="940"/>
      <c r="Q587" s="971"/>
    </row>
    <row r="588" ht="14.1" customHeight="1" spans="1:17">
      <c r="A588" s="937" t="s">
        <v>52</v>
      </c>
      <c r="B588" s="938"/>
      <c r="C588" s="1142" t="s">
        <v>447</v>
      </c>
      <c r="D588" s="1143"/>
      <c r="E588" s="1143"/>
      <c r="F588" s="1143"/>
      <c r="G588" s="1143"/>
      <c r="H588" s="1143"/>
      <c r="I588" s="1143"/>
      <c r="J588" s="1143"/>
      <c r="K588" s="975"/>
      <c r="L588" s="975"/>
      <c r="M588" s="975"/>
      <c r="N588" s="975"/>
      <c r="O588" s="975"/>
      <c r="P588" s="975"/>
      <c r="Q588" s="980"/>
    </row>
    <row r="589" ht="14.1" customHeight="1" spans="1:17">
      <c r="A589" s="937" t="s">
        <v>53</v>
      </c>
      <c r="B589" s="938"/>
      <c r="C589" s="943"/>
      <c r="D589" s="944"/>
      <c r="E589" s="944"/>
      <c r="F589" s="944"/>
      <c r="G589" s="944"/>
      <c r="H589" s="944"/>
      <c r="I589" s="944"/>
      <c r="J589" s="944"/>
      <c r="K589" s="944"/>
      <c r="L589" s="944"/>
      <c r="M589" s="944"/>
      <c r="N589" s="944"/>
      <c r="O589" s="944"/>
      <c r="P589" s="944"/>
      <c r="Q589" s="973"/>
    </row>
    <row r="590" ht="14.1" customHeight="1" spans="1:17">
      <c r="A590" s="945" t="s">
        <v>54</v>
      </c>
      <c r="B590" s="946"/>
      <c r="C590" s="947"/>
      <c r="D590" s="948"/>
      <c r="E590" s="948"/>
      <c r="F590" s="948"/>
      <c r="G590" s="948"/>
      <c r="H590" s="948"/>
      <c r="I590" s="948"/>
      <c r="J590" s="948"/>
      <c r="K590" s="948"/>
      <c r="L590" s="948"/>
      <c r="M590" s="948"/>
      <c r="N590" s="948"/>
      <c r="O590" s="948"/>
      <c r="P590" s="948"/>
      <c r="Q590" s="974"/>
    </row>
    <row r="591" spans="1:17">
      <c r="A591" s="1144" t="s">
        <v>16</v>
      </c>
      <c r="B591" s="1144"/>
      <c r="C591" s="1144"/>
      <c r="D591" s="1144"/>
      <c r="E591" s="1144"/>
      <c r="F591" s="1144"/>
      <c r="G591" s="906"/>
      <c r="H591" s="906"/>
      <c r="I591" s="906"/>
      <c r="J591" s="906"/>
      <c r="K591" s="906"/>
      <c r="L591" s="906"/>
      <c r="M591" s="906"/>
      <c r="N591" s="906"/>
      <c r="O591" s="906"/>
      <c r="P591" s="906"/>
      <c r="Q591" s="906"/>
    </row>
    <row r="592" ht="20.25" spans="1:17">
      <c r="A592" s="907" t="s">
        <v>17</v>
      </c>
      <c r="B592" s="907"/>
      <c r="C592" s="907"/>
      <c r="D592" s="907"/>
      <c r="E592" s="907"/>
      <c r="F592" s="907"/>
      <c r="G592" s="907"/>
      <c r="H592" s="907"/>
      <c r="I592" s="907"/>
      <c r="J592" s="907"/>
      <c r="K592" s="907"/>
      <c r="L592" s="907"/>
      <c r="M592" s="907"/>
      <c r="N592" s="907"/>
      <c r="O592" s="907"/>
      <c r="P592" s="907"/>
      <c r="Q592" s="907"/>
    </row>
    <row r="593" spans="1:17">
      <c r="A593" s="1145" t="s">
        <v>383</v>
      </c>
      <c r="B593" s="1145"/>
      <c r="C593" s="1145"/>
      <c r="D593" s="1145"/>
      <c r="E593" s="1145"/>
      <c r="F593" s="1145"/>
      <c r="G593" s="952" t="s">
        <v>19</v>
      </c>
      <c r="H593" s="952"/>
      <c r="I593" s="952"/>
      <c r="J593" s="952"/>
      <c r="K593" s="952"/>
      <c r="L593" s="952" t="s">
        <v>20</v>
      </c>
      <c r="M593" s="952"/>
      <c r="N593" s="952"/>
      <c r="O593" s="952"/>
      <c r="P593" s="952"/>
      <c r="Q593" s="952"/>
    </row>
    <row r="594" ht="14.1" customHeight="1" spans="1:17">
      <c r="A594" s="910"/>
      <c r="B594" s="911"/>
      <c r="C594" s="911"/>
      <c r="D594" s="911"/>
      <c r="E594" s="912"/>
      <c r="F594" s="1045" t="s">
        <v>390</v>
      </c>
      <c r="G594" s="1077" t="s">
        <v>390</v>
      </c>
      <c r="H594" s="1078"/>
      <c r="I594" s="1090"/>
      <c r="J594" s="1045" t="s">
        <v>384</v>
      </c>
      <c r="K594" s="1077" t="s">
        <v>384</v>
      </c>
      <c r="L594" s="1078"/>
      <c r="M594" s="1090"/>
      <c r="N594" s="988" t="s">
        <v>262</v>
      </c>
      <c r="O594" s="989" t="s">
        <v>262</v>
      </c>
      <c r="P594" s="990"/>
      <c r="Q594" s="1007"/>
    </row>
    <row r="595" ht="14.1" customHeight="1" spans="1:17">
      <c r="A595" s="916"/>
      <c r="B595" s="917"/>
      <c r="C595" s="917"/>
      <c r="D595" s="917"/>
      <c r="E595" s="918"/>
      <c r="F595" s="1047" t="s">
        <v>392</v>
      </c>
      <c r="G595" s="1079" t="s">
        <v>392</v>
      </c>
      <c r="H595" s="1080"/>
      <c r="I595" s="1091"/>
      <c r="J595" s="1047" t="s">
        <v>386</v>
      </c>
      <c r="K595" s="1049" t="s">
        <v>386</v>
      </c>
      <c r="L595" s="1129"/>
      <c r="M595" s="1133"/>
      <c r="N595" s="991" t="s">
        <v>394</v>
      </c>
      <c r="O595" s="1021" t="s">
        <v>394</v>
      </c>
      <c r="P595" s="1022"/>
      <c r="Q595" s="1023"/>
    </row>
    <row r="596" ht="14.1" customHeight="1" spans="1:17">
      <c r="A596" s="916"/>
      <c r="B596" s="917"/>
      <c r="C596" s="917"/>
      <c r="D596" s="917"/>
      <c r="E596" s="918"/>
      <c r="F596" s="1048" t="s">
        <v>23</v>
      </c>
      <c r="G596" s="1082" t="s">
        <v>23</v>
      </c>
      <c r="H596" s="1081"/>
      <c r="I596" s="1092"/>
      <c r="J596" s="1047" t="s">
        <v>387</v>
      </c>
      <c r="K596" s="1049" t="s">
        <v>387</v>
      </c>
      <c r="L596" s="1129"/>
      <c r="M596" s="1133"/>
      <c r="N596" s="992" t="s">
        <v>23</v>
      </c>
      <c r="O596" s="992" t="s">
        <v>23</v>
      </c>
      <c r="P596" s="1147"/>
      <c r="Q596" s="1147"/>
    </row>
    <row r="597" ht="14.1" customHeight="1" spans="1:17">
      <c r="A597" s="916"/>
      <c r="B597" s="917"/>
      <c r="C597" s="917"/>
      <c r="D597" s="917"/>
      <c r="E597" s="918"/>
      <c r="F597" s="1049">
        <v>2</v>
      </c>
      <c r="G597" s="1082">
        <v>2</v>
      </c>
      <c r="H597" s="1081"/>
      <c r="I597" s="1092"/>
      <c r="J597" s="1049" t="s">
        <v>23</v>
      </c>
      <c r="K597" s="1082" t="s">
        <v>23</v>
      </c>
      <c r="L597" s="1081"/>
      <c r="M597" s="1092"/>
      <c r="N597" s="992">
        <v>2</v>
      </c>
      <c r="O597" s="992">
        <v>2</v>
      </c>
      <c r="P597" s="1147"/>
      <c r="Q597" s="1147"/>
    </row>
    <row r="598" ht="14.1" customHeight="1" spans="1:17">
      <c r="A598" s="916"/>
      <c r="B598" s="917"/>
      <c r="C598" s="917"/>
      <c r="D598" s="917"/>
      <c r="E598" s="918"/>
      <c r="F598" s="1049">
        <v>4</v>
      </c>
      <c r="G598" s="1082">
        <v>4</v>
      </c>
      <c r="H598" s="1081"/>
      <c r="I598" s="1092"/>
      <c r="J598" s="1049">
        <v>2</v>
      </c>
      <c r="K598" s="1082">
        <v>2</v>
      </c>
      <c r="L598" s="1081"/>
      <c r="M598" s="1092"/>
      <c r="N598" s="992">
        <v>4</v>
      </c>
      <c r="O598" s="992">
        <v>4</v>
      </c>
      <c r="P598" s="1147"/>
      <c r="Q598" s="1153"/>
    </row>
    <row r="599" ht="14.1" customHeight="1" spans="1:17">
      <c r="A599" s="916"/>
      <c r="B599" s="917"/>
      <c r="C599" s="917"/>
      <c r="D599" s="917"/>
      <c r="E599" s="918"/>
      <c r="F599" s="1049">
        <v>1</v>
      </c>
      <c r="G599" s="1049">
        <v>2</v>
      </c>
      <c r="H599" s="1129"/>
      <c r="I599" s="1133"/>
      <c r="J599" s="1049">
        <v>4</v>
      </c>
      <c r="K599" s="1049">
        <v>4</v>
      </c>
      <c r="L599" s="1129"/>
      <c r="M599" s="1133"/>
      <c r="N599" s="992">
        <v>1</v>
      </c>
      <c r="O599" s="1148">
        <v>2</v>
      </c>
      <c r="P599" s="1149"/>
      <c r="Q599" s="1154"/>
    </row>
    <row r="600" ht="14.1" customHeight="1" spans="1:17">
      <c r="A600" s="928"/>
      <c r="B600" s="929"/>
      <c r="C600" s="929"/>
      <c r="D600" s="929"/>
      <c r="E600" s="930"/>
      <c r="F600" s="1095"/>
      <c r="G600" s="1107"/>
      <c r="H600" s="1146"/>
      <c r="I600" s="1150"/>
      <c r="J600" s="1049">
        <v>1</v>
      </c>
      <c r="K600" s="1107">
        <v>2</v>
      </c>
      <c r="L600" s="1146"/>
      <c r="M600" s="1150"/>
      <c r="N600" s="992"/>
      <c r="O600" s="1151"/>
      <c r="P600" s="1152"/>
      <c r="Q600" s="1155"/>
    </row>
    <row r="601" ht="14.1" customHeight="1" spans="1:17">
      <c r="A601" s="30">
        <v>3</v>
      </c>
      <c r="B601" s="31" t="s">
        <v>24</v>
      </c>
      <c r="C601" s="32"/>
      <c r="D601" s="30">
        <v>1</v>
      </c>
      <c r="E601" s="30"/>
      <c r="F601" s="33"/>
      <c r="G601" s="34"/>
      <c r="H601" s="220"/>
      <c r="I601" s="224"/>
      <c r="J601" s="33"/>
      <c r="K601" s="34"/>
      <c r="L601" s="220"/>
      <c r="M601" s="224"/>
      <c r="N601" s="33"/>
      <c r="O601" s="34"/>
      <c r="P601" s="35"/>
      <c r="Q601" s="37"/>
    </row>
    <row r="602" ht="14.1" customHeight="1" spans="1:17">
      <c r="A602" s="30"/>
      <c r="B602" s="31" t="s">
        <v>26</v>
      </c>
      <c r="C602" s="32"/>
      <c r="D602" s="30">
        <v>2</v>
      </c>
      <c r="E602" s="30"/>
      <c r="F602" s="33"/>
      <c r="G602" s="221"/>
      <c r="H602" s="220"/>
      <c r="I602" s="224"/>
      <c r="J602" s="33"/>
      <c r="K602" s="221"/>
      <c r="L602" s="220"/>
      <c r="M602" s="224"/>
      <c r="N602" s="33"/>
      <c r="O602" s="221"/>
      <c r="P602" s="220"/>
      <c r="Q602" s="224"/>
    </row>
    <row r="603" ht="14.1" customHeight="1" spans="1:17">
      <c r="A603" s="30"/>
      <c r="B603" s="31" t="s">
        <v>27</v>
      </c>
      <c r="C603" s="32"/>
      <c r="D603" s="30">
        <v>3</v>
      </c>
      <c r="E603" s="30"/>
      <c r="F603" s="33"/>
      <c r="G603" s="221"/>
      <c r="H603" s="220"/>
      <c r="I603" s="224"/>
      <c r="J603" s="33"/>
      <c r="K603" s="221"/>
      <c r="L603" s="220"/>
      <c r="M603" s="224"/>
      <c r="N603" s="33"/>
      <c r="O603" s="221"/>
      <c r="P603" s="220"/>
      <c r="Q603" s="224"/>
    </row>
    <row r="604" ht="14.1" customHeight="1" spans="1:17">
      <c r="A604" s="30"/>
      <c r="B604" s="31" t="s">
        <v>28</v>
      </c>
      <c r="C604" s="32"/>
      <c r="D604" s="30">
        <v>4</v>
      </c>
      <c r="E604" s="30"/>
      <c r="F604" s="33"/>
      <c r="G604" s="34"/>
      <c r="H604" s="35"/>
      <c r="I604" s="37"/>
      <c r="J604" s="33"/>
      <c r="K604" s="34"/>
      <c r="L604" s="35"/>
      <c r="M604" s="37"/>
      <c r="N604" s="33"/>
      <c r="O604" s="34"/>
      <c r="P604" s="35"/>
      <c r="Q604" s="37"/>
    </row>
    <row r="605" ht="14.1" customHeight="1" spans="1:17">
      <c r="A605" s="30"/>
      <c r="B605" s="31" t="s">
        <v>29</v>
      </c>
      <c r="C605" s="32"/>
      <c r="D605" s="30">
        <v>5</v>
      </c>
      <c r="E605" s="30"/>
      <c r="F605" s="360"/>
      <c r="G605" s="34"/>
      <c r="H605" s="35"/>
      <c r="I605" s="37"/>
      <c r="J605" s="33"/>
      <c r="K605" s="34"/>
      <c r="L605" s="35"/>
      <c r="M605" s="37"/>
      <c r="N605" s="33"/>
      <c r="O605" s="34"/>
      <c r="P605" s="35"/>
      <c r="Q605" s="37"/>
    </row>
    <row r="606" ht="14.1" customHeight="1" spans="1:17">
      <c r="A606" s="30">
        <v>4</v>
      </c>
      <c r="B606" s="31" t="s">
        <v>30</v>
      </c>
      <c r="C606" s="32"/>
      <c r="D606" s="30">
        <v>6</v>
      </c>
      <c r="E606" s="30"/>
      <c r="F606" s="360"/>
      <c r="G606" s="1013"/>
      <c r="H606" s="1014"/>
      <c r="I606" s="1028"/>
      <c r="J606" s="33"/>
      <c r="K606" s="34"/>
      <c r="L606" s="35"/>
      <c r="M606" s="37"/>
      <c r="N606" s="33"/>
      <c r="O606" s="34"/>
      <c r="P606" s="35"/>
      <c r="Q606" s="37"/>
    </row>
    <row r="607" ht="14.1" customHeight="1" spans="1:17">
      <c r="A607" s="30"/>
      <c r="B607" s="31" t="s">
        <v>31</v>
      </c>
      <c r="C607" s="32"/>
      <c r="D607" s="30">
        <v>7</v>
      </c>
      <c r="E607" s="30"/>
      <c r="F607" s="33"/>
      <c r="G607" s="1013"/>
      <c r="H607" s="1014"/>
      <c r="I607" s="1028"/>
      <c r="J607" s="360"/>
      <c r="K607" s="34"/>
      <c r="L607" s="35"/>
      <c r="M607" s="37"/>
      <c r="N607" s="33"/>
      <c r="O607" s="34"/>
      <c r="P607" s="35"/>
      <c r="Q607" s="37"/>
    </row>
    <row r="608" ht="14.1" customHeight="1" spans="1:17">
      <c r="A608" s="30"/>
      <c r="B608" s="31" t="s">
        <v>32</v>
      </c>
      <c r="C608" s="32"/>
      <c r="D608" s="30">
        <v>8</v>
      </c>
      <c r="E608" s="30"/>
      <c r="F608" s="33"/>
      <c r="G608" s="34"/>
      <c r="H608" s="35"/>
      <c r="I608" s="37"/>
      <c r="J608" s="33"/>
      <c r="K608" s="34"/>
      <c r="L608" s="35"/>
      <c r="M608" s="37"/>
      <c r="N608" s="33"/>
      <c r="O608" s="34"/>
      <c r="P608" s="35"/>
      <c r="Q608" s="37"/>
    </row>
    <row r="609" ht="14.1" customHeight="1" spans="1:17">
      <c r="A609" s="30"/>
      <c r="B609" s="1414" t="s">
        <v>33</v>
      </c>
      <c r="C609" s="32"/>
      <c r="D609" s="30">
        <v>9</v>
      </c>
      <c r="E609" s="30"/>
      <c r="F609" s="33"/>
      <c r="G609" s="1013"/>
      <c r="H609" s="1014"/>
      <c r="I609" s="1028"/>
      <c r="J609" s="33"/>
      <c r="K609" s="1013"/>
      <c r="L609" s="1014"/>
      <c r="M609" s="1028"/>
      <c r="N609" s="33"/>
      <c r="O609" s="34"/>
      <c r="P609" s="35"/>
      <c r="Q609" s="37"/>
    </row>
    <row r="610" ht="14.1" customHeight="1" spans="1:17">
      <c r="A610" s="30">
        <v>5</v>
      </c>
      <c r="B610" s="31" t="s">
        <v>35</v>
      </c>
      <c r="C610" s="32"/>
      <c r="D610" s="30">
        <v>10</v>
      </c>
      <c r="E610" s="30"/>
      <c r="F610" s="33"/>
      <c r="G610" s="34"/>
      <c r="H610" s="35"/>
      <c r="I610" s="37"/>
      <c r="J610" s="33"/>
      <c r="K610" s="34"/>
      <c r="L610" s="35"/>
      <c r="M610" s="37"/>
      <c r="N610" s="33"/>
      <c r="O610" s="34"/>
      <c r="P610" s="35"/>
      <c r="Q610" s="37"/>
    </row>
    <row r="611" ht="14.1" customHeight="1" spans="1:17">
      <c r="A611" s="30"/>
      <c r="B611" s="31" t="s">
        <v>36</v>
      </c>
      <c r="C611" s="32"/>
      <c r="D611" s="30">
        <v>11</v>
      </c>
      <c r="E611" s="30"/>
      <c r="F611" s="33"/>
      <c r="G611" s="34"/>
      <c r="H611" s="35"/>
      <c r="I611" s="37"/>
      <c r="J611" s="33"/>
      <c r="K611" s="34"/>
      <c r="L611" s="35"/>
      <c r="M611" s="37"/>
      <c r="N611" s="33"/>
      <c r="O611" s="34"/>
      <c r="P611" s="35"/>
      <c r="Q611" s="37"/>
    </row>
    <row r="612" ht="14.1" customHeight="1" spans="1:17">
      <c r="A612" s="30"/>
      <c r="B612" s="31" t="s">
        <v>37</v>
      </c>
      <c r="C612" s="32"/>
      <c r="D612" s="30">
        <v>12</v>
      </c>
      <c r="E612" s="30"/>
      <c r="F612" s="33"/>
      <c r="G612" s="34"/>
      <c r="H612" s="35"/>
      <c r="I612" s="37"/>
      <c r="J612" s="801"/>
      <c r="K612" s="34"/>
      <c r="L612" s="35"/>
      <c r="M612" s="37"/>
      <c r="N612" s="33"/>
      <c r="O612" s="34"/>
      <c r="P612" s="35"/>
      <c r="Q612" s="37"/>
    </row>
    <row r="613" ht="14.1" customHeight="1" spans="1:17">
      <c r="A613" s="30"/>
      <c r="B613" s="31" t="s">
        <v>38</v>
      </c>
      <c r="C613" s="32"/>
      <c r="D613" s="30">
        <v>13</v>
      </c>
      <c r="E613" s="30"/>
      <c r="F613" s="33"/>
      <c r="G613" s="34"/>
      <c r="H613" s="35"/>
      <c r="I613" s="37"/>
      <c r="J613" s="801"/>
      <c r="K613" s="34"/>
      <c r="L613" s="35"/>
      <c r="M613" s="37"/>
      <c r="N613" s="33"/>
      <c r="O613" s="34"/>
      <c r="P613" s="35"/>
      <c r="Q613" s="37"/>
    </row>
    <row r="614" ht="14.1" customHeight="1" spans="1:17">
      <c r="A614" s="30">
        <v>6</v>
      </c>
      <c r="B614" s="31" t="s">
        <v>39</v>
      </c>
      <c r="C614" s="32"/>
      <c r="D614" s="30">
        <v>14</v>
      </c>
      <c r="E614" s="30"/>
      <c r="F614" s="33"/>
      <c r="G614" s="34"/>
      <c r="H614" s="35"/>
      <c r="I614" s="37"/>
      <c r="J614" s="33"/>
      <c r="K614" s="34"/>
      <c r="L614" s="35"/>
      <c r="M614" s="37"/>
      <c r="N614" s="33"/>
      <c r="O614" s="34"/>
      <c r="P614" s="35"/>
      <c r="Q614" s="37"/>
    </row>
    <row r="615" ht="14.1" customHeight="1" spans="1:17">
      <c r="A615" s="30"/>
      <c r="B615" s="31" t="s">
        <v>40</v>
      </c>
      <c r="C615" s="32"/>
      <c r="D615" s="30">
        <v>15</v>
      </c>
      <c r="E615" s="30"/>
      <c r="F615" s="360"/>
      <c r="G615" s="1013"/>
      <c r="H615" s="1014"/>
      <c r="I615" s="1028"/>
      <c r="J615" s="360"/>
      <c r="K615" s="1013" t="s">
        <v>448</v>
      </c>
      <c r="L615" s="1014"/>
      <c r="M615" s="1028"/>
      <c r="N615" s="360" t="s">
        <v>448</v>
      </c>
      <c r="O615" s="1013" t="s">
        <v>398</v>
      </c>
      <c r="P615" s="1014"/>
      <c r="Q615" s="1028"/>
    </row>
    <row r="616" ht="14.1" customHeight="1" spans="1:17">
      <c r="A616" s="30"/>
      <c r="B616" s="31" t="s">
        <v>41</v>
      </c>
      <c r="C616" s="32"/>
      <c r="D616" s="30">
        <v>16</v>
      </c>
      <c r="E616" s="30"/>
      <c r="F616" s="360"/>
      <c r="G616" s="1013"/>
      <c r="H616" s="1014"/>
      <c r="I616" s="1028"/>
      <c r="J616" s="360" t="s">
        <v>398</v>
      </c>
      <c r="K616" s="1013" t="s">
        <v>448</v>
      </c>
      <c r="L616" s="1014"/>
      <c r="M616" s="1028"/>
      <c r="N616" s="360" t="s">
        <v>448</v>
      </c>
      <c r="O616" s="1013" t="s">
        <v>398</v>
      </c>
      <c r="P616" s="1014"/>
      <c r="Q616" s="1028"/>
    </row>
    <row r="617" ht="14.1" customHeight="1" spans="1:17">
      <c r="A617" s="30"/>
      <c r="B617" s="31" t="s">
        <v>42</v>
      </c>
      <c r="C617" s="32"/>
      <c r="D617" s="30">
        <v>17</v>
      </c>
      <c r="E617" s="30"/>
      <c r="F617" s="360" t="s">
        <v>438</v>
      </c>
      <c r="G617" s="1013" t="s">
        <v>444</v>
      </c>
      <c r="H617" s="1014"/>
      <c r="I617" s="1028"/>
      <c r="J617" s="360" t="s">
        <v>448</v>
      </c>
      <c r="K617" s="1013" t="s">
        <v>398</v>
      </c>
      <c r="L617" s="1014"/>
      <c r="M617" s="1028"/>
      <c r="N617" s="360" t="s">
        <v>398</v>
      </c>
      <c r="O617" s="1013" t="s">
        <v>448</v>
      </c>
      <c r="P617" s="1014"/>
      <c r="Q617" s="1028"/>
    </row>
    <row r="618" ht="14.1" customHeight="1" spans="1:17">
      <c r="A618" s="30"/>
      <c r="B618" s="31" t="s">
        <v>43</v>
      </c>
      <c r="C618" s="32"/>
      <c r="D618" s="30">
        <v>18</v>
      </c>
      <c r="E618" s="30"/>
      <c r="F618" s="360" t="s">
        <v>444</v>
      </c>
      <c r="G618" s="1013" t="s">
        <v>438</v>
      </c>
      <c r="H618" s="1014"/>
      <c r="I618" s="1028"/>
      <c r="J618" s="360" t="s">
        <v>448</v>
      </c>
      <c r="K618" s="1013"/>
      <c r="L618" s="1014"/>
      <c r="M618" s="1028"/>
      <c r="N618" s="360" t="s">
        <v>398</v>
      </c>
      <c r="O618" s="1013" t="s">
        <v>448</v>
      </c>
      <c r="P618" s="1014"/>
      <c r="Q618" s="1028"/>
    </row>
    <row r="619" ht="14.1" customHeight="1" spans="1:17">
      <c r="A619" s="30">
        <v>7</v>
      </c>
      <c r="B619" s="31" t="s">
        <v>30</v>
      </c>
      <c r="C619" s="32"/>
      <c r="D619" s="30">
        <v>19</v>
      </c>
      <c r="E619" s="30"/>
      <c r="F619" s="982" t="s">
        <v>65</v>
      </c>
      <c r="G619" s="983" t="s">
        <v>65</v>
      </c>
      <c r="H619" s="984"/>
      <c r="I619" s="1005"/>
      <c r="J619" s="982" t="s">
        <v>65</v>
      </c>
      <c r="K619" s="983" t="s">
        <v>65</v>
      </c>
      <c r="L619" s="984"/>
      <c r="M619" s="1005"/>
      <c r="N619" s="982" t="s">
        <v>65</v>
      </c>
      <c r="O619" s="983" t="s">
        <v>65</v>
      </c>
      <c r="P619" s="984"/>
      <c r="Q619" s="1005"/>
    </row>
    <row r="620" ht="14.1" customHeight="1" spans="1:17">
      <c r="A620" s="30"/>
      <c r="B620" s="31" t="s">
        <v>31</v>
      </c>
      <c r="C620" s="32"/>
      <c r="D620" s="30">
        <v>20</v>
      </c>
      <c r="E620" s="30"/>
      <c r="F620" s="1054" t="s">
        <v>66</v>
      </c>
      <c r="G620" s="1055" t="s">
        <v>66</v>
      </c>
      <c r="H620" s="1056"/>
      <c r="I620" s="1063"/>
      <c r="J620" s="1054" t="s">
        <v>66</v>
      </c>
      <c r="K620" s="1055" t="s">
        <v>66</v>
      </c>
      <c r="L620" s="1056"/>
      <c r="M620" s="1063"/>
      <c r="N620" s="1054" t="s">
        <v>66</v>
      </c>
      <c r="O620" s="1055" t="s">
        <v>66</v>
      </c>
      <c r="P620" s="1056"/>
      <c r="Q620" s="1063"/>
    </row>
    <row r="621" ht="14.1" customHeight="1" spans="1:17">
      <c r="A621" s="34" t="s">
        <v>44</v>
      </c>
      <c r="B621" s="35"/>
      <c r="C621" s="35"/>
      <c r="D621" s="35"/>
      <c r="E621" s="37"/>
      <c r="F621" s="934">
        <v>2</v>
      </c>
      <c r="G621" s="935">
        <v>2</v>
      </c>
      <c r="H621" s="936"/>
      <c r="I621" s="964"/>
      <c r="J621" s="934">
        <v>2</v>
      </c>
      <c r="K621" s="935">
        <v>2</v>
      </c>
      <c r="L621" s="936"/>
      <c r="M621" s="964"/>
      <c r="N621" s="934">
        <v>2</v>
      </c>
      <c r="O621" s="935">
        <v>2</v>
      </c>
      <c r="P621" s="936"/>
      <c r="Q621" s="964"/>
    </row>
    <row r="622" ht="14.1" customHeight="1" spans="1:17">
      <c r="A622" s="34" t="s">
        <v>45</v>
      </c>
      <c r="B622" s="35"/>
      <c r="C622" s="35"/>
      <c r="D622" s="35"/>
      <c r="E622" s="37"/>
      <c r="F622" s="934">
        <f t="shared" ref="F622:K622" si="11">IF(18-COUNTA(F601:F618)=0,"",IF(F619="","",18-COUNTA(F601:F618)))</f>
        <v>16</v>
      </c>
      <c r="G622" s="935">
        <f t="shared" si="11"/>
        <v>16</v>
      </c>
      <c r="H622" s="936"/>
      <c r="I622" s="964"/>
      <c r="J622" s="934">
        <f t="shared" si="11"/>
        <v>15</v>
      </c>
      <c r="K622" s="935">
        <f t="shared" si="11"/>
        <v>15</v>
      </c>
      <c r="L622" s="936"/>
      <c r="M622" s="964"/>
      <c r="N622" s="934">
        <f>IF(18-COUNTA(N601:N618)=0,"",IF(N619="","",18-COUNTA(N601:N618)))</f>
        <v>14</v>
      </c>
      <c r="O622" s="935">
        <f>IF(18-COUNTA(O601:O618)=0,"",IF(O619="","",18-COUNTA(O601:O618)))</f>
        <v>14</v>
      </c>
      <c r="P622" s="936"/>
      <c r="Q622" s="964"/>
    </row>
    <row r="623" ht="14.1" customHeight="1" spans="1:17">
      <c r="A623" s="44" t="s">
        <v>67</v>
      </c>
      <c r="B623" s="45"/>
      <c r="C623" s="46" t="s">
        <v>68</v>
      </c>
      <c r="D623" s="47" t="s">
        <v>69</v>
      </c>
      <c r="E623" s="46" t="s">
        <v>76</v>
      </c>
      <c r="F623" s="50" t="s">
        <v>125</v>
      </c>
      <c r="G623" s="54"/>
      <c r="H623" s="49">
        <v>4</v>
      </c>
      <c r="I623" s="49">
        <v>3</v>
      </c>
      <c r="J623" s="50" t="s">
        <v>125</v>
      </c>
      <c r="K623" s="54"/>
      <c r="L623" s="49">
        <v>4</v>
      </c>
      <c r="M623" s="49">
        <v>3</v>
      </c>
      <c r="N623" s="50" t="s">
        <v>125</v>
      </c>
      <c r="O623" s="54"/>
      <c r="P623" s="49">
        <v>4</v>
      </c>
      <c r="Q623" s="49">
        <v>3</v>
      </c>
    </row>
    <row r="624" ht="14.1" customHeight="1" spans="1:17">
      <c r="A624" s="44" t="s">
        <v>67</v>
      </c>
      <c r="B624" s="45"/>
      <c r="C624" s="46" t="s">
        <v>68</v>
      </c>
      <c r="D624" s="47" t="s">
        <v>69</v>
      </c>
      <c r="E624" s="46" t="s">
        <v>70</v>
      </c>
      <c r="F624" s="48" t="s">
        <v>234</v>
      </c>
      <c r="G624" s="48"/>
      <c r="H624" s="53">
        <v>1</v>
      </c>
      <c r="I624" s="115">
        <v>1</v>
      </c>
      <c r="J624" s="48" t="s">
        <v>234</v>
      </c>
      <c r="K624" s="48"/>
      <c r="L624" s="53">
        <v>1</v>
      </c>
      <c r="M624" s="115">
        <v>1</v>
      </c>
      <c r="N624" s="48" t="s">
        <v>234</v>
      </c>
      <c r="O624" s="48"/>
      <c r="P624" s="53">
        <v>1</v>
      </c>
      <c r="Q624" s="115">
        <v>1</v>
      </c>
    </row>
    <row r="625" ht="14.1" customHeight="1" spans="1:17">
      <c r="A625" s="44" t="s">
        <v>67</v>
      </c>
      <c r="B625" s="45"/>
      <c r="C625" s="46" t="s">
        <v>68</v>
      </c>
      <c r="D625" s="47" t="s">
        <v>69</v>
      </c>
      <c r="E625" s="46" t="s">
        <v>70</v>
      </c>
      <c r="F625" s="48" t="s">
        <v>235</v>
      </c>
      <c r="G625" s="48"/>
      <c r="H625" s="53">
        <v>2</v>
      </c>
      <c r="I625" s="53">
        <v>2</v>
      </c>
      <c r="J625" s="48" t="s">
        <v>235</v>
      </c>
      <c r="K625" s="48"/>
      <c r="L625" s="53">
        <v>2</v>
      </c>
      <c r="M625" s="53">
        <v>2</v>
      </c>
      <c r="N625" s="48" t="s">
        <v>235</v>
      </c>
      <c r="O625" s="48"/>
      <c r="P625" s="53">
        <v>2</v>
      </c>
      <c r="Q625" s="53">
        <v>2</v>
      </c>
    </row>
    <row r="626" ht="14.1" customHeight="1" spans="1:17">
      <c r="A626" s="44" t="s">
        <v>67</v>
      </c>
      <c r="B626" s="45"/>
      <c r="C626" s="46" t="s">
        <v>68</v>
      </c>
      <c r="D626" s="47" t="s">
        <v>72</v>
      </c>
      <c r="E626" s="46" t="s">
        <v>70</v>
      </c>
      <c r="F626" s="48" t="s">
        <v>124</v>
      </c>
      <c r="G626" s="48"/>
      <c r="H626" s="49">
        <v>2</v>
      </c>
      <c r="I626" s="49">
        <v>1</v>
      </c>
      <c r="J626" s="48" t="s">
        <v>124</v>
      </c>
      <c r="K626" s="48"/>
      <c r="L626" s="49">
        <v>2</v>
      </c>
      <c r="M626" s="49">
        <v>1</v>
      </c>
      <c r="N626" s="48" t="s">
        <v>124</v>
      </c>
      <c r="O626" s="48"/>
      <c r="P626" s="49">
        <v>2</v>
      </c>
      <c r="Q626" s="49">
        <v>1</v>
      </c>
    </row>
    <row r="627" ht="14.1" customHeight="1" spans="1:17">
      <c r="A627" s="44" t="s">
        <v>67</v>
      </c>
      <c r="B627" s="45"/>
      <c r="C627" s="46" t="s">
        <v>68</v>
      </c>
      <c r="D627" s="47" t="s">
        <v>72</v>
      </c>
      <c r="E627" s="46" t="s">
        <v>70</v>
      </c>
      <c r="F627" s="50" t="s">
        <v>236</v>
      </c>
      <c r="G627" s="50"/>
      <c r="H627" s="49">
        <v>1</v>
      </c>
      <c r="I627" s="49">
        <v>1</v>
      </c>
      <c r="J627" s="50" t="s">
        <v>236</v>
      </c>
      <c r="K627" s="50"/>
      <c r="L627" s="49">
        <v>1</v>
      </c>
      <c r="M627" s="49">
        <v>1</v>
      </c>
      <c r="N627" s="50" t="s">
        <v>236</v>
      </c>
      <c r="O627" s="50"/>
      <c r="P627" s="49">
        <v>1</v>
      </c>
      <c r="Q627" s="49">
        <v>1</v>
      </c>
    </row>
    <row r="628" ht="14.1" customHeight="1" spans="1:17">
      <c r="A628" s="44" t="s">
        <v>67</v>
      </c>
      <c r="B628" s="45"/>
      <c r="C628" s="46" t="s">
        <v>68</v>
      </c>
      <c r="D628" s="47" t="s">
        <v>69</v>
      </c>
      <c r="E628" s="46" t="s">
        <v>70</v>
      </c>
      <c r="F628" s="50" t="s">
        <v>439</v>
      </c>
      <c r="G628" s="50"/>
      <c r="H628" s="49">
        <v>2</v>
      </c>
      <c r="I628" s="49">
        <v>2</v>
      </c>
      <c r="J628" s="50" t="s">
        <v>439</v>
      </c>
      <c r="K628" s="50"/>
      <c r="L628" s="49">
        <v>2</v>
      </c>
      <c r="M628" s="49">
        <v>2</v>
      </c>
      <c r="N628" s="50" t="s">
        <v>439</v>
      </c>
      <c r="O628" s="50"/>
      <c r="P628" s="49">
        <v>2</v>
      </c>
      <c r="Q628" s="49">
        <v>2</v>
      </c>
    </row>
    <row r="629" ht="14.1" customHeight="1" spans="1:17">
      <c r="A629" s="44" t="s">
        <v>67</v>
      </c>
      <c r="B629" s="45"/>
      <c r="C629" s="46" t="s">
        <v>75</v>
      </c>
      <c r="D629" s="47" t="s">
        <v>72</v>
      </c>
      <c r="E629" s="46" t="s">
        <v>76</v>
      </c>
      <c r="F629" s="143" t="s">
        <v>449</v>
      </c>
      <c r="G629" s="144"/>
      <c r="H629" s="49">
        <v>4</v>
      </c>
      <c r="I629" s="49">
        <v>3.5</v>
      </c>
      <c r="J629" s="143" t="s">
        <v>450</v>
      </c>
      <c r="K629" s="144"/>
      <c r="L629" s="49">
        <v>4</v>
      </c>
      <c r="M629" s="49">
        <v>3.5</v>
      </c>
      <c r="N629" s="143" t="s">
        <v>451</v>
      </c>
      <c r="O629" s="144"/>
      <c r="P629" s="49">
        <v>4</v>
      </c>
      <c r="Q629" s="49">
        <v>3</v>
      </c>
    </row>
    <row r="630" ht="14.1" customHeight="1" spans="1:17">
      <c r="A630" s="44" t="s">
        <v>67</v>
      </c>
      <c r="B630" s="45"/>
      <c r="C630" s="46" t="s">
        <v>75</v>
      </c>
      <c r="D630" s="47" t="s">
        <v>72</v>
      </c>
      <c r="E630" s="46" t="s">
        <v>76</v>
      </c>
      <c r="F630" s="50" t="s">
        <v>452</v>
      </c>
      <c r="G630" s="116"/>
      <c r="H630" s="49">
        <v>4</v>
      </c>
      <c r="I630" s="49">
        <v>3.5</v>
      </c>
      <c r="J630" s="50" t="s">
        <v>403</v>
      </c>
      <c r="K630" s="116"/>
      <c r="L630" s="49">
        <v>4</v>
      </c>
      <c r="M630" s="49">
        <v>3.5</v>
      </c>
      <c r="N630" s="143" t="s">
        <v>403</v>
      </c>
      <c r="O630" s="144"/>
      <c r="P630" s="49">
        <v>4</v>
      </c>
      <c r="Q630" s="117">
        <v>3</v>
      </c>
    </row>
    <row r="631" ht="14.1" customHeight="1" spans="1:17">
      <c r="A631" s="44" t="s">
        <v>85</v>
      </c>
      <c r="B631" s="45"/>
      <c r="C631" s="46" t="s">
        <v>86</v>
      </c>
      <c r="D631" s="47" t="s">
        <v>72</v>
      </c>
      <c r="E631" s="46" t="s">
        <v>70</v>
      </c>
      <c r="F631" s="143" t="s">
        <v>453</v>
      </c>
      <c r="G631" s="144"/>
      <c r="H631" s="49">
        <v>2</v>
      </c>
      <c r="I631" s="49">
        <v>2</v>
      </c>
      <c r="J631" s="143" t="s">
        <v>405</v>
      </c>
      <c r="K631" s="144"/>
      <c r="L631" s="49">
        <v>3</v>
      </c>
      <c r="M631" s="49">
        <v>2.5</v>
      </c>
      <c r="N631" s="143" t="s">
        <v>428</v>
      </c>
      <c r="O631" s="144"/>
      <c r="P631" s="49">
        <v>4</v>
      </c>
      <c r="Q631" s="117">
        <v>3</v>
      </c>
    </row>
    <row r="632" ht="14.1" customHeight="1" spans="1:17">
      <c r="A632" s="44" t="s">
        <v>85</v>
      </c>
      <c r="B632" s="45"/>
      <c r="C632" s="46" t="s">
        <v>86</v>
      </c>
      <c r="D632" s="47" t="s">
        <v>72</v>
      </c>
      <c r="E632" s="46" t="s">
        <v>70</v>
      </c>
      <c r="F632" s="50" t="s">
        <v>454</v>
      </c>
      <c r="G632" s="116"/>
      <c r="H632" s="49">
        <v>2</v>
      </c>
      <c r="I632" s="49">
        <v>2</v>
      </c>
      <c r="J632" s="50" t="s">
        <v>335</v>
      </c>
      <c r="K632" s="116"/>
      <c r="L632" s="49">
        <v>3</v>
      </c>
      <c r="M632" s="49">
        <v>2.5</v>
      </c>
      <c r="N632" s="143"/>
      <c r="O632" s="144"/>
      <c r="P632" s="49"/>
      <c r="Q632" s="117"/>
    </row>
    <row r="633" ht="14.1" customHeight="1" spans="1:17">
      <c r="A633" s="44" t="s">
        <v>67</v>
      </c>
      <c r="B633" s="45"/>
      <c r="C633" s="46" t="s">
        <v>78</v>
      </c>
      <c r="D633" s="47" t="s">
        <v>72</v>
      </c>
      <c r="E633" s="46" t="s">
        <v>70</v>
      </c>
      <c r="F633" s="50" t="s">
        <v>455</v>
      </c>
      <c r="G633" s="54"/>
      <c r="H633" s="49">
        <v>4</v>
      </c>
      <c r="I633" s="49">
        <v>3.5</v>
      </c>
      <c r="J633" s="50"/>
      <c r="K633" s="54"/>
      <c r="L633" s="49"/>
      <c r="M633" s="49"/>
      <c r="N633" s="143" t="s">
        <v>335</v>
      </c>
      <c r="O633" s="144"/>
      <c r="P633" s="49">
        <v>3</v>
      </c>
      <c r="Q633" s="117">
        <v>2.5</v>
      </c>
    </row>
    <row r="634" ht="14.1" customHeight="1" spans="1:17">
      <c r="A634" s="44"/>
      <c r="B634" s="45"/>
      <c r="C634" s="46"/>
      <c r="D634" s="47"/>
      <c r="E634" s="46"/>
      <c r="F634" s="143"/>
      <c r="G634" s="144"/>
      <c r="H634" s="49"/>
      <c r="I634" s="49"/>
      <c r="J634" s="143"/>
      <c r="K634" s="144"/>
      <c r="L634" s="49"/>
      <c r="M634" s="53"/>
      <c r="N634" s="176"/>
      <c r="O634" s="177"/>
      <c r="P634" s="49"/>
      <c r="Q634" s="117"/>
    </row>
    <row r="635" ht="14.1" customHeight="1" spans="1:17">
      <c r="A635" s="44"/>
      <c r="B635" s="45"/>
      <c r="C635" s="46"/>
      <c r="D635" s="47"/>
      <c r="E635" s="46"/>
      <c r="F635" s="143"/>
      <c r="G635" s="144"/>
      <c r="H635" s="49"/>
      <c r="I635" s="49"/>
      <c r="J635" s="143"/>
      <c r="K635" s="144"/>
      <c r="L635" s="49"/>
      <c r="M635" s="49"/>
      <c r="N635" s="143"/>
      <c r="O635" s="144"/>
      <c r="P635" s="49"/>
      <c r="Q635" s="49"/>
    </row>
    <row r="636" ht="14.1" customHeight="1" spans="1:17">
      <c r="A636" s="44"/>
      <c r="B636" s="45"/>
      <c r="C636" s="46"/>
      <c r="D636" s="47"/>
      <c r="E636" s="46"/>
      <c r="F636" s="176"/>
      <c r="G636" s="177"/>
      <c r="H636" s="49"/>
      <c r="I636" s="49"/>
      <c r="J636" s="176"/>
      <c r="K636" s="177"/>
      <c r="L636" s="49"/>
      <c r="M636" s="49"/>
      <c r="N636" s="143"/>
      <c r="O636" s="144"/>
      <c r="P636" s="49"/>
      <c r="Q636" s="117"/>
    </row>
    <row r="637" ht="14.1" customHeight="1" spans="1:17">
      <c r="A637" s="44"/>
      <c r="B637" s="45"/>
      <c r="C637" s="46"/>
      <c r="D637" s="47"/>
      <c r="E637" s="46"/>
      <c r="F637" s="176"/>
      <c r="G637" s="177"/>
      <c r="H637" s="49"/>
      <c r="I637" s="49"/>
      <c r="J637" s="176"/>
      <c r="K637" s="177"/>
      <c r="L637" s="49"/>
      <c r="M637" s="49"/>
      <c r="N637" s="143"/>
      <c r="O637" s="144"/>
      <c r="P637" s="49"/>
      <c r="Q637" s="49"/>
    </row>
    <row r="638" ht="14.1" customHeight="1" spans="1:17">
      <c r="A638" s="44"/>
      <c r="B638" s="45"/>
      <c r="C638" s="46"/>
      <c r="D638" s="47"/>
      <c r="E638" s="46"/>
      <c r="F638" s="176"/>
      <c r="G638" s="177"/>
      <c r="H638" s="49"/>
      <c r="I638" s="49"/>
      <c r="J638" s="176"/>
      <c r="K638" s="177"/>
      <c r="L638" s="49"/>
      <c r="M638" s="49"/>
      <c r="N638" s="176"/>
      <c r="O638" s="177"/>
      <c r="P638" s="49"/>
      <c r="Q638" s="49"/>
    </row>
    <row r="639" ht="14.1" customHeight="1" spans="1:17">
      <c r="A639" s="44"/>
      <c r="B639" s="45"/>
      <c r="C639" s="46"/>
      <c r="D639" s="47"/>
      <c r="E639" s="46"/>
      <c r="F639" s="143"/>
      <c r="G639" s="144"/>
      <c r="H639" s="49"/>
      <c r="I639" s="49"/>
      <c r="J639" s="143"/>
      <c r="K639" s="144"/>
      <c r="L639" s="49"/>
      <c r="M639" s="49"/>
      <c r="N639" s="143"/>
      <c r="O639" s="144"/>
      <c r="P639" s="49"/>
      <c r="Q639" s="49"/>
    </row>
    <row r="640" ht="14.1" customHeight="1" spans="1:17">
      <c r="A640" s="44" t="s">
        <v>83</v>
      </c>
      <c r="B640" s="45"/>
      <c r="C640" s="46" t="s">
        <v>68</v>
      </c>
      <c r="D640" s="47" t="s">
        <v>69</v>
      </c>
      <c r="E640" s="46" t="s">
        <v>70</v>
      </c>
      <c r="F640" s="143" t="s">
        <v>84</v>
      </c>
      <c r="G640" s="144"/>
      <c r="H640" s="49">
        <v>2</v>
      </c>
      <c r="I640" s="49">
        <v>2</v>
      </c>
      <c r="J640" s="143" t="s">
        <v>84</v>
      </c>
      <c r="K640" s="144"/>
      <c r="L640" s="49">
        <v>2</v>
      </c>
      <c r="M640" s="49">
        <v>2</v>
      </c>
      <c r="N640" s="143" t="s">
        <v>84</v>
      </c>
      <c r="O640" s="144"/>
      <c r="P640" s="49">
        <v>2</v>
      </c>
      <c r="Q640" s="49">
        <v>2</v>
      </c>
    </row>
    <row r="641" ht="14.1" customHeight="1" spans="1:17">
      <c r="A641" s="55" t="s">
        <v>46</v>
      </c>
      <c r="B641" s="56"/>
      <c r="C641" s="56"/>
      <c r="D641" s="56"/>
      <c r="E641" s="57"/>
      <c r="F641" s="934">
        <f>IF(SUM(H623:H640)=0,"",SUM(H623:H640))</f>
        <v>30</v>
      </c>
      <c r="G641" s="935">
        <f>IF((COUNTA(F601:F618)+SUM(I623:I640)+COUNTA(F620))=0,"",COUNTA(F601:F618)+SUM(I623:I640)+COUNTA(F620))</f>
        <v>29.5</v>
      </c>
      <c r="H641" s="936"/>
      <c r="I641" s="964"/>
      <c r="J641" s="934">
        <f>IF(SUM(L623:L640)=0,"",SUM(L623:L640))</f>
        <v>28</v>
      </c>
      <c r="K641" s="935">
        <f>IF((COUNTA(J601:J618)+SUM(M623:M640)+COUNTA(J620))=0,"",COUNTA(J601:J618)+SUM(M623:M640)+COUNTA(J620))</f>
        <v>28</v>
      </c>
      <c r="L641" s="936"/>
      <c r="M641" s="964"/>
      <c r="N641" s="934">
        <f>IF(SUM(P623:P640)=0,"",SUM(P623:P640))</f>
        <v>29</v>
      </c>
      <c r="O641" s="935">
        <f>IF((COUNTA(N602:N618)+SUM(Q624:Q640)+COUNTA(N620))=0,"",COUNTA(N602:N618)+SUM(Q623:Q640)+COUNTA(N620))</f>
        <v>28.5</v>
      </c>
      <c r="P641" s="936"/>
      <c r="Q641" s="964"/>
    </row>
    <row r="642" ht="14.1" customHeight="1" spans="1:17">
      <c r="A642" s="937" t="s">
        <v>47</v>
      </c>
      <c r="B642" s="938"/>
      <c r="C642" s="939" t="s">
        <v>48</v>
      </c>
      <c r="D642" s="940"/>
      <c r="E642" s="940"/>
      <c r="F642" s="940"/>
      <c r="G642" s="940" t="s">
        <v>49</v>
      </c>
      <c r="H642" s="940"/>
      <c r="I642" s="940"/>
      <c r="J642" s="940"/>
      <c r="K642" s="965" t="s">
        <v>50</v>
      </c>
      <c r="L642" s="965"/>
      <c r="M642" s="965"/>
      <c r="N642" s="940" t="s">
        <v>51</v>
      </c>
      <c r="O642" s="940"/>
      <c r="P642" s="940"/>
      <c r="Q642" s="971"/>
    </row>
    <row r="643" ht="14.1" customHeight="1" spans="1:17">
      <c r="A643" s="937" t="s">
        <v>52</v>
      </c>
      <c r="B643" s="938"/>
      <c r="C643" s="1142" t="s">
        <v>447</v>
      </c>
      <c r="D643" s="1143"/>
      <c r="E643" s="1143"/>
      <c r="F643" s="1143"/>
      <c r="G643" s="1143"/>
      <c r="H643" s="1143"/>
      <c r="I643" s="1143"/>
      <c r="J643" s="1143"/>
      <c r="K643" s="975"/>
      <c r="L643" s="975"/>
      <c r="M643" s="975"/>
      <c r="N643" s="975"/>
      <c r="O643" s="975"/>
      <c r="P643" s="975"/>
      <c r="Q643" s="980"/>
    </row>
    <row r="644" ht="14.1" customHeight="1" spans="1:17">
      <c r="A644" s="937" t="s">
        <v>53</v>
      </c>
      <c r="B644" s="938"/>
      <c r="C644" s="943"/>
      <c r="D644" s="944"/>
      <c r="E644" s="944"/>
      <c r="F644" s="944"/>
      <c r="G644" s="944"/>
      <c r="H644" s="944"/>
      <c r="I644" s="944"/>
      <c r="J644" s="944"/>
      <c r="K644" s="944"/>
      <c r="L644" s="944"/>
      <c r="M644" s="944"/>
      <c r="N644" s="944"/>
      <c r="O644" s="944"/>
      <c r="P644" s="944"/>
      <c r="Q644" s="973"/>
    </row>
    <row r="645" ht="14.1" customHeight="1" spans="1:17">
      <c r="A645" s="945" t="s">
        <v>54</v>
      </c>
      <c r="B645" s="946"/>
      <c r="C645" s="947"/>
      <c r="D645" s="948"/>
      <c r="E645" s="948"/>
      <c r="F645" s="948"/>
      <c r="G645" s="948"/>
      <c r="H645" s="948"/>
      <c r="I645" s="948"/>
      <c r="J645" s="948"/>
      <c r="K645" s="948"/>
      <c r="L645" s="948"/>
      <c r="M645" s="948"/>
      <c r="N645" s="948"/>
      <c r="O645" s="948"/>
      <c r="P645" s="948"/>
      <c r="Q645" s="974"/>
    </row>
    <row r="646" spans="1:17">
      <c r="A646" s="1144" t="s">
        <v>16</v>
      </c>
      <c r="B646" s="1144"/>
      <c r="C646" s="1144"/>
      <c r="D646" s="1144"/>
      <c r="E646" s="1144"/>
      <c r="F646" s="1144"/>
      <c r="G646" s="906"/>
      <c r="H646" s="906"/>
      <c r="I646" s="906"/>
      <c r="J646" s="906"/>
      <c r="K646" s="906"/>
      <c r="L646" s="906"/>
      <c r="M646" s="906"/>
      <c r="N646" s="906"/>
      <c r="O646" s="906"/>
      <c r="P646" s="906"/>
      <c r="Q646" s="906"/>
    </row>
    <row r="647" ht="20.25" spans="1:17">
      <c r="A647" s="907" t="s">
        <v>17</v>
      </c>
      <c r="B647" s="907"/>
      <c r="C647" s="907"/>
      <c r="D647" s="907"/>
      <c r="E647" s="907"/>
      <c r="F647" s="907"/>
      <c r="G647" s="907"/>
      <c r="H647" s="907"/>
      <c r="I647" s="907"/>
      <c r="J647" s="907"/>
      <c r="K647" s="907"/>
      <c r="L647" s="907"/>
      <c r="M647" s="907"/>
      <c r="N647" s="907"/>
      <c r="O647" s="907"/>
      <c r="P647" s="907"/>
      <c r="Q647" s="907"/>
    </row>
    <row r="648" spans="1:17">
      <c r="A648" s="1145" t="s">
        <v>383</v>
      </c>
      <c r="B648" s="1145"/>
      <c r="C648" s="1145"/>
      <c r="D648" s="1145"/>
      <c r="E648" s="1145"/>
      <c r="F648" s="1145"/>
      <c r="G648" s="952" t="s">
        <v>19</v>
      </c>
      <c r="H648" s="952"/>
      <c r="I648" s="952"/>
      <c r="J648" s="952"/>
      <c r="K648" s="952"/>
      <c r="L648" s="952" t="s">
        <v>20</v>
      </c>
      <c r="M648" s="952"/>
      <c r="N648" s="952"/>
      <c r="O648" s="952"/>
      <c r="P648" s="952"/>
      <c r="Q648" s="952"/>
    </row>
    <row r="649" ht="15.75" customHeight="1" spans="1:17">
      <c r="A649" s="910"/>
      <c r="B649" s="911"/>
      <c r="C649" s="911"/>
      <c r="D649" s="911"/>
      <c r="E649" s="912"/>
      <c r="F649" s="988" t="s">
        <v>384</v>
      </c>
      <c r="G649" s="989"/>
      <c r="H649" s="990"/>
      <c r="I649" s="1007"/>
      <c r="J649" s="988" t="s">
        <v>391</v>
      </c>
      <c r="K649" s="989" t="s">
        <v>391</v>
      </c>
      <c r="L649" s="990"/>
      <c r="M649" s="1007"/>
      <c r="N649" s="988" t="s">
        <v>391</v>
      </c>
      <c r="O649" s="989" t="s">
        <v>391</v>
      </c>
      <c r="P649" s="990"/>
      <c r="Q649" s="1007"/>
    </row>
    <row r="650" ht="14.1" customHeight="1" spans="1:17">
      <c r="A650" s="916"/>
      <c r="B650" s="917"/>
      <c r="C650" s="917"/>
      <c r="D650" s="917"/>
      <c r="E650" s="918"/>
      <c r="F650" s="991" t="s">
        <v>385</v>
      </c>
      <c r="G650" s="1021"/>
      <c r="H650" s="1022"/>
      <c r="I650" s="1023"/>
      <c r="J650" s="991" t="s">
        <v>260</v>
      </c>
      <c r="K650" s="992" t="s">
        <v>260</v>
      </c>
      <c r="L650" s="1147"/>
      <c r="M650" s="1153"/>
      <c r="N650" s="991" t="s">
        <v>260</v>
      </c>
      <c r="O650" s="992" t="s">
        <v>260</v>
      </c>
      <c r="P650" s="1022"/>
      <c r="Q650" s="1023"/>
    </row>
    <row r="651" ht="14.1" customHeight="1" spans="1:17">
      <c r="A651" s="916"/>
      <c r="B651" s="917"/>
      <c r="C651" s="917"/>
      <c r="D651" s="917"/>
      <c r="E651" s="918"/>
      <c r="F651" s="994" t="s">
        <v>59</v>
      </c>
      <c r="G651" s="995"/>
      <c r="H651" s="993"/>
      <c r="I651" s="1008"/>
      <c r="J651" s="991" t="s">
        <v>393</v>
      </c>
      <c r="K651" s="992" t="s">
        <v>393</v>
      </c>
      <c r="L651" s="1147"/>
      <c r="M651" s="1153"/>
      <c r="N651" s="991" t="s">
        <v>393</v>
      </c>
      <c r="O651" s="992" t="s">
        <v>393</v>
      </c>
      <c r="P651" s="993"/>
      <c r="Q651" s="1008"/>
    </row>
    <row r="652" ht="14.1" customHeight="1" spans="1:17">
      <c r="A652" s="916"/>
      <c r="B652" s="917"/>
      <c r="C652" s="917"/>
      <c r="D652" s="917"/>
      <c r="E652" s="918"/>
      <c r="F652" s="992">
        <v>2</v>
      </c>
      <c r="G652" s="995"/>
      <c r="H652" s="993"/>
      <c r="I652" s="1008"/>
      <c r="J652" s="992" t="s">
        <v>59</v>
      </c>
      <c r="K652" s="992" t="s">
        <v>59</v>
      </c>
      <c r="L652" s="993"/>
      <c r="M652" s="1008"/>
      <c r="N652" s="992" t="s">
        <v>59</v>
      </c>
      <c r="O652" s="992" t="s">
        <v>59</v>
      </c>
      <c r="P652" s="993"/>
      <c r="Q652" s="1008"/>
    </row>
    <row r="653" ht="14.1" customHeight="1" spans="1:17">
      <c r="A653" s="916"/>
      <c r="B653" s="917"/>
      <c r="C653" s="917"/>
      <c r="D653" s="917"/>
      <c r="E653" s="918"/>
      <c r="F653" s="992">
        <v>1</v>
      </c>
      <c r="G653" s="995"/>
      <c r="H653" s="993"/>
      <c r="I653" s="1008"/>
      <c r="J653" s="992">
        <v>21</v>
      </c>
      <c r="K653" s="995">
        <v>21</v>
      </c>
      <c r="L653" s="993"/>
      <c r="M653" s="1008"/>
      <c r="N653" s="992">
        <v>21</v>
      </c>
      <c r="O653" s="995">
        <v>21</v>
      </c>
      <c r="P653" s="993"/>
      <c r="Q653" s="1008"/>
    </row>
    <row r="654" ht="14.1" customHeight="1" spans="1:17">
      <c r="A654" s="916"/>
      <c r="B654" s="917"/>
      <c r="C654" s="917"/>
      <c r="D654" s="917"/>
      <c r="E654" s="918"/>
      <c r="F654" s="992">
        <v>1</v>
      </c>
      <c r="G654" s="992"/>
      <c r="H654" s="1147"/>
      <c r="I654" s="1153"/>
      <c r="J654" s="1165">
        <v>1</v>
      </c>
      <c r="K654" s="1165">
        <v>2</v>
      </c>
      <c r="L654" s="1166"/>
      <c r="M654" s="1167"/>
      <c r="N654" s="1165">
        <v>3</v>
      </c>
      <c r="O654" s="1165">
        <v>4</v>
      </c>
      <c r="P654" s="1166"/>
      <c r="Q654" s="1167"/>
    </row>
    <row r="655" ht="14.1" customHeight="1" spans="1:17">
      <c r="A655" s="928"/>
      <c r="B655" s="929"/>
      <c r="C655" s="929"/>
      <c r="D655" s="929"/>
      <c r="E655" s="930"/>
      <c r="F655" s="999" t="s">
        <v>60</v>
      </c>
      <c r="G655" s="1139"/>
      <c r="H655" s="1156"/>
      <c r="I655" s="1168"/>
      <c r="J655" s="1000" t="s">
        <v>60</v>
      </c>
      <c r="K655" s="1169" t="s">
        <v>60</v>
      </c>
      <c r="L655" s="1170"/>
      <c r="M655" s="1171"/>
      <c r="N655" s="1172" t="s">
        <v>60</v>
      </c>
      <c r="O655" s="1169" t="s">
        <v>60</v>
      </c>
      <c r="P655" s="1170"/>
      <c r="Q655" s="1171"/>
    </row>
    <row r="656" ht="14.1" customHeight="1" spans="1:17">
      <c r="A656" s="30">
        <v>3</v>
      </c>
      <c r="B656" s="31" t="s">
        <v>24</v>
      </c>
      <c r="C656" s="32"/>
      <c r="D656" s="30">
        <v>1</v>
      </c>
      <c r="E656" s="30"/>
      <c r="F656" s="33"/>
      <c r="G656" s="34"/>
      <c r="H656" s="35"/>
      <c r="I656" s="37"/>
      <c r="J656" s="33"/>
      <c r="K656" s="34"/>
      <c r="L656" s="220"/>
      <c r="M656" s="224"/>
      <c r="N656" s="33"/>
      <c r="O656" s="34"/>
      <c r="P656" s="220"/>
      <c r="Q656" s="224"/>
    </row>
    <row r="657" ht="14.1" customHeight="1" spans="1:17">
      <c r="A657" s="30"/>
      <c r="B657" s="31" t="s">
        <v>26</v>
      </c>
      <c r="C657" s="32"/>
      <c r="D657" s="30">
        <v>2</v>
      </c>
      <c r="E657" s="30"/>
      <c r="F657" s="33"/>
      <c r="G657" s="34"/>
      <c r="H657" s="35"/>
      <c r="I657" s="37"/>
      <c r="J657" s="33"/>
      <c r="K657" s="221"/>
      <c r="L657" s="220"/>
      <c r="M657" s="224"/>
      <c r="N657" s="33"/>
      <c r="O657" s="221"/>
      <c r="P657" s="220"/>
      <c r="Q657" s="224"/>
    </row>
    <row r="658" ht="14.1" customHeight="1" spans="1:17">
      <c r="A658" s="30"/>
      <c r="B658" s="31" t="s">
        <v>27</v>
      </c>
      <c r="C658" s="32"/>
      <c r="D658" s="30">
        <v>3</v>
      </c>
      <c r="E658" s="30"/>
      <c r="F658" s="33"/>
      <c r="G658" s="34"/>
      <c r="H658" s="35"/>
      <c r="I658" s="37"/>
      <c r="J658" s="33"/>
      <c r="K658" s="221"/>
      <c r="L658" s="220"/>
      <c r="M658" s="224"/>
      <c r="N658" s="33"/>
      <c r="O658" s="221"/>
      <c r="P658" s="220"/>
      <c r="Q658" s="224"/>
    </row>
    <row r="659" ht="14.1" customHeight="1" spans="1:17">
      <c r="A659" s="30"/>
      <c r="B659" s="31" t="s">
        <v>28</v>
      </c>
      <c r="C659" s="32"/>
      <c r="D659" s="30">
        <v>4</v>
      </c>
      <c r="E659" s="30"/>
      <c r="F659" s="33"/>
      <c r="G659" s="34"/>
      <c r="H659" s="35"/>
      <c r="I659" s="37"/>
      <c r="J659" s="33"/>
      <c r="K659" s="34"/>
      <c r="L659" s="35"/>
      <c r="M659" s="37"/>
      <c r="N659" s="33"/>
      <c r="O659" s="34"/>
      <c r="P659" s="35"/>
      <c r="Q659" s="37"/>
    </row>
    <row r="660" ht="14.1" customHeight="1" spans="1:17">
      <c r="A660" s="30"/>
      <c r="B660" s="31" t="s">
        <v>29</v>
      </c>
      <c r="C660" s="32"/>
      <c r="D660" s="30">
        <v>5</v>
      </c>
      <c r="E660" s="30"/>
      <c r="F660" s="360"/>
      <c r="G660" s="34"/>
      <c r="H660" s="35"/>
      <c r="I660" s="37"/>
      <c r="J660" s="33"/>
      <c r="K660" s="34"/>
      <c r="L660" s="35"/>
      <c r="M660" s="37"/>
      <c r="N660" s="33"/>
      <c r="O660" s="34"/>
      <c r="P660" s="35"/>
      <c r="Q660" s="37"/>
    </row>
    <row r="661" ht="14.1" customHeight="1" spans="1:17">
      <c r="A661" s="30">
        <v>4</v>
      </c>
      <c r="B661" s="31" t="s">
        <v>30</v>
      </c>
      <c r="C661" s="32"/>
      <c r="D661" s="30">
        <v>6</v>
      </c>
      <c r="E661" s="30"/>
      <c r="F661" s="33"/>
      <c r="G661" s="1013"/>
      <c r="H661" s="1014"/>
      <c r="I661" s="1028"/>
      <c r="J661" s="33"/>
      <c r="K661" s="34"/>
      <c r="L661" s="35"/>
      <c r="M661" s="37"/>
      <c r="N661" s="33"/>
      <c r="O661" s="34"/>
      <c r="P661" s="35"/>
      <c r="Q661" s="37"/>
    </row>
    <row r="662" ht="14.1" customHeight="1" spans="1:17">
      <c r="A662" s="30"/>
      <c r="B662" s="31" t="s">
        <v>31</v>
      </c>
      <c r="C662" s="32"/>
      <c r="D662" s="30">
        <v>7</v>
      </c>
      <c r="E662" s="30"/>
      <c r="F662" s="33"/>
      <c r="G662" s="34"/>
      <c r="H662" s="35"/>
      <c r="I662" s="37"/>
      <c r="J662" s="360"/>
      <c r="K662" s="34"/>
      <c r="L662" s="35"/>
      <c r="M662" s="37"/>
      <c r="N662" s="33"/>
      <c r="O662" s="34"/>
      <c r="P662" s="35"/>
      <c r="Q662" s="37"/>
    </row>
    <row r="663" ht="14.1" customHeight="1" spans="1:17">
      <c r="A663" s="30"/>
      <c r="B663" s="31" t="s">
        <v>32</v>
      </c>
      <c r="C663" s="32"/>
      <c r="D663" s="30">
        <v>8</v>
      </c>
      <c r="E663" s="30"/>
      <c r="F663" s="33"/>
      <c r="G663" s="34"/>
      <c r="H663" s="35"/>
      <c r="I663" s="37"/>
      <c r="J663" s="33"/>
      <c r="K663" s="34"/>
      <c r="L663" s="35"/>
      <c r="M663" s="37"/>
      <c r="N663" s="33"/>
      <c r="O663" s="34"/>
      <c r="P663" s="35"/>
      <c r="Q663" s="37"/>
    </row>
    <row r="664" ht="14.1" customHeight="1" spans="1:17">
      <c r="A664" s="30"/>
      <c r="B664" s="1414" t="s">
        <v>33</v>
      </c>
      <c r="C664" s="32"/>
      <c r="D664" s="30">
        <v>9</v>
      </c>
      <c r="E664" s="30"/>
      <c r="F664" s="33"/>
      <c r="G664" s="1013"/>
      <c r="H664" s="1014"/>
      <c r="I664" s="1028"/>
      <c r="J664" s="33"/>
      <c r="K664" s="1013"/>
      <c r="L664" s="1014"/>
      <c r="M664" s="1028"/>
      <c r="N664" s="33"/>
      <c r="O664" s="34"/>
      <c r="P664" s="35"/>
      <c r="Q664" s="37"/>
    </row>
    <row r="665" ht="14.1" customHeight="1" spans="1:17">
      <c r="A665" s="30">
        <v>5</v>
      </c>
      <c r="B665" s="31" t="s">
        <v>35</v>
      </c>
      <c r="C665" s="32"/>
      <c r="D665" s="30">
        <v>10</v>
      </c>
      <c r="E665" s="30"/>
      <c r="F665" s="33"/>
      <c r="G665" s="34"/>
      <c r="H665" s="35"/>
      <c r="I665" s="37"/>
      <c r="J665" s="33"/>
      <c r="K665" s="34"/>
      <c r="L665" s="35"/>
      <c r="M665" s="37"/>
      <c r="N665" s="33"/>
      <c r="O665" s="34"/>
      <c r="P665" s="35"/>
      <c r="Q665" s="37"/>
    </row>
    <row r="666" ht="14.1" customHeight="1" spans="1:17">
      <c r="A666" s="30"/>
      <c r="B666" s="31" t="s">
        <v>36</v>
      </c>
      <c r="C666" s="32"/>
      <c r="D666" s="30">
        <v>11</v>
      </c>
      <c r="E666" s="30"/>
      <c r="F666" s="33"/>
      <c r="G666" s="34"/>
      <c r="H666" s="35"/>
      <c r="I666" s="37"/>
      <c r="J666" s="360" t="s">
        <v>420</v>
      </c>
      <c r="K666" s="1013" t="s">
        <v>432</v>
      </c>
      <c r="L666" s="1014"/>
      <c r="M666" s="1028"/>
      <c r="N666" s="33"/>
      <c r="O666" s="34"/>
      <c r="P666" s="35"/>
      <c r="Q666" s="37"/>
    </row>
    <row r="667" ht="14.1" customHeight="1" spans="1:17">
      <c r="A667" s="30"/>
      <c r="B667" s="31" t="s">
        <v>37</v>
      </c>
      <c r="C667" s="32"/>
      <c r="D667" s="30">
        <v>12</v>
      </c>
      <c r="E667" s="30"/>
      <c r="F667" s="33"/>
      <c r="G667" s="34"/>
      <c r="H667" s="35"/>
      <c r="I667" s="37"/>
      <c r="J667" s="360" t="s">
        <v>432</v>
      </c>
      <c r="K667" s="1013" t="s">
        <v>420</v>
      </c>
      <c r="L667" s="1014"/>
      <c r="M667" s="1028"/>
      <c r="N667" s="33"/>
      <c r="O667" s="34"/>
      <c r="P667" s="35"/>
      <c r="Q667" s="37"/>
    </row>
    <row r="668" ht="14.1" customHeight="1" spans="1:17">
      <c r="A668" s="30"/>
      <c r="B668" s="31" t="s">
        <v>38</v>
      </c>
      <c r="C668" s="32"/>
      <c r="D668" s="30">
        <v>13</v>
      </c>
      <c r="E668" s="30"/>
      <c r="F668" s="33"/>
      <c r="G668" s="34"/>
      <c r="H668" s="35"/>
      <c r="I668" s="37"/>
      <c r="J668" s="801"/>
      <c r="K668" s="34"/>
      <c r="L668" s="35"/>
      <c r="M668" s="37"/>
      <c r="N668" s="360" t="s">
        <v>420</v>
      </c>
      <c r="O668" s="1013" t="s">
        <v>432</v>
      </c>
      <c r="P668" s="1014"/>
      <c r="Q668" s="1028"/>
    </row>
    <row r="669" ht="14.1" customHeight="1" spans="1:17">
      <c r="A669" s="30">
        <v>6</v>
      </c>
      <c r="B669" s="31" t="s">
        <v>39</v>
      </c>
      <c r="C669" s="32"/>
      <c r="D669" s="30">
        <v>14</v>
      </c>
      <c r="E669" s="30"/>
      <c r="F669" s="33"/>
      <c r="G669" s="34"/>
      <c r="H669" s="35"/>
      <c r="I669" s="37"/>
      <c r="J669" s="33"/>
      <c r="K669" s="34"/>
      <c r="L669" s="35"/>
      <c r="M669" s="37"/>
      <c r="N669" s="360" t="s">
        <v>432</v>
      </c>
      <c r="O669" s="1013" t="s">
        <v>420</v>
      </c>
      <c r="P669" s="1014"/>
      <c r="Q669" s="1028"/>
    </row>
    <row r="670" ht="14.1" customHeight="1" spans="1:17">
      <c r="A670" s="30"/>
      <c r="B670" s="31" t="s">
        <v>40</v>
      </c>
      <c r="C670" s="32"/>
      <c r="D670" s="30">
        <v>15</v>
      </c>
      <c r="E670" s="30"/>
      <c r="F670" s="360" t="s">
        <v>409</v>
      </c>
      <c r="G670" s="1013"/>
      <c r="H670" s="1014"/>
      <c r="I670" s="1028"/>
      <c r="J670" s="33"/>
      <c r="K670" s="34"/>
      <c r="L670" s="35"/>
      <c r="M670" s="37"/>
      <c r="N670" s="360"/>
      <c r="O670" s="1013"/>
      <c r="P670" s="1014"/>
      <c r="Q670" s="1028"/>
    </row>
    <row r="671" ht="14.1" customHeight="1" spans="1:17">
      <c r="A671" s="30"/>
      <c r="B671" s="31" t="s">
        <v>41</v>
      </c>
      <c r="C671" s="32"/>
      <c r="D671" s="30">
        <v>16</v>
      </c>
      <c r="E671" s="30"/>
      <c r="F671" s="360" t="s">
        <v>409</v>
      </c>
      <c r="G671" s="1013"/>
      <c r="H671" s="1014"/>
      <c r="I671" s="1028"/>
      <c r="J671" s="360"/>
      <c r="K671" s="34"/>
      <c r="L671" s="35"/>
      <c r="M671" s="37"/>
      <c r="N671" s="360"/>
      <c r="O671" s="1013"/>
      <c r="P671" s="1014"/>
      <c r="Q671" s="1028"/>
    </row>
    <row r="672" ht="14.1" customHeight="1" spans="1:17">
      <c r="A672" s="30"/>
      <c r="B672" s="31" t="s">
        <v>42</v>
      </c>
      <c r="C672" s="32"/>
      <c r="D672" s="30">
        <v>17</v>
      </c>
      <c r="E672" s="30"/>
      <c r="F672" s="360" t="s">
        <v>409</v>
      </c>
      <c r="G672" s="1013"/>
      <c r="H672" s="1014"/>
      <c r="I672" s="1028"/>
      <c r="J672" s="360"/>
      <c r="K672" s="1013"/>
      <c r="L672" s="1014"/>
      <c r="M672" s="1028"/>
      <c r="N672" s="360"/>
      <c r="O672" s="1013"/>
      <c r="P672" s="1014"/>
      <c r="Q672" s="1028"/>
    </row>
    <row r="673" ht="14.1" customHeight="1" spans="1:17">
      <c r="A673" s="30"/>
      <c r="B673" s="31" t="s">
        <v>43</v>
      </c>
      <c r="C673" s="32"/>
      <c r="D673" s="30">
        <v>18</v>
      </c>
      <c r="E673" s="30"/>
      <c r="F673" s="360" t="s">
        <v>409</v>
      </c>
      <c r="G673" s="1013"/>
      <c r="H673" s="1014"/>
      <c r="I673" s="1028"/>
      <c r="J673" s="360"/>
      <c r="K673" s="1013"/>
      <c r="L673" s="1014"/>
      <c r="M673" s="1028"/>
      <c r="N673" s="360"/>
      <c r="O673" s="1013"/>
      <c r="P673" s="1014"/>
      <c r="Q673" s="1028"/>
    </row>
    <row r="674" ht="14.1" customHeight="1" spans="1:17">
      <c r="A674" s="30">
        <v>7</v>
      </c>
      <c r="B674" s="31" t="s">
        <v>30</v>
      </c>
      <c r="C674" s="32"/>
      <c r="D674" s="30">
        <v>19</v>
      </c>
      <c r="E674" s="30"/>
      <c r="F674" s="982" t="s">
        <v>65</v>
      </c>
      <c r="G674" s="983"/>
      <c r="H674" s="984"/>
      <c r="I674" s="1005"/>
      <c r="J674" s="982" t="s">
        <v>65</v>
      </c>
      <c r="K674" s="983" t="s">
        <v>65</v>
      </c>
      <c r="L674" s="984"/>
      <c r="M674" s="1005"/>
      <c r="N674" s="982" t="s">
        <v>65</v>
      </c>
      <c r="O674" s="983" t="s">
        <v>65</v>
      </c>
      <c r="P674" s="984"/>
      <c r="Q674" s="1005"/>
    </row>
    <row r="675" ht="14.1" customHeight="1" spans="1:17">
      <c r="A675" s="30"/>
      <c r="B675" s="31" t="s">
        <v>31</v>
      </c>
      <c r="C675" s="32"/>
      <c r="D675" s="30">
        <v>20</v>
      </c>
      <c r="E675" s="30"/>
      <c r="F675" s="1054" t="s">
        <v>66</v>
      </c>
      <c r="G675" s="1055"/>
      <c r="H675" s="1056"/>
      <c r="I675" s="1063"/>
      <c r="J675" s="1054" t="s">
        <v>66</v>
      </c>
      <c r="K675" s="1055" t="s">
        <v>66</v>
      </c>
      <c r="L675" s="1056"/>
      <c r="M675" s="1063"/>
      <c r="N675" s="1054" t="s">
        <v>66</v>
      </c>
      <c r="O675" s="1055" t="s">
        <v>66</v>
      </c>
      <c r="P675" s="1056"/>
      <c r="Q675" s="1063"/>
    </row>
    <row r="676" ht="14.1" customHeight="1" spans="1:17">
      <c r="A676" s="34" t="s">
        <v>44</v>
      </c>
      <c r="B676" s="35"/>
      <c r="C676" s="35"/>
      <c r="D676" s="35"/>
      <c r="E676" s="37"/>
      <c r="F676" s="934">
        <v>8</v>
      </c>
      <c r="G676" s="935"/>
      <c r="H676" s="936"/>
      <c r="I676" s="964"/>
      <c r="J676" s="934">
        <v>8</v>
      </c>
      <c r="K676" s="935">
        <v>8</v>
      </c>
      <c r="L676" s="936"/>
      <c r="M676" s="964"/>
      <c r="N676" s="934">
        <v>8</v>
      </c>
      <c r="O676" s="935">
        <v>8</v>
      </c>
      <c r="P676" s="936"/>
      <c r="Q676" s="964"/>
    </row>
    <row r="677" ht="14.1" customHeight="1" spans="1:17">
      <c r="A677" s="34" t="s">
        <v>45</v>
      </c>
      <c r="B677" s="35"/>
      <c r="C677" s="35"/>
      <c r="D677" s="35"/>
      <c r="E677" s="37"/>
      <c r="F677" s="934">
        <f t="shared" ref="F677:K677" si="12">IF(18-COUNTA(F656:F673)=0,"",IF(F674="","",18-COUNTA(F656:F673)))</f>
        <v>14</v>
      </c>
      <c r="G677" s="935" t="str">
        <f t="shared" si="12"/>
        <v/>
      </c>
      <c r="H677" s="936"/>
      <c r="I677" s="964"/>
      <c r="J677" s="934">
        <f t="shared" si="12"/>
        <v>16</v>
      </c>
      <c r="K677" s="935">
        <f t="shared" si="12"/>
        <v>16</v>
      </c>
      <c r="L677" s="936"/>
      <c r="M677" s="964"/>
      <c r="N677" s="934">
        <f>IF(18-COUNTA(N656:N673)=0,"",IF(N674="","",18-COUNTA(N656:N673)))</f>
        <v>16</v>
      </c>
      <c r="O677" s="935">
        <f>IF(18-COUNTA(O656:O673)=0,"",IF(O674="","",18-COUNTA(O656:O673)))</f>
        <v>16</v>
      </c>
      <c r="P677" s="936"/>
      <c r="Q677" s="964"/>
    </row>
    <row r="678" ht="14.1" customHeight="1" spans="1:17">
      <c r="A678" s="44" t="s">
        <v>67</v>
      </c>
      <c r="B678" s="45"/>
      <c r="C678" s="46" t="s">
        <v>68</v>
      </c>
      <c r="D678" s="47" t="s">
        <v>176</v>
      </c>
      <c r="E678" s="46" t="s">
        <v>70</v>
      </c>
      <c r="F678" s="143" t="s">
        <v>456</v>
      </c>
      <c r="G678" s="144"/>
      <c r="H678" s="49">
        <v>2</v>
      </c>
      <c r="I678" s="49">
        <v>1</v>
      </c>
      <c r="J678" s="143" t="s">
        <v>456</v>
      </c>
      <c r="K678" s="144"/>
      <c r="L678" s="49">
        <v>2</v>
      </c>
      <c r="M678" s="49">
        <v>1</v>
      </c>
      <c r="N678" s="143" t="s">
        <v>456</v>
      </c>
      <c r="O678" s="144"/>
      <c r="P678" s="49">
        <v>2</v>
      </c>
      <c r="Q678" s="49">
        <v>1</v>
      </c>
    </row>
    <row r="679" ht="14.1" customHeight="1" spans="1:17">
      <c r="A679" s="44" t="s">
        <v>67</v>
      </c>
      <c r="B679" s="45"/>
      <c r="C679" s="46" t="s">
        <v>68</v>
      </c>
      <c r="D679" s="47" t="s">
        <v>69</v>
      </c>
      <c r="E679" s="46" t="s">
        <v>70</v>
      </c>
      <c r="F679" s="1157" t="s">
        <v>175</v>
      </c>
      <c r="G679" s="1158"/>
      <c r="H679" s="53">
        <v>1</v>
      </c>
      <c r="I679" s="115">
        <v>1</v>
      </c>
      <c r="J679" s="1157" t="s">
        <v>175</v>
      </c>
      <c r="K679" s="1158"/>
      <c r="L679" s="53">
        <v>1</v>
      </c>
      <c r="M679" s="115">
        <v>1</v>
      </c>
      <c r="N679" s="1157" t="s">
        <v>175</v>
      </c>
      <c r="O679" s="1158"/>
      <c r="P679" s="53">
        <v>1</v>
      </c>
      <c r="Q679" s="115">
        <v>1</v>
      </c>
    </row>
    <row r="680" ht="14.1" customHeight="1" spans="1:17">
      <c r="A680" s="44" t="s">
        <v>67</v>
      </c>
      <c r="B680" s="45"/>
      <c r="C680" s="46" t="s">
        <v>68</v>
      </c>
      <c r="D680" s="47" t="s">
        <v>69</v>
      </c>
      <c r="E680" s="46" t="s">
        <v>70</v>
      </c>
      <c r="F680" s="50" t="s">
        <v>126</v>
      </c>
      <c r="G680" s="50"/>
      <c r="H680" s="49">
        <v>1</v>
      </c>
      <c r="I680" s="49">
        <v>1</v>
      </c>
      <c r="J680" s="50" t="s">
        <v>126</v>
      </c>
      <c r="K680" s="50"/>
      <c r="L680" s="49">
        <v>1</v>
      </c>
      <c r="M680" s="49">
        <v>1</v>
      </c>
      <c r="N680" s="50" t="s">
        <v>126</v>
      </c>
      <c r="O680" s="50"/>
      <c r="P680" s="49">
        <v>1</v>
      </c>
      <c r="Q680" s="49">
        <v>1</v>
      </c>
    </row>
    <row r="681" ht="14.1" customHeight="1" spans="1:17">
      <c r="A681" s="44" t="s">
        <v>67</v>
      </c>
      <c r="B681" s="45"/>
      <c r="C681" s="46" t="s">
        <v>68</v>
      </c>
      <c r="D681" s="47" t="s">
        <v>69</v>
      </c>
      <c r="E681" s="46" t="s">
        <v>70</v>
      </c>
      <c r="F681" s="1157" t="s">
        <v>74</v>
      </c>
      <c r="G681" s="1158"/>
      <c r="H681" s="49">
        <v>2</v>
      </c>
      <c r="I681" s="49">
        <v>1</v>
      </c>
      <c r="J681" s="1157" t="s">
        <v>74</v>
      </c>
      <c r="K681" s="1158"/>
      <c r="L681" s="49">
        <v>2</v>
      </c>
      <c r="M681" s="49">
        <v>1</v>
      </c>
      <c r="N681" s="1157" t="s">
        <v>74</v>
      </c>
      <c r="O681" s="1158"/>
      <c r="P681" s="49">
        <v>2</v>
      </c>
      <c r="Q681" s="49">
        <v>1</v>
      </c>
    </row>
    <row r="682" ht="14.1" customHeight="1" spans="1:17">
      <c r="A682" s="44" t="s">
        <v>67</v>
      </c>
      <c r="B682" s="45"/>
      <c r="C682" s="46" t="s">
        <v>75</v>
      </c>
      <c r="D682" s="47" t="s">
        <v>72</v>
      </c>
      <c r="E682" s="46" t="s">
        <v>76</v>
      </c>
      <c r="F682" s="143" t="s">
        <v>413</v>
      </c>
      <c r="G682" s="144"/>
      <c r="H682" s="49">
        <v>6</v>
      </c>
      <c r="I682" s="49">
        <v>4.5</v>
      </c>
      <c r="J682" s="143" t="s">
        <v>430</v>
      </c>
      <c r="K682" s="144"/>
      <c r="L682" s="49">
        <v>3</v>
      </c>
      <c r="M682" s="49">
        <v>2.5</v>
      </c>
      <c r="N682" s="143" t="s">
        <v>430</v>
      </c>
      <c r="O682" s="144"/>
      <c r="P682" s="49">
        <v>3</v>
      </c>
      <c r="Q682" s="49">
        <v>2.5</v>
      </c>
    </row>
    <row r="683" ht="14.1" customHeight="1" spans="1:17">
      <c r="A683" s="44" t="s">
        <v>67</v>
      </c>
      <c r="B683" s="45"/>
      <c r="C683" s="46" t="s">
        <v>75</v>
      </c>
      <c r="D683" s="47" t="s">
        <v>72</v>
      </c>
      <c r="E683" s="46" t="s">
        <v>76</v>
      </c>
      <c r="F683" s="143" t="s">
        <v>415</v>
      </c>
      <c r="G683" s="144"/>
      <c r="H683" s="49">
        <v>6</v>
      </c>
      <c r="I683" s="49">
        <v>4.5</v>
      </c>
      <c r="J683" s="143" t="s">
        <v>429</v>
      </c>
      <c r="K683" s="144"/>
      <c r="L683" s="49">
        <v>4</v>
      </c>
      <c r="M683" s="49">
        <v>3.5</v>
      </c>
      <c r="N683" s="143" t="s">
        <v>429</v>
      </c>
      <c r="O683" s="144"/>
      <c r="P683" s="49">
        <v>4</v>
      </c>
      <c r="Q683" s="49">
        <v>3.5</v>
      </c>
    </row>
    <row r="684" ht="14.1" customHeight="1" spans="1:17">
      <c r="A684" s="44" t="s">
        <v>85</v>
      </c>
      <c r="B684" s="45"/>
      <c r="C684" s="46" t="s">
        <v>86</v>
      </c>
      <c r="D684" s="47" t="s">
        <v>72</v>
      </c>
      <c r="E684" s="46" t="s">
        <v>70</v>
      </c>
      <c r="F684" s="143" t="s">
        <v>457</v>
      </c>
      <c r="G684" s="144"/>
      <c r="H684" s="49">
        <v>4</v>
      </c>
      <c r="I684" s="49">
        <v>1.5</v>
      </c>
      <c r="J684" s="143" t="s">
        <v>458</v>
      </c>
      <c r="K684" s="144"/>
      <c r="L684" s="49">
        <v>3</v>
      </c>
      <c r="M684" s="49">
        <v>2.5</v>
      </c>
      <c r="N684" s="143" t="s">
        <v>458</v>
      </c>
      <c r="O684" s="144"/>
      <c r="P684" s="49">
        <v>3</v>
      </c>
      <c r="Q684" s="49">
        <v>2.5</v>
      </c>
    </row>
    <row r="685" ht="14.1" customHeight="1" spans="1:17">
      <c r="A685" s="44" t="s">
        <v>85</v>
      </c>
      <c r="B685" s="45"/>
      <c r="C685" s="46" t="s">
        <v>86</v>
      </c>
      <c r="D685" s="47" t="s">
        <v>72</v>
      </c>
      <c r="E685" s="46" t="s">
        <v>70</v>
      </c>
      <c r="F685" s="143" t="s">
        <v>459</v>
      </c>
      <c r="G685" s="144"/>
      <c r="H685" s="49">
        <v>4</v>
      </c>
      <c r="I685" s="49">
        <v>3</v>
      </c>
      <c r="J685" s="143" t="s">
        <v>427</v>
      </c>
      <c r="K685" s="144"/>
      <c r="L685" s="49">
        <v>2</v>
      </c>
      <c r="M685" s="49">
        <v>2</v>
      </c>
      <c r="N685" s="143" t="s">
        <v>427</v>
      </c>
      <c r="O685" s="144"/>
      <c r="P685" s="49">
        <v>2</v>
      </c>
      <c r="Q685" s="49">
        <v>2</v>
      </c>
    </row>
    <row r="686" ht="14.1" customHeight="1" spans="1:17">
      <c r="A686" s="44" t="s">
        <v>83</v>
      </c>
      <c r="B686" s="45"/>
      <c r="C686" s="46" t="s">
        <v>68</v>
      </c>
      <c r="D686" s="47" t="s">
        <v>69</v>
      </c>
      <c r="E686" s="46" t="s">
        <v>70</v>
      </c>
      <c r="F686" s="143"/>
      <c r="G686" s="144"/>
      <c r="H686" s="49"/>
      <c r="I686" s="49"/>
      <c r="J686" s="143" t="s">
        <v>286</v>
      </c>
      <c r="K686" s="144"/>
      <c r="L686" s="49">
        <v>2</v>
      </c>
      <c r="M686" s="49">
        <v>2</v>
      </c>
      <c r="N686" s="143" t="s">
        <v>286</v>
      </c>
      <c r="O686" s="144"/>
      <c r="P686" s="49">
        <v>2</v>
      </c>
      <c r="Q686" s="49">
        <v>2</v>
      </c>
    </row>
    <row r="687" ht="14.1" customHeight="1" spans="1:17">
      <c r="A687" s="44" t="s">
        <v>67</v>
      </c>
      <c r="B687" s="45"/>
      <c r="C687" s="46" t="s">
        <v>68</v>
      </c>
      <c r="D687" s="47" t="s">
        <v>69</v>
      </c>
      <c r="E687" s="46" t="s">
        <v>70</v>
      </c>
      <c r="F687" s="143" t="s">
        <v>460</v>
      </c>
      <c r="G687" s="144"/>
      <c r="H687" s="49">
        <v>2</v>
      </c>
      <c r="I687" s="53">
        <v>2</v>
      </c>
      <c r="J687" s="143" t="s">
        <v>460</v>
      </c>
      <c r="K687" s="144"/>
      <c r="L687" s="49">
        <v>2</v>
      </c>
      <c r="M687" s="49"/>
      <c r="N687" s="143" t="s">
        <v>460</v>
      </c>
      <c r="O687" s="144"/>
      <c r="P687" s="49">
        <v>2</v>
      </c>
      <c r="Q687" s="53">
        <v>2</v>
      </c>
    </row>
    <row r="688" ht="14.1" customHeight="1" spans="1:17">
      <c r="A688" s="1159" t="s">
        <v>67</v>
      </c>
      <c r="B688" s="1160"/>
      <c r="C688" s="1161" t="s">
        <v>68</v>
      </c>
      <c r="D688" s="1162" t="s">
        <v>69</v>
      </c>
      <c r="E688" s="1161" t="s">
        <v>70</v>
      </c>
      <c r="F688" s="1163" t="s">
        <v>123</v>
      </c>
      <c r="G688" s="1164"/>
      <c r="H688" s="53">
        <v>2</v>
      </c>
      <c r="I688" s="53">
        <v>2</v>
      </c>
      <c r="J688" s="1163" t="s">
        <v>123</v>
      </c>
      <c r="K688" s="1164"/>
      <c r="L688" s="53">
        <v>2</v>
      </c>
      <c r="M688" s="53">
        <v>2</v>
      </c>
      <c r="N688" s="1163" t="s">
        <v>123</v>
      </c>
      <c r="O688" s="1164"/>
      <c r="P688" s="53">
        <v>2</v>
      </c>
      <c r="Q688" s="53">
        <v>2</v>
      </c>
    </row>
    <row r="689" ht="14.1" customHeight="1" spans="1:17">
      <c r="A689" s="1159" t="s">
        <v>67</v>
      </c>
      <c r="B689" s="1160"/>
      <c r="C689" s="1161" t="s">
        <v>68</v>
      </c>
      <c r="D689" s="1162" t="s">
        <v>69</v>
      </c>
      <c r="E689" s="1161" t="s">
        <v>70</v>
      </c>
      <c r="F689" s="1163" t="s">
        <v>127</v>
      </c>
      <c r="G689" s="1164"/>
      <c r="H689" s="53">
        <v>1</v>
      </c>
      <c r="I689" s="53">
        <v>1</v>
      </c>
      <c r="J689" s="1163" t="s">
        <v>127</v>
      </c>
      <c r="K689" s="1164"/>
      <c r="L689" s="53">
        <v>1</v>
      </c>
      <c r="M689" s="53">
        <v>1</v>
      </c>
      <c r="N689" s="1163" t="s">
        <v>127</v>
      </c>
      <c r="O689" s="1164"/>
      <c r="P689" s="53">
        <v>1</v>
      </c>
      <c r="Q689" s="53">
        <v>1</v>
      </c>
    </row>
    <row r="690" ht="14.1" customHeight="1" spans="1:17">
      <c r="A690" s="1159" t="s">
        <v>67</v>
      </c>
      <c r="B690" s="1160"/>
      <c r="C690" s="1161" t="s">
        <v>68</v>
      </c>
      <c r="D690" s="1162" t="s">
        <v>69</v>
      </c>
      <c r="E690" s="1161" t="s">
        <v>70</v>
      </c>
      <c r="F690" s="1163" t="s">
        <v>154</v>
      </c>
      <c r="G690" s="1164"/>
      <c r="H690" s="53">
        <v>1</v>
      </c>
      <c r="I690" s="53">
        <v>1</v>
      </c>
      <c r="J690" s="1163" t="s">
        <v>154</v>
      </c>
      <c r="K690" s="1164"/>
      <c r="L690" s="53">
        <v>1</v>
      </c>
      <c r="M690" s="53">
        <v>1</v>
      </c>
      <c r="N690" s="1163" t="s">
        <v>154</v>
      </c>
      <c r="O690" s="1164"/>
      <c r="P690" s="53">
        <v>1</v>
      </c>
      <c r="Q690" s="53">
        <v>1</v>
      </c>
    </row>
    <row r="691" ht="14.1" customHeight="1" spans="1:17">
      <c r="A691" s="1159"/>
      <c r="B691" s="1160"/>
      <c r="C691" s="1161"/>
      <c r="D691" s="1162"/>
      <c r="E691" s="1161"/>
      <c r="F691" s="51"/>
      <c r="G691" s="51"/>
      <c r="H691" s="53"/>
      <c r="I691" s="53"/>
      <c r="J691" s="51"/>
      <c r="K691" s="51"/>
      <c r="L691" s="53"/>
      <c r="M691" s="53"/>
      <c r="N691" s="51"/>
      <c r="O691" s="51"/>
      <c r="P691" s="53"/>
      <c r="Q691" s="53"/>
    </row>
    <row r="692" ht="14.1" customHeight="1" spans="1:17">
      <c r="A692" s="44"/>
      <c r="B692" s="45"/>
      <c r="C692" s="46"/>
      <c r="D692" s="47"/>
      <c r="E692" s="46"/>
      <c r="F692" s="176"/>
      <c r="G692" s="177"/>
      <c r="H692" s="49"/>
      <c r="I692" s="49"/>
      <c r="J692" s="176"/>
      <c r="K692" s="177"/>
      <c r="L692" s="49"/>
      <c r="M692" s="49"/>
      <c r="N692" s="143"/>
      <c r="O692" s="144"/>
      <c r="P692" s="49"/>
      <c r="Q692" s="49"/>
    </row>
    <row r="693" ht="14.1" customHeight="1" spans="1:17">
      <c r="A693" s="44"/>
      <c r="B693" s="45"/>
      <c r="C693" s="46"/>
      <c r="D693" s="47"/>
      <c r="E693" s="46"/>
      <c r="F693" s="176"/>
      <c r="G693" s="177"/>
      <c r="H693" s="49"/>
      <c r="I693" s="49"/>
      <c r="J693" s="176"/>
      <c r="K693" s="177"/>
      <c r="L693" s="49"/>
      <c r="M693" s="49"/>
      <c r="N693" s="176"/>
      <c r="O693" s="177"/>
      <c r="P693" s="49"/>
      <c r="Q693" s="49"/>
    </row>
    <row r="694" ht="14.1" customHeight="1" spans="1:17">
      <c r="A694" s="44"/>
      <c r="B694" s="45"/>
      <c r="C694" s="46"/>
      <c r="D694" s="47"/>
      <c r="E694" s="46"/>
      <c r="F694" s="143"/>
      <c r="G694" s="144"/>
      <c r="H694" s="49"/>
      <c r="I694" s="49"/>
      <c r="J694" s="143"/>
      <c r="K694" s="144"/>
      <c r="L694" s="49"/>
      <c r="M694" s="49"/>
      <c r="N694" s="143"/>
      <c r="O694" s="144"/>
      <c r="P694" s="49"/>
      <c r="Q694" s="49"/>
    </row>
    <row r="695" ht="14.1" customHeight="1" spans="1:17">
      <c r="A695" s="44" t="s">
        <v>83</v>
      </c>
      <c r="B695" s="45"/>
      <c r="C695" s="46" t="s">
        <v>68</v>
      </c>
      <c r="D695" s="47" t="s">
        <v>69</v>
      </c>
      <c r="E695" s="46" t="s">
        <v>70</v>
      </c>
      <c r="F695" s="143" t="s">
        <v>84</v>
      </c>
      <c r="G695" s="144"/>
      <c r="H695" s="49">
        <v>2</v>
      </c>
      <c r="I695" s="49">
        <v>2</v>
      </c>
      <c r="J695" s="143" t="s">
        <v>84</v>
      </c>
      <c r="K695" s="144"/>
      <c r="L695" s="49">
        <v>2</v>
      </c>
      <c r="M695" s="49">
        <v>2</v>
      </c>
      <c r="N695" s="143" t="s">
        <v>84</v>
      </c>
      <c r="O695" s="144"/>
      <c r="P695" s="49">
        <v>2</v>
      </c>
      <c r="Q695" s="49">
        <v>2</v>
      </c>
    </row>
    <row r="696" ht="14.1" customHeight="1" spans="1:17">
      <c r="A696" s="55" t="s">
        <v>46</v>
      </c>
      <c r="B696" s="56"/>
      <c r="C696" s="56"/>
      <c r="D696" s="56"/>
      <c r="E696" s="57"/>
      <c r="F696" s="934">
        <f>IF(SUM(H678:H695)=0,"",SUM(H678:H695))</f>
        <v>34</v>
      </c>
      <c r="G696" s="935">
        <f>IF((COUNTA(F656:F673)+SUM(I678:I695)+COUNTA(F675))=0,"",COUNTA(F656:F673)+SUM(I678:I695)+COUNTA(F675))</f>
        <v>30.5</v>
      </c>
      <c r="H696" s="936"/>
      <c r="I696" s="964"/>
      <c r="J696" s="934">
        <f>IF(SUM(L678:L695)=0,"",SUM(L678:L695))</f>
        <v>28</v>
      </c>
      <c r="K696" s="935">
        <f>IF((COUNTA(J656:J673)+SUM(M678:M695)+COUNTA(J675))=0,"",COUNTA(J656:J673)+SUM(M678:M695)+COUNTA(J675))</f>
        <v>25.5</v>
      </c>
      <c r="L696" s="936"/>
      <c r="M696" s="964"/>
      <c r="N696" s="934">
        <f>IF(SUM(P678:P695)=0,"",SUM(P678:P695))</f>
        <v>28</v>
      </c>
      <c r="O696" s="935">
        <f>IF((COUNTA(N657:N673)+SUM(Q679:Q695)+COUNTA(N675))=0,"",COUNTA(N657:N673)+SUM(Q678:Q695)+COUNTA(N675))</f>
        <v>27.5</v>
      </c>
      <c r="P696" s="936"/>
      <c r="Q696" s="964"/>
    </row>
    <row r="697" ht="14.1" customHeight="1" spans="1:17">
      <c r="A697" s="937" t="s">
        <v>47</v>
      </c>
      <c r="B697" s="938"/>
      <c r="C697" s="939" t="s">
        <v>48</v>
      </c>
      <c r="D697" s="940"/>
      <c r="E697" s="940"/>
      <c r="F697" s="940"/>
      <c r="G697" s="940" t="s">
        <v>49</v>
      </c>
      <c r="H697" s="940"/>
      <c r="I697" s="940"/>
      <c r="J697" s="940"/>
      <c r="K697" s="965" t="s">
        <v>50</v>
      </c>
      <c r="L697" s="965"/>
      <c r="M697" s="965"/>
      <c r="N697" s="940" t="s">
        <v>51</v>
      </c>
      <c r="O697" s="940"/>
      <c r="P697" s="940"/>
      <c r="Q697" s="971"/>
    </row>
    <row r="698" ht="14.1" customHeight="1" spans="1:17">
      <c r="A698" s="937" t="s">
        <v>52</v>
      </c>
      <c r="B698" s="938"/>
      <c r="C698" s="1043" t="s">
        <v>461</v>
      </c>
      <c r="D698" s="1044"/>
      <c r="E698" s="1044"/>
      <c r="F698" s="1044"/>
      <c r="G698" s="1044"/>
      <c r="H698" s="1044"/>
      <c r="I698" s="1044"/>
      <c r="J698" s="1044"/>
      <c r="K698" s="1011" t="s">
        <v>462</v>
      </c>
      <c r="L698" s="1011"/>
      <c r="M698" s="1011"/>
      <c r="N698" s="1011"/>
      <c r="O698" s="1011"/>
      <c r="P698" s="1011"/>
      <c r="Q698" s="1053"/>
    </row>
    <row r="699" ht="14.1" customHeight="1" spans="1:17">
      <c r="A699" s="937" t="s">
        <v>53</v>
      </c>
      <c r="B699" s="938"/>
      <c r="C699" s="1043" t="s">
        <v>463</v>
      </c>
      <c r="D699" s="1044"/>
      <c r="E699" s="1044"/>
      <c r="F699" s="1044"/>
      <c r="G699" s="1044"/>
      <c r="H699" s="1044"/>
      <c r="I699" s="1044"/>
      <c r="J699" s="1044"/>
      <c r="K699" s="1044" t="s">
        <v>157</v>
      </c>
      <c r="L699" s="1044"/>
      <c r="M699" s="1044"/>
      <c r="N699" s="1044"/>
      <c r="O699" s="1044"/>
      <c r="P699" s="1044"/>
      <c r="Q699" s="1173"/>
    </row>
    <row r="700" ht="14.1" customHeight="1" spans="1:17">
      <c r="A700" s="945" t="s">
        <v>54</v>
      </c>
      <c r="B700" s="946"/>
      <c r="C700" s="947"/>
      <c r="D700" s="948"/>
      <c r="E700" s="948"/>
      <c r="F700" s="948"/>
      <c r="G700" s="948"/>
      <c r="H700" s="948"/>
      <c r="I700" s="948"/>
      <c r="J700" s="948"/>
      <c r="K700" s="948"/>
      <c r="L700" s="948"/>
      <c r="M700" s="948"/>
      <c r="N700" s="948"/>
      <c r="O700" s="948"/>
      <c r="P700" s="948"/>
      <c r="Q700" s="974"/>
    </row>
    <row r="701" spans="1:17">
      <c r="A701" s="1144" t="s">
        <v>16</v>
      </c>
      <c r="B701" s="1144"/>
      <c r="C701" s="1144"/>
      <c r="D701" s="1144"/>
      <c r="E701" s="1144"/>
      <c r="F701" s="1144"/>
      <c r="G701" s="906"/>
      <c r="H701" s="906"/>
      <c r="I701" s="906"/>
      <c r="J701" s="906"/>
      <c r="K701" s="906"/>
      <c r="L701" s="906"/>
      <c r="M701" s="906"/>
      <c r="N701" s="906"/>
      <c r="O701" s="906"/>
      <c r="P701" s="906"/>
      <c r="Q701" s="906"/>
    </row>
    <row r="702" ht="20.25" spans="1:17">
      <c r="A702" s="907" t="s">
        <v>17</v>
      </c>
      <c r="B702" s="907"/>
      <c r="C702" s="907"/>
      <c r="D702" s="907"/>
      <c r="E702" s="907"/>
      <c r="F702" s="907"/>
      <c r="G702" s="907"/>
      <c r="H702" s="907"/>
      <c r="I702" s="907"/>
      <c r="J702" s="907"/>
      <c r="K702" s="907"/>
      <c r="L702" s="907"/>
      <c r="M702" s="907"/>
      <c r="N702" s="907"/>
      <c r="O702" s="907"/>
      <c r="P702" s="907"/>
      <c r="Q702" s="907"/>
    </row>
    <row r="703" spans="1:17">
      <c r="A703" s="1145" t="s">
        <v>383</v>
      </c>
      <c r="B703" s="1145"/>
      <c r="C703" s="1145"/>
      <c r="D703" s="1145"/>
      <c r="E703" s="1145"/>
      <c r="F703" s="1145"/>
      <c r="G703" s="952" t="s">
        <v>19</v>
      </c>
      <c r="H703" s="952"/>
      <c r="I703" s="952"/>
      <c r="J703" s="952"/>
      <c r="K703" s="952"/>
      <c r="L703" s="952" t="s">
        <v>20</v>
      </c>
      <c r="M703" s="952"/>
      <c r="N703" s="952"/>
      <c r="O703" s="952"/>
      <c r="P703" s="952"/>
      <c r="Q703" s="952"/>
    </row>
    <row r="704" ht="15.75" customHeight="1" spans="1:17">
      <c r="A704" s="910"/>
      <c r="B704" s="911"/>
      <c r="C704" s="911"/>
      <c r="D704" s="911"/>
      <c r="E704" s="912"/>
      <c r="F704" s="988" t="s">
        <v>396</v>
      </c>
      <c r="G704" s="989"/>
      <c r="H704" s="990"/>
      <c r="I704" s="1007"/>
      <c r="J704" s="988" t="s">
        <v>262</v>
      </c>
      <c r="K704" s="989"/>
      <c r="L704" s="990"/>
      <c r="M704" s="1007"/>
      <c r="N704" s="988" t="s">
        <v>384</v>
      </c>
      <c r="O704" s="989"/>
      <c r="P704" s="990"/>
      <c r="Q704" s="1007"/>
    </row>
    <row r="705" ht="14.1" customHeight="1" spans="1:17">
      <c r="A705" s="916"/>
      <c r="B705" s="917"/>
      <c r="C705" s="917"/>
      <c r="D705" s="917"/>
      <c r="E705" s="918"/>
      <c r="F705" s="991" t="s">
        <v>394</v>
      </c>
      <c r="G705" s="1021"/>
      <c r="H705" s="1022"/>
      <c r="I705" s="1023"/>
      <c r="J705" s="991" t="s">
        <v>394</v>
      </c>
      <c r="K705" s="992"/>
      <c r="L705" s="1147"/>
      <c r="M705" s="1153"/>
      <c r="N705" s="991" t="s">
        <v>386</v>
      </c>
      <c r="O705" s="992"/>
      <c r="P705" s="1022"/>
      <c r="Q705" s="1023"/>
    </row>
    <row r="706" ht="14.1" customHeight="1" spans="1:17">
      <c r="A706" s="916"/>
      <c r="B706" s="917"/>
      <c r="C706" s="917"/>
      <c r="D706" s="917"/>
      <c r="E706" s="918"/>
      <c r="F706" s="994" t="s">
        <v>59</v>
      </c>
      <c r="G706" s="995"/>
      <c r="H706" s="993"/>
      <c r="I706" s="1008"/>
      <c r="J706" s="991" t="s">
        <v>59</v>
      </c>
      <c r="K706" s="992"/>
      <c r="L706" s="1147"/>
      <c r="M706" s="1153"/>
      <c r="N706" s="991" t="s">
        <v>387</v>
      </c>
      <c r="O706" s="992"/>
      <c r="P706" s="993"/>
      <c r="Q706" s="1008"/>
    </row>
    <row r="707" ht="14.1" customHeight="1" spans="1:17">
      <c r="A707" s="916"/>
      <c r="B707" s="917"/>
      <c r="C707" s="917"/>
      <c r="D707" s="917"/>
      <c r="E707" s="918"/>
      <c r="F707" s="992">
        <v>2</v>
      </c>
      <c r="G707" s="995"/>
      <c r="H707" s="993"/>
      <c r="I707" s="1008"/>
      <c r="J707" s="992">
        <v>2</v>
      </c>
      <c r="K707" s="992"/>
      <c r="L707" s="993"/>
      <c r="M707" s="1008"/>
      <c r="N707" s="992" t="s">
        <v>59</v>
      </c>
      <c r="O707" s="992"/>
      <c r="P707" s="993"/>
      <c r="Q707" s="1008"/>
    </row>
    <row r="708" ht="14.1" customHeight="1" spans="1:17">
      <c r="A708" s="916"/>
      <c r="B708" s="917"/>
      <c r="C708" s="917"/>
      <c r="D708" s="917"/>
      <c r="E708" s="918"/>
      <c r="F708" s="992">
        <v>1</v>
      </c>
      <c r="G708" s="995"/>
      <c r="H708" s="993"/>
      <c r="I708" s="1008"/>
      <c r="J708" s="992">
        <v>1</v>
      </c>
      <c r="K708" s="995"/>
      <c r="L708" s="993"/>
      <c r="M708" s="1008"/>
      <c r="N708" s="992">
        <v>21</v>
      </c>
      <c r="O708" s="995"/>
      <c r="P708" s="993"/>
      <c r="Q708" s="1008"/>
    </row>
    <row r="709" ht="14.1" customHeight="1" spans="1:17">
      <c r="A709" s="916"/>
      <c r="B709" s="917"/>
      <c r="C709" s="917"/>
      <c r="D709" s="917"/>
      <c r="E709" s="918"/>
      <c r="F709" s="992">
        <v>1</v>
      </c>
      <c r="G709" s="992"/>
      <c r="H709" s="1147"/>
      <c r="I709" s="1153"/>
      <c r="J709" s="1165">
        <v>1</v>
      </c>
      <c r="K709" s="1165"/>
      <c r="L709" s="1166"/>
      <c r="M709" s="1167"/>
      <c r="N709" s="992">
        <v>1</v>
      </c>
      <c r="O709" s="1165"/>
      <c r="P709" s="1166"/>
      <c r="Q709" s="1167"/>
    </row>
    <row r="710" ht="14.1" customHeight="1" spans="1:17">
      <c r="A710" s="928"/>
      <c r="B710" s="929"/>
      <c r="C710" s="929"/>
      <c r="D710" s="929"/>
      <c r="E710" s="930"/>
      <c r="F710" s="999" t="s">
        <v>60</v>
      </c>
      <c r="G710" s="1139"/>
      <c r="H710" s="1156"/>
      <c r="I710" s="1168"/>
      <c r="J710" s="1000" t="s">
        <v>60</v>
      </c>
      <c r="K710" s="1169"/>
      <c r="L710" s="1170"/>
      <c r="M710" s="1171"/>
      <c r="N710" s="1174" t="s">
        <v>60</v>
      </c>
      <c r="O710" s="1169"/>
      <c r="P710" s="1170"/>
      <c r="Q710" s="1171"/>
    </row>
    <row r="711" ht="14.1" customHeight="1" spans="1:17">
      <c r="A711" s="30">
        <v>3</v>
      </c>
      <c r="B711" s="31" t="s">
        <v>24</v>
      </c>
      <c r="C711" s="32"/>
      <c r="D711" s="30">
        <v>1</v>
      </c>
      <c r="E711" s="30"/>
      <c r="F711" s="33"/>
      <c r="G711" s="34"/>
      <c r="H711" s="35"/>
      <c r="I711" s="37"/>
      <c r="J711" s="33"/>
      <c r="K711" s="34"/>
      <c r="L711" s="220"/>
      <c r="M711" s="224"/>
      <c r="N711" s="33"/>
      <c r="O711" s="34"/>
      <c r="P711" s="220"/>
      <c r="Q711" s="224"/>
    </row>
    <row r="712" ht="14.1" customHeight="1" spans="1:17">
      <c r="A712" s="30"/>
      <c r="B712" s="31" t="s">
        <v>26</v>
      </c>
      <c r="C712" s="32"/>
      <c r="D712" s="30">
        <v>2</v>
      </c>
      <c r="E712" s="30"/>
      <c r="F712" s="33"/>
      <c r="G712" s="34"/>
      <c r="H712" s="35"/>
      <c r="I712" s="37"/>
      <c r="J712" s="33"/>
      <c r="K712" s="221"/>
      <c r="L712" s="220"/>
      <c r="M712" s="224"/>
      <c r="N712" s="33"/>
      <c r="O712" s="221"/>
      <c r="P712" s="220"/>
      <c r="Q712" s="224"/>
    </row>
    <row r="713" ht="14.1" customHeight="1" spans="1:17">
      <c r="A713" s="30"/>
      <c r="B713" s="31" t="s">
        <v>27</v>
      </c>
      <c r="C713" s="32"/>
      <c r="D713" s="30">
        <v>3</v>
      </c>
      <c r="E713" s="30"/>
      <c r="F713" s="33"/>
      <c r="G713" s="34"/>
      <c r="H713" s="35"/>
      <c r="I713" s="37"/>
      <c r="J713" s="33"/>
      <c r="K713" s="221"/>
      <c r="L713" s="220"/>
      <c r="M713" s="224"/>
      <c r="N713" s="33"/>
      <c r="O713" s="221"/>
      <c r="P713" s="220"/>
      <c r="Q713" s="224"/>
    </row>
    <row r="714" ht="14.1" customHeight="1" spans="1:17">
      <c r="A714" s="30"/>
      <c r="B714" s="31" t="s">
        <v>28</v>
      </c>
      <c r="C714" s="32"/>
      <c r="D714" s="30">
        <v>4</v>
      </c>
      <c r="E714" s="30"/>
      <c r="F714" s="33"/>
      <c r="G714" s="34"/>
      <c r="H714" s="35"/>
      <c r="I714" s="37"/>
      <c r="J714" s="33"/>
      <c r="K714" s="34"/>
      <c r="L714" s="35"/>
      <c r="M714" s="37"/>
      <c r="N714" s="33"/>
      <c r="O714" s="34"/>
      <c r="P714" s="35"/>
      <c r="Q714" s="37"/>
    </row>
    <row r="715" ht="14.1" customHeight="1" spans="1:17">
      <c r="A715" s="30"/>
      <c r="B715" s="31" t="s">
        <v>29</v>
      </c>
      <c r="C715" s="32"/>
      <c r="D715" s="30">
        <v>5</v>
      </c>
      <c r="E715" s="30"/>
      <c r="F715" s="360"/>
      <c r="G715" s="34"/>
      <c r="H715" s="35"/>
      <c r="I715" s="37"/>
      <c r="J715" s="33"/>
      <c r="K715" s="34"/>
      <c r="L715" s="35"/>
      <c r="M715" s="37"/>
      <c r="N715" s="33"/>
      <c r="O715" s="34"/>
      <c r="P715" s="35"/>
      <c r="Q715" s="37"/>
    </row>
    <row r="716" ht="14.1" customHeight="1" spans="1:17">
      <c r="A716" s="30">
        <v>4</v>
      </c>
      <c r="B716" s="31" t="s">
        <v>30</v>
      </c>
      <c r="C716" s="32"/>
      <c r="D716" s="30">
        <v>6</v>
      </c>
      <c r="E716" s="30"/>
      <c r="F716" s="33"/>
      <c r="G716" s="1013"/>
      <c r="H716" s="1014"/>
      <c r="I716" s="1028"/>
      <c r="J716" s="33"/>
      <c r="K716" s="34"/>
      <c r="L716" s="35"/>
      <c r="M716" s="37"/>
      <c r="N716" s="33"/>
      <c r="O716" s="34"/>
      <c r="P716" s="35"/>
      <c r="Q716" s="37"/>
    </row>
    <row r="717" ht="14.1" customHeight="1" spans="1:17">
      <c r="A717" s="30"/>
      <c r="B717" s="31" t="s">
        <v>31</v>
      </c>
      <c r="C717" s="32"/>
      <c r="D717" s="30">
        <v>7</v>
      </c>
      <c r="E717" s="30"/>
      <c r="F717" s="33"/>
      <c r="G717" s="34"/>
      <c r="H717" s="35"/>
      <c r="I717" s="37"/>
      <c r="J717" s="360"/>
      <c r="K717" s="34"/>
      <c r="L717" s="35"/>
      <c r="M717" s="37"/>
      <c r="N717" s="33"/>
      <c r="O717" s="34"/>
      <c r="P717" s="35"/>
      <c r="Q717" s="37"/>
    </row>
    <row r="718" ht="14.1" customHeight="1" spans="1:17">
      <c r="A718" s="30"/>
      <c r="B718" s="31" t="s">
        <v>32</v>
      </c>
      <c r="C718" s="32"/>
      <c r="D718" s="30">
        <v>8</v>
      </c>
      <c r="E718" s="30"/>
      <c r="F718" s="33"/>
      <c r="G718" s="34"/>
      <c r="H718" s="35"/>
      <c r="I718" s="37"/>
      <c r="J718" s="33"/>
      <c r="K718" s="34"/>
      <c r="L718" s="35"/>
      <c r="M718" s="37"/>
      <c r="N718" s="33"/>
      <c r="O718" s="34"/>
      <c r="P718" s="35"/>
      <c r="Q718" s="37"/>
    </row>
    <row r="719" ht="14.1" customHeight="1" spans="1:17">
      <c r="A719" s="30"/>
      <c r="B719" s="1414" t="s">
        <v>33</v>
      </c>
      <c r="C719" s="32"/>
      <c r="D719" s="30">
        <v>9</v>
      </c>
      <c r="E719" s="30"/>
      <c r="F719" s="33"/>
      <c r="G719" s="1013"/>
      <c r="H719" s="1014"/>
      <c r="I719" s="1028"/>
      <c r="J719" s="33"/>
      <c r="K719" s="1013"/>
      <c r="L719" s="1014"/>
      <c r="M719" s="1028"/>
      <c r="N719" s="33"/>
      <c r="O719" s="34"/>
      <c r="P719" s="35"/>
      <c r="Q719" s="37"/>
    </row>
    <row r="720" ht="14.1" customHeight="1" spans="1:17">
      <c r="A720" s="30">
        <v>5</v>
      </c>
      <c r="B720" s="31" t="s">
        <v>35</v>
      </c>
      <c r="C720" s="32"/>
      <c r="D720" s="30">
        <v>10</v>
      </c>
      <c r="E720" s="30"/>
      <c r="F720" s="33"/>
      <c r="G720" s="34"/>
      <c r="H720" s="35"/>
      <c r="I720" s="37"/>
      <c r="J720" s="33"/>
      <c r="K720" s="34"/>
      <c r="L720" s="35"/>
      <c r="M720" s="37"/>
      <c r="N720" s="33"/>
      <c r="O720" s="34"/>
      <c r="P720" s="35"/>
      <c r="Q720" s="37"/>
    </row>
    <row r="721" ht="14.1" customHeight="1" spans="1:17">
      <c r="A721" s="30"/>
      <c r="B721" s="31" t="s">
        <v>36</v>
      </c>
      <c r="C721" s="32"/>
      <c r="D721" s="30">
        <v>11</v>
      </c>
      <c r="E721" s="30"/>
      <c r="F721" s="33"/>
      <c r="G721" s="34"/>
      <c r="H721" s="35"/>
      <c r="I721" s="37"/>
      <c r="J721" s="33"/>
      <c r="K721" s="34"/>
      <c r="L721" s="35"/>
      <c r="M721" s="37"/>
      <c r="N721" s="33"/>
      <c r="O721" s="34"/>
      <c r="P721" s="35"/>
      <c r="Q721" s="37"/>
    </row>
    <row r="722" ht="14.1" customHeight="1" spans="1:17">
      <c r="A722" s="30"/>
      <c r="B722" s="31" t="s">
        <v>37</v>
      </c>
      <c r="C722" s="32"/>
      <c r="D722" s="30">
        <v>12</v>
      </c>
      <c r="E722" s="30"/>
      <c r="F722" s="33"/>
      <c r="G722" s="34"/>
      <c r="H722" s="35"/>
      <c r="I722" s="37"/>
      <c r="J722" s="801"/>
      <c r="K722" s="34"/>
      <c r="L722" s="35"/>
      <c r="M722" s="37"/>
      <c r="N722" s="33"/>
      <c r="O722" s="34"/>
      <c r="P722" s="35"/>
      <c r="Q722" s="37"/>
    </row>
    <row r="723" ht="14.1" customHeight="1" spans="1:17">
      <c r="A723" s="30"/>
      <c r="B723" s="31" t="s">
        <v>38</v>
      </c>
      <c r="C723" s="32"/>
      <c r="D723" s="30">
        <v>13</v>
      </c>
      <c r="E723" s="30"/>
      <c r="F723" s="33"/>
      <c r="G723" s="34"/>
      <c r="H723" s="35"/>
      <c r="I723" s="37"/>
      <c r="J723" s="801"/>
      <c r="K723" s="34"/>
      <c r="L723" s="35"/>
      <c r="M723" s="37"/>
      <c r="N723" s="360" t="s">
        <v>410</v>
      </c>
      <c r="O723" s="34"/>
      <c r="P723" s="35"/>
      <c r="Q723" s="37"/>
    </row>
    <row r="724" ht="14.1" customHeight="1" spans="1:17">
      <c r="A724" s="30">
        <v>6</v>
      </c>
      <c r="B724" s="31" t="s">
        <v>39</v>
      </c>
      <c r="C724" s="32"/>
      <c r="D724" s="30">
        <v>14</v>
      </c>
      <c r="E724" s="30"/>
      <c r="F724" s="33"/>
      <c r="G724" s="34"/>
      <c r="H724" s="35"/>
      <c r="I724" s="37"/>
      <c r="J724" s="33"/>
      <c r="K724" s="34"/>
      <c r="L724" s="35"/>
      <c r="M724" s="37"/>
      <c r="N724" s="360" t="s">
        <v>410</v>
      </c>
      <c r="O724" s="34"/>
      <c r="P724" s="35"/>
      <c r="Q724" s="37"/>
    </row>
    <row r="725" ht="14.1" customHeight="1" spans="1:17">
      <c r="A725" s="30"/>
      <c r="B725" s="31" t="s">
        <v>40</v>
      </c>
      <c r="C725" s="32"/>
      <c r="D725" s="30">
        <v>15</v>
      </c>
      <c r="E725" s="30"/>
      <c r="F725" s="360" t="s">
        <v>464</v>
      </c>
      <c r="G725" s="1013"/>
      <c r="H725" s="1014"/>
      <c r="I725" s="1028"/>
      <c r="J725" s="360" t="s">
        <v>465</v>
      </c>
      <c r="K725" s="34"/>
      <c r="L725" s="35"/>
      <c r="M725" s="37"/>
      <c r="N725" s="360"/>
      <c r="O725" s="1013"/>
      <c r="P725" s="1014"/>
      <c r="Q725" s="1028"/>
    </row>
    <row r="726" ht="14.1" customHeight="1" spans="1:17">
      <c r="A726" s="30"/>
      <c r="B726" s="31" t="s">
        <v>41</v>
      </c>
      <c r="C726" s="32"/>
      <c r="D726" s="30">
        <v>16</v>
      </c>
      <c r="E726" s="30"/>
      <c r="F726" s="360" t="s">
        <v>464</v>
      </c>
      <c r="G726" s="1013"/>
      <c r="H726" s="1014"/>
      <c r="I726" s="1028"/>
      <c r="J726" s="360" t="s">
        <v>465</v>
      </c>
      <c r="K726" s="34"/>
      <c r="L726" s="35"/>
      <c r="M726" s="37"/>
      <c r="N726" s="360"/>
      <c r="O726" s="1013"/>
      <c r="P726" s="1014"/>
      <c r="Q726" s="1028"/>
    </row>
    <row r="727" ht="14.1" customHeight="1" spans="1:17">
      <c r="A727" s="30"/>
      <c r="B727" s="31" t="s">
        <v>42</v>
      </c>
      <c r="C727" s="32"/>
      <c r="D727" s="30">
        <v>17</v>
      </c>
      <c r="E727" s="30"/>
      <c r="F727" s="360" t="s">
        <v>464</v>
      </c>
      <c r="G727" s="1013"/>
      <c r="H727" s="1014"/>
      <c r="I727" s="1028"/>
      <c r="J727" s="360" t="s">
        <v>399</v>
      </c>
      <c r="K727" s="1013"/>
      <c r="L727" s="1014"/>
      <c r="M727" s="1028"/>
      <c r="N727" s="360"/>
      <c r="O727" s="1013"/>
      <c r="P727" s="1014"/>
      <c r="Q727" s="1028"/>
    </row>
    <row r="728" ht="14.1" customHeight="1" spans="1:17">
      <c r="A728" s="30"/>
      <c r="B728" s="31" t="s">
        <v>43</v>
      </c>
      <c r="C728" s="32"/>
      <c r="D728" s="30">
        <v>18</v>
      </c>
      <c r="E728" s="30"/>
      <c r="F728" s="360"/>
      <c r="G728" s="1013"/>
      <c r="H728" s="1014"/>
      <c r="I728" s="1028"/>
      <c r="J728" s="360" t="s">
        <v>399</v>
      </c>
      <c r="K728" s="1013"/>
      <c r="L728" s="1014"/>
      <c r="M728" s="1028"/>
      <c r="N728" s="360"/>
      <c r="O728" s="1013"/>
      <c r="P728" s="1014"/>
      <c r="Q728" s="1028"/>
    </row>
    <row r="729" ht="14.1" customHeight="1" spans="1:17">
      <c r="A729" s="30">
        <v>7</v>
      </c>
      <c r="B729" s="31" t="s">
        <v>30</v>
      </c>
      <c r="C729" s="32"/>
      <c r="D729" s="30">
        <v>19</v>
      </c>
      <c r="E729" s="30"/>
      <c r="F729" s="982" t="s">
        <v>65</v>
      </c>
      <c r="G729" s="983"/>
      <c r="H729" s="984"/>
      <c r="I729" s="1005"/>
      <c r="J729" s="982" t="s">
        <v>65</v>
      </c>
      <c r="K729" s="983"/>
      <c r="L729" s="984"/>
      <c r="M729" s="1005"/>
      <c r="N729" s="982" t="s">
        <v>65</v>
      </c>
      <c r="O729" s="983"/>
      <c r="P729" s="984"/>
      <c r="Q729" s="1005"/>
    </row>
    <row r="730" ht="14.1" customHeight="1" spans="1:17">
      <c r="A730" s="30"/>
      <c r="B730" s="31" t="s">
        <v>31</v>
      </c>
      <c r="C730" s="32"/>
      <c r="D730" s="30">
        <v>20</v>
      </c>
      <c r="E730" s="30"/>
      <c r="F730" s="1054" t="s">
        <v>66</v>
      </c>
      <c r="G730" s="1055"/>
      <c r="H730" s="1056"/>
      <c r="I730" s="1063"/>
      <c r="J730" s="1054" t="s">
        <v>66</v>
      </c>
      <c r="K730" s="1055"/>
      <c r="L730" s="1056"/>
      <c r="M730" s="1063"/>
      <c r="N730" s="1054" t="s">
        <v>66</v>
      </c>
      <c r="O730" s="1055"/>
      <c r="P730" s="1056"/>
      <c r="Q730" s="1063"/>
    </row>
    <row r="731" ht="14.1" customHeight="1" spans="1:17">
      <c r="A731" s="34" t="s">
        <v>44</v>
      </c>
      <c r="B731" s="35"/>
      <c r="C731" s="35"/>
      <c r="D731" s="35"/>
      <c r="E731" s="37"/>
      <c r="F731" s="934">
        <v>8</v>
      </c>
      <c r="G731" s="935"/>
      <c r="H731" s="936"/>
      <c r="I731" s="964"/>
      <c r="J731" s="934">
        <v>8</v>
      </c>
      <c r="K731" s="935"/>
      <c r="L731" s="936"/>
      <c r="M731" s="964"/>
      <c r="N731" s="934">
        <v>8</v>
      </c>
      <c r="O731" s="935"/>
      <c r="P731" s="936"/>
      <c r="Q731" s="964"/>
    </row>
    <row r="732" ht="14.1" customHeight="1" spans="1:17">
      <c r="A732" s="34" t="s">
        <v>45</v>
      </c>
      <c r="B732" s="35"/>
      <c r="C732" s="35"/>
      <c r="D732" s="35"/>
      <c r="E732" s="37"/>
      <c r="F732" s="934">
        <f t="shared" ref="F732:K732" si="13">IF(18-COUNTA(F711:F728)=0,"",IF(F729="","",18-COUNTA(F711:F728)))</f>
        <v>15</v>
      </c>
      <c r="G732" s="935" t="str">
        <f t="shared" si="13"/>
        <v/>
      </c>
      <c r="H732" s="936"/>
      <c r="I732" s="964"/>
      <c r="J732" s="934">
        <f t="shared" si="13"/>
        <v>14</v>
      </c>
      <c r="K732" s="935" t="str">
        <f t="shared" si="13"/>
        <v/>
      </c>
      <c r="L732" s="936"/>
      <c r="M732" s="964"/>
      <c r="N732" s="934">
        <f>IF(18-COUNTA(N711:N728)=0,"",IF(N729="","",18-COUNTA(N711:N728)))</f>
        <v>16</v>
      </c>
      <c r="O732" s="935" t="str">
        <f>IF(18-COUNTA(O711:O728)=0,"",IF(O729="","",18-COUNTA(O711:O728)))</f>
        <v/>
      </c>
      <c r="P732" s="936"/>
      <c r="Q732" s="964"/>
    </row>
    <row r="733" ht="14.1" customHeight="1" spans="1:17">
      <c r="A733" s="44" t="s">
        <v>67</v>
      </c>
      <c r="B733" s="45"/>
      <c r="C733" s="46" t="s">
        <v>68</v>
      </c>
      <c r="D733" s="47" t="s">
        <v>176</v>
      </c>
      <c r="E733" s="46" t="s">
        <v>70</v>
      </c>
      <c r="F733" s="143" t="s">
        <v>456</v>
      </c>
      <c r="G733" s="144"/>
      <c r="H733" s="49">
        <v>2</v>
      </c>
      <c r="I733" s="49">
        <v>1</v>
      </c>
      <c r="J733" s="143" t="s">
        <v>456</v>
      </c>
      <c r="K733" s="144"/>
      <c r="L733" s="49">
        <v>2</v>
      </c>
      <c r="M733" s="49">
        <v>1</v>
      </c>
      <c r="N733" s="143" t="s">
        <v>456</v>
      </c>
      <c r="O733" s="144"/>
      <c r="P733" s="49">
        <v>2</v>
      </c>
      <c r="Q733" s="49">
        <v>1</v>
      </c>
    </row>
    <row r="734" ht="14.1" customHeight="1" spans="1:17">
      <c r="A734" s="44" t="s">
        <v>67</v>
      </c>
      <c r="B734" s="45"/>
      <c r="C734" s="46" t="s">
        <v>68</v>
      </c>
      <c r="D734" s="47" t="s">
        <v>69</v>
      </c>
      <c r="E734" s="46" t="s">
        <v>70</v>
      </c>
      <c r="F734" s="1157" t="s">
        <v>175</v>
      </c>
      <c r="G734" s="1158"/>
      <c r="H734" s="53">
        <v>1</v>
      </c>
      <c r="I734" s="115">
        <v>1</v>
      </c>
      <c r="J734" s="1157" t="s">
        <v>175</v>
      </c>
      <c r="K734" s="1158"/>
      <c r="L734" s="53">
        <v>1</v>
      </c>
      <c r="M734" s="115">
        <v>1</v>
      </c>
      <c r="N734" s="1157" t="s">
        <v>175</v>
      </c>
      <c r="O734" s="1158"/>
      <c r="P734" s="53">
        <v>1</v>
      </c>
      <c r="Q734" s="115">
        <v>1</v>
      </c>
    </row>
    <row r="735" ht="14.1" customHeight="1" spans="1:17">
      <c r="A735" s="44" t="s">
        <v>67</v>
      </c>
      <c r="B735" s="45"/>
      <c r="C735" s="46" t="s">
        <v>68</v>
      </c>
      <c r="D735" s="47" t="s">
        <v>69</v>
      </c>
      <c r="E735" s="46" t="s">
        <v>70</v>
      </c>
      <c r="F735" s="50" t="s">
        <v>126</v>
      </c>
      <c r="G735" s="50"/>
      <c r="H735" s="49">
        <v>1</v>
      </c>
      <c r="I735" s="49">
        <v>1</v>
      </c>
      <c r="J735" s="50" t="s">
        <v>126</v>
      </c>
      <c r="K735" s="50"/>
      <c r="L735" s="49">
        <v>1</v>
      </c>
      <c r="M735" s="49">
        <v>1</v>
      </c>
      <c r="N735" s="50" t="s">
        <v>126</v>
      </c>
      <c r="O735" s="50"/>
      <c r="P735" s="49">
        <v>1</v>
      </c>
      <c r="Q735" s="49">
        <v>1</v>
      </c>
    </row>
    <row r="736" ht="14.1" customHeight="1" spans="1:17">
      <c r="A736" s="44" t="s">
        <v>67</v>
      </c>
      <c r="B736" s="45"/>
      <c r="C736" s="46" t="s">
        <v>68</v>
      </c>
      <c r="D736" s="47" t="s">
        <v>69</v>
      </c>
      <c r="E736" s="46" t="s">
        <v>70</v>
      </c>
      <c r="F736" s="1157" t="s">
        <v>74</v>
      </c>
      <c r="G736" s="1158"/>
      <c r="H736" s="49">
        <v>2</v>
      </c>
      <c r="I736" s="49">
        <v>1</v>
      </c>
      <c r="J736" s="1157" t="s">
        <v>74</v>
      </c>
      <c r="K736" s="1158"/>
      <c r="L736" s="49">
        <v>2</v>
      </c>
      <c r="M736" s="49">
        <v>1</v>
      </c>
      <c r="N736" s="1157" t="s">
        <v>74</v>
      </c>
      <c r="O736" s="1158"/>
      <c r="P736" s="49">
        <v>2</v>
      </c>
      <c r="Q736" s="49">
        <v>1</v>
      </c>
    </row>
    <row r="737" ht="14.1" customHeight="1" spans="1:17">
      <c r="A737" s="44" t="s">
        <v>67</v>
      </c>
      <c r="B737" s="45"/>
      <c r="C737" s="46" t="s">
        <v>78</v>
      </c>
      <c r="D737" s="47" t="s">
        <v>72</v>
      </c>
      <c r="E737" s="46" t="s">
        <v>76</v>
      </c>
      <c r="F737" s="143" t="s">
        <v>466</v>
      </c>
      <c r="G737" s="144"/>
      <c r="H737" s="49">
        <v>6</v>
      </c>
      <c r="I737" s="49">
        <v>5</v>
      </c>
      <c r="J737" s="143" t="s">
        <v>467</v>
      </c>
      <c r="K737" s="144"/>
      <c r="L737" s="49">
        <v>4</v>
      </c>
      <c r="M737" s="49">
        <v>3</v>
      </c>
      <c r="N737" s="143" t="s">
        <v>416</v>
      </c>
      <c r="O737" s="144"/>
      <c r="P737" s="49">
        <v>3</v>
      </c>
      <c r="Q737" s="49">
        <v>2.5</v>
      </c>
    </row>
    <row r="738" ht="14.1" customHeight="1" spans="1:17">
      <c r="A738" s="44" t="s">
        <v>67</v>
      </c>
      <c r="B738" s="45"/>
      <c r="C738" s="46" t="s">
        <v>78</v>
      </c>
      <c r="D738" s="47" t="s">
        <v>72</v>
      </c>
      <c r="E738" s="46" t="s">
        <v>76</v>
      </c>
      <c r="F738" s="143" t="s">
        <v>468</v>
      </c>
      <c r="G738" s="144"/>
      <c r="H738" s="49">
        <v>3</v>
      </c>
      <c r="I738" s="49">
        <v>2.5</v>
      </c>
      <c r="J738" s="143"/>
      <c r="K738" s="144"/>
      <c r="L738" s="49"/>
      <c r="M738" s="49"/>
      <c r="N738" s="143"/>
      <c r="O738" s="144"/>
      <c r="P738" s="49"/>
      <c r="Q738" s="49"/>
    </row>
    <row r="739" ht="14.1" customHeight="1" spans="1:17">
      <c r="A739" s="44" t="s">
        <v>67</v>
      </c>
      <c r="B739" s="45"/>
      <c r="C739" s="46" t="s">
        <v>78</v>
      </c>
      <c r="D739" s="47" t="s">
        <v>72</v>
      </c>
      <c r="E739" s="46" t="s">
        <v>70</v>
      </c>
      <c r="F739" s="143" t="s">
        <v>404</v>
      </c>
      <c r="G739" s="144"/>
      <c r="H739" s="49">
        <v>3</v>
      </c>
      <c r="I739" s="49">
        <v>2.5</v>
      </c>
      <c r="J739" s="143"/>
      <c r="K739" s="144"/>
      <c r="L739" s="49"/>
      <c r="M739" s="49"/>
      <c r="N739" s="143"/>
      <c r="O739" s="144"/>
      <c r="P739" s="49"/>
      <c r="Q739" s="49"/>
    </row>
    <row r="740" ht="14.1" customHeight="1" spans="1:17">
      <c r="A740" s="44" t="s">
        <v>85</v>
      </c>
      <c r="B740" s="45"/>
      <c r="C740" s="46" t="s">
        <v>86</v>
      </c>
      <c r="D740" s="47" t="s">
        <v>72</v>
      </c>
      <c r="E740" s="46" t="s">
        <v>70</v>
      </c>
      <c r="F740" s="143" t="s">
        <v>469</v>
      </c>
      <c r="G740" s="144"/>
      <c r="H740" s="49">
        <v>3</v>
      </c>
      <c r="I740" s="49">
        <v>2.5</v>
      </c>
      <c r="J740" s="143" t="s">
        <v>470</v>
      </c>
      <c r="K740" s="144"/>
      <c r="L740" s="49">
        <v>2</v>
      </c>
      <c r="M740" s="49">
        <v>1.5</v>
      </c>
      <c r="N740" s="143" t="s">
        <v>471</v>
      </c>
      <c r="O740" s="144"/>
      <c r="P740" s="49">
        <v>2</v>
      </c>
      <c r="Q740" s="117">
        <v>1.5</v>
      </c>
    </row>
    <row r="741" ht="14.1" customHeight="1" spans="1:17">
      <c r="A741" s="44" t="s">
        <v>85</v>
      </c>
      <c r="B741" s="45"/>
      <c r="C741" s="46" t="s">
        <v>86</v>
      </c>
      <c r="D741" s="47" t="s">
        <v>72</v>
      </c>
      <c r="E741" s="46" t="s">
        <v>70</v>
      </c>
      <c r="F741" s="143" t="s">
        <v>472</v>
      </c>
      <c r="G741" s="144"/>
      <c r="H741" s="49">
        <v>3</v>
      </c>
      <c r="I741" s="49">
        <v>2.5</v>
      </c>
      <c r="J741" s="143" t="s">
        <v>473</v>
      </c>
      <c r="K741" s="144"/>
      <c r="L741" s="49">
        <v>3</v>
      </c>
      <c r="M741" s="49">
        <v>2.5</v>
      </c>
      <c r="N741" s="143" t="s">
        <v>402</v>
      </c>
      <c r="O741" s="144"/>
      <c r="P741" s="49">
        <v>2</v>
      </c>
      <c r="Q741" s="49">
        <v>2</v>
      </c>
    </row>
    <row r="742" ht="14.1" customHeight="1" spans="1:17">
      <c r="A742" s="44" t="s">
        <v>67</v>
      </c>
      <c r="B742" s="45"/>
      <c r="C742" s="46" t="s">
        <v>75</v>
      </c>
      <c r="D742" s="47" t="s">
        <v>72</v>
      </c>
      <c r="E742" s="46" t="s">
        <v>76</v>
      </c>
      <c r="F742" s="143"/>
      <c r="G742" s="144"/>
      <c r="H742" s="49"/>
      <c r="I742" s="49"/>
      <c r="J742" s="143" t="s">
        <v>413</v>
      </c>
      <c r="K742" s="144"/>
      <c r="L742" s="49">
        <v>4</v>
      </c>
      <c r="M742" s="49">
        <v>3</v>
      </c>
      <c r="N742" s="143" t="s">
        <v>414</v>
      </c>
      <c r="O742" s="144"/>
      <c r="P742" s="49">
        <v>4</v>
      </c>
      <c r="Q742" s="49">
        <v>3.5</v>
      </c>
    </row>
    <row r="743" ht="14.1" customHeight="1" spans="1:17">
      <c r="A743" s="44" t="s">
        <v>67</v>
      </c>
      <c r="B743" s="45"/>
      <c r="C743" s="46" t="s">
        <v>75</v>
      </c>
      <c r="D743" s="47" t="s">
        <v>72</v>
      </c>
      <c r="E743" s="46" t="s">
        <v>76</v>
      </c>
      <c r="F743" s="143"/>
      <c r="G743" s="144"/>
      <c r="H743" s="49"/>
      <c r="I743" s="53"/>
      <c r="J743" s="143" t="s">
        <v>434</v>
      </c>
      <c r="K743" s="144"/>
      <c r="L743" s="49">
        <v>4</v>
      </c>
      <c r="M743" s="49">
        <v>3</v>
      </c>
      <c r="N743" s="143" t="s">
        <v>415</v>
      </c>
      <c r="O743" s="144"/>
      <c r="P743" s="49">
        <v>3</v>
      </c>
      <c r="Q743" s="49">
        <v>2.5</v>
      </c>
    </row>
    <row r="744" ht="14.1" customHeight="1" spans="1:17">
      <c r="A744" s="44" t="s">
        <v>85</v>
      </c>
      <c r="B744" s="45"/>
      <c r="C744" s="46" t="s">
        <v>86</v>
      </c>
      <c r="D744" s="47" t="s">
        <v>72</v>
      </c>
      <c r="E744" s="46" t="s">
        <v>70</v>
      </c>
      <c r="F744" s="143"/>
      <c r="G744" s="144"/>
      <c r="H744" s="49"/>
      <c r="I744" s="49"/>
      <c r="J744" s="143" t="s">
        <v>418</v>
      </c>
      <c r="K744" s="144"/>
      <c r="L744" s="49">
        <v>3</v>
      </c>
      <c r="M744" s="49">
        <v>2.5</v>
      </c>
      <c r="N744" s="143" t="s">
        <v>418</v>
      </c>
      <c r="O744" s="144"/>
      <c r="P744" s="49">
        <v>2</v>
      </c>
      <c r="Q744" s="117">
        <v>2</v>
      </c>
    </row>
    <row r="745" ht="14.1" customHeight="1" spans="1:17">
      <c r="A745" s="44" t="s">
        <v>85</v>
      </c>
      <c r="B745" s="45"/>
      <c r="C745" s="46" t="s">
        <v>86</v>
      </c>
      <c r="D745" s="47" t="s">
        <v>72</v>
      </c>
      <c r="E745" s="46" t="s">
        <v>70</v>
      </c>
      <c r="F745" s="143"/>
      <c r="G745" s="144"/>
      <c r="H745" s="49"/>
      <c r="I745" s="49"/>
      <c r="J745" s="143"/>
      <c r="K745" s="144"/>
      <c r="L745" s="49"/>
      <c r="M745" s="49"/>
      <c r="N745" s="143" t="s">
        <v>427</v>
      </c>
      <c r="O745" s="144"/>
      <c r="P745" s="49">
        <v>2</v>
      </c>
      <c r="Q745" s="49">
        <v>2</v>
      </c>
    </row>
    <row r="746" ht="14.1" customHeight="1" spans="1:17">
      <c r="A746" s="44" t="s">
        <v>67</v>
      </c>
      <c r="B746" s="45"/>
      <c r="C746" s="1161" t="s">
        <v>68</v>
      </c>
      <c r="D746" s="47" t="s">
        <v>69</v>
      </c>
      <c r="E746" s="46" t="s">
        <v>70</v>
      </c>
      <c r="F746" s="143" t="s">
        <v>460</v>
      </c>
      <c r="G746" s="144"/>
      <c r="H746" s="49">
        <v>2</v>
      </c>
      <c r="I746" s="53">
        <v>2</v>
      </c>
      <c r="J746" s="143" t="s">
        <v>460</v>
      </c>
      <c r="K746" s="144"/>
      <c r="L746" s="49">
        <v>2</v>
      </c>
      <c r="M746" s="53">
        <v>2</v>
      </c>
      <c r="N746" s="143" t="s">
        <v>460</v>
      </c>
      <c r="O746" s="144"/>
      <c r="P746" s="49">
        <v>2</v>
      </c>
      <c r="Q746" s="1175">
        <v>2</v>
      </c>
    </row>
    <row r="747" ht="14.1" customHeight="1" spans="1:17">
      <c r="A747" s="1159" t="s">
        <v>67</v>
      </c>
      <c r="B747" s="1160"/>
      <c r="C747" s="1161" t="s">
        <v>68</v>
      </c>
      <c r="D747" s="1162" t="s">
        <v>69</v>
      </c>
      <c r="E747" s="1161" t="s">
        <v>70</v>
      </c>
      <c r="F747" s="1163" t="s">
        <v>123</v>
      </c>
      <c r="G747" s="1164"/>
      <c r="H747" s="53">
        <v>2</v>
      </c>
      <c r="I747" s="53">
        <v>2</v>
      </c>
      <c r="J747" s="1163" t="s">
        <v>123</v>
      </c>
      <c r="K747" s="1164"/>
      <c r="L747" s="53">
        <v>2</v>
      </c>
      <c r="M747" s="53">
        <v>2</v>
      </c>
      <c r="N747" s="1163" t="s">
        <v>123</v>
      </c>
      <c r="O747" s="1164"/>
      <c r="P747" s="53">
        <v>2</v>
      </c>
      <c r="Q747" s="53">
        <v>2</v>
      </c>
    </row>
    <row r="748" ht="14.1" customHeight="1" spans="1:17">
      <c r="A748" s="1159" t="s">
        <v>67</v>
      </c>
      <c r="B748" s="1160"/>
      <c r="C748" s="1161" t="s">
        <v>68</v>
      </c>
      <c r="D748" s="1162" t="s">
        <v>69</v>
      </c>
      <c r="E748" s="1161" t="s">
        <v>70</v>
      </c>
      <c r="F748" s="1163" t="s">
        <v>127</v>
      </c>
      <c r="G748" s="1164"/>
      <c r="H748" s="53">
        <v>1</v>
      </c>
      <c r="I748" s="53">
        <v>1</v>
      </c>
      <c r="J748" s="1163" t="s">
        <v>127</v>
      </c>
      <c r="K748" s="1164"/>
      <c r="L748" s="53">
        <v>1</v>
      </c>
      <c r="M748" s="53">
        <v>1</v>
      </c>
      <c r="N748" s="1163" t="s">
        <v>127</v>
      </c>
      <c r="O748" s="1164"/>
      <c r="P748" s="53">
        <v>1</v>
      </c>
      <c r="Q748" s="53">
        <v>1</v>
      </c>
    </row>
    <row r="749" ht="14.1" customHeight="1" spans="1:17">
      <c r="A749" s="1159" t="s">
        <v>67</v>
      </c>
      <c r="B749" s="1160"/>
      <c r="C749" s="1161" t="s">
        <v>68</v>
      </c>
      <c r="D749" s="1162" t="s">
        <v>69</v>
      </c>
      <c r="E749" s="1161" t="s">
        <v>70</v>
      </c>
      <c r="F749" s="1163" t="s">
        <v>154</v>
      </c>
      <c r="G749" s="1164"/>
      <c r="H749" s="53">
        <v>1</v>
      </c>
      <c r="I749" s="53">
        <v>1</v>
      </c>
      <c r="J749" s="1163" t="s">
        <v>154</v>
      </c>
      <c r="K749" s="1164"/>
      <c r="L749" s="53">
        <v>1</v>
      </c>
      <c r="M749" s="53">
        <v>1</v>
      </c>
      <c r="N749" s="1163" t="s">
        <v>154</v>
      </c>
      <c r="O749" s="1164"/>
      <c r="P749" s="53">
        <v>1</v>
      </c>
      <c r="Q749" s="53">
        <v>1</v>
      </c>
    </row>
    <row r="750" ht="14.1" customHeight="1" spans="1:17">
      <c r="A750" s="44" t="s">
        <v>83</v>
      </c>
      <c r="B750" s="45"/>
      <c r="C750" s="46" t="s">
        <v>68</v>
      </c>
      <c r="D750" s="47" t="s">
        <v>69</v>
      </c>
      <c r="E750" s="46" t="s">
        <v>70</v>
      </c>
      <c r="F750" s="143" t="s">
        <v>84</v>
      </c>
      <c r="G750" s="144"/>
      <c r="H750" s="49">
        <v>2</v>
      </c>
      <c r="I750" s="49">
        <v>2</v>
      </c>
      <c r="J750" s="143" t="s">
        <v>84</v>
      </c>
      <c r="K750" s="144"/>
      <c r="L750" s="49">
        <v>2</v>
      </c>
      <c r="M750" s="49">
        <v>2</v>
      </c>
      <c r="N750" s="143" t="s">
        <v>84</v>
      </c>
      <c r="O750" s="144"/>
      <c r="P750" s="49">
        <v>2</v>
      </c>
      <c r="Q750" s="49">
        <v>2</v>
      </c>
    </row>
    <row r="751" ht="14.1" customHeight="1" spans="1:17">
      <c r="A751" s="55" t="s">
        <v>46</v>
      </c>
      <c r="B751" s="56"/>
      <c r="C751" s="56"/>
      <c r="D751" s="56"/>
      <c r="E751" s="57"/>
      <c r="F751" s="934">
        <f>IF(SUM(H733:H750)=0,"",SUM(H733:H750))</f>
        <v>32</v>
      </c>
      <c r="G751" s="935">
        <f>IF((COUNTA(F711:F728)+SUM(I733:I750)+COUNTA(F730))=0,"",COUNTA(F711:F728)+SUM(I733:I750)+COUNTA(F730))</f>
        <v>31</v>
      </c>
      <c r="H751" s="936"/>
      <c r="I751" s="964"/>
      <c r="J751" s="934">
        <f>IF(SUM(L733:L750)=0,"",SUM(L733:L750))</f>
        <v>34</v>
      </c>
      <c r="K751" s="935">
        <f>IF((COUNTA(J711:J728)+SUM(M733:M750)+COUNTA(J730))=0,"",COUNTA(J711:J728)+SUM(M733:M750)+COUNTA(J730))</f>
        <v>32.5</v>
      </c>
      <c r="L751" s="936"/>
      <c r="M751" s="964"/>
      <c r="N751" s="934">
        <f>IF(SUM(P733:P750)=0,"",SUM(P733:P750))</f>
        <v>32</v>
      </c>
      <c r="O751" s="935">
        <f>IF((COUNTA(N712:N728)+SUM(Q734:Q750)+COUNTA(N730))=0,"",COUNTA(N712:N728)+SUM(Q733:Q750)+COUNTA(N730))</f>
        <v>31</v>
      </c>
      <c r="P751" s="936"/>
      <c r="Q751" s="964"/>
    </row>
    <row r="752" ht="14.1" customHeight="1" spans="1:17">
      <c r="A752" s="937" t="s">
        <v>47</v>
      </c>
      <c r="B752" s="938"/>
      <c r="C752" s="939" t="s">
        <v>48</v>
      </c>
      <c r="D752" s="940"/>
      <c r="E752" s="940"/>
      <c r="F752" s="940"/>
      <c r="G752" s="940" t="s">
        <v>49</v>
      </c>
      <c r="H752" s="940"/>
      <c r="I752" s="940"/>
      <c r="J752" s="940"/>
      <c r="K752" s="965" t="s">
        <v>50</v>
      </c>
      <c r="L752" s="965"/>
      <c r="M752" s="965"/>
      <c r="N752" s="940" t="s">
        <v>51</v>
      </c>
      <c r="O752" s="940"/>
      <c r="P752" s="940"/>
      <c r="Q752" s="971"/>
    </row>
    <row r="753" ht="14.1" customHeight="1" spans="1:17">
      <c r="A753" s="937" t="s">
        <v>52</v>
      </c>
      <c r="B753" s="938"/>
      <c r="C753" s="1043" t="s">
        <v>461</v>
      </c>
      <c r="D753" s="1044"/>
      <c r="E753" s="1044"/>
      <c r="F753" s="1044"/>
      <c r="G753" s="1044"/>
      <c r="H753" s="1044"/>
      <c r="I753" s="1044"/>
      <c r="J753" s="1044"/>
      <c r="K753" s="1044" t="s">
        <v>157</v>
      </c>
      <c r="L753" s="1044"/>
      <c r="M753" s="1044"/>
      <c r="N753" s="1044"/>
      <c r="O753" s="1044"/>
      <c r="P753" s="1044"/>
      <c r="Q753" s="1173"/>
    </row>
    <row r="754" ht="14.1" customHeight="1" spans="1:17">
      <c r="A754" s="937" t="s">
        <v>53</v>
      </c>
      <c r="B754" s="938"/>
      <c r="C754" s="1043" t="s">
        <v>463</v>
      </c>
      <c r="D754" s="1044"/>
      <c r="E754" s="1044"/>
      <c r="F754" s="1044"/>
      <c r="G754" s="1044"/>
      <c r="H754" s="1044"/>
      <c r="I754" s="1044"/>
      <c r="J754" s="1044"/>
      <c r="K754" s="944"/>
      <c r="L754" s="944"/>
      <c r="M754" s="944"/>
      <c r="N754" s="944"/>
      <c r="O754" s="944"/>
      <c r="P754" s="944"/>
      <c r="Q754" s="973"/>
    </row>
    <row r="755" ht="14.1" customHeight="1" spans="1:17">
      <c r="A755" s="945" t="s">
        <v>54</v>
      </c>
      <c r="B755" s="946"/>
      <c r="C755" s="947"/>
      <c r="D755" s="948"/>
      <c r="E755" s="948"/>
      <c r="F755" s="948"/>
      <c r="G755" s="948"/>
      <c r="H755" s="948"/>
      <c r="I755" s="948"/>
      <c r="J755" s="948"/>
      <c r="K755" s="948"/>
      <c r="L755" s="948"/>
      <c r="M755" s="948"/>
      <c r="N755" s="948"/>
      <c r="O755" s="948"/>
      <c r="P755" s="948"/>
      <c r="Q755" s="974"/>
    </row>
    <row r="756" spans="1:17">
      <c r="A756" s="905" t="s">
        <v>16</v>
      </c>
      <c r="B756" s="905"/>
      <c r="C756" s="905"/>
      <c r="D756" s="905"/>
      <c r="E756" s="905"/>
      <c r="F756" s="905"/>
      <c r="G756" s="906"/>
      <c r="H756" s="906"/>
      <c r="I756" s="906"/>
      <c r="J756" s="906"/>
      <c r="K756" s="906"/>
      <c r="L756" s="906"/>
      <c r="M756" s="906"/>
      <c r="N756" s="906"/>
      <c r="O756" s="906"/>
      <c r="P756" s="906"/>
      <c r="Q756" s="906"/>
    </row>
    <row r="757" ht="20.25" spans="1:17">
      <c r="A757" s="907" t="s">
        <v>17</v>
      </c>
      <c r="B757" s="907"/>
      <c r="C757" s="907"/>
      <c r="D757" s="907"/>
      <c r="E757" s="907"/>
      <c r="F757" s="907"/>
      <c r="G757" s="907"/>
      <c r="H757" s="907"/>
      <c r="I757" s="907"/>
      <c r="J757" s="907"/>
      <c r="K757" s="907"/>
      <c r="L757" s="907"/>
      <c r="M757" s="907"/>
      <c r="N757" s="907"/>
      <c r="O757" s="907"/>
      <c r="P757" s="907"/>
      <c r="Q757" s="907"/>
    </row>
    <row r="758" spans="1:17">
      <c r="A758" s="908" t="s">
        <v>383</v>
      </c>
      <c r="B758" s="908"/>
      <c r="C758" s="908"/>
      <c r="D758" s="908"/>
      <c r="E758" s="908"/>
      <c r="F758" s="908"/>
      <c r="G758" s="909" t="s">
        <v>19</v>
      </c>
      <c r="H758" s="909"/>
      <c r="I758" s="909"/>
      <c r="J758" s="909"/>
      <c r="K758" s="909"/>
      <c r="L758" s="952" t="s">
        <v>20</v>
      </c>
      <c r="M758" s="952"/>
      <c r="N758" s="952"/>
      <c r="O758" s="952"/>
      <c r="P758" s="952"/>
      <c r="Q758" s="952"/>
    </row>
    <row r="759" ht="14.1" customHeight="1" spans="1:17">
      <c r="A759" s="910"/>
      <c r="B759" s="911"/>
      <c r="C759" s="911"/>
      <c r="D759" s="911"/>
      <c r="E759" s="911"/>
      <c r="F759" s="1045" t="s">
        <v>384</v>
      </c>
      <c r="G759" s="915"/>
      <c r="H759" s="915"/>
      <c r="I759" s="953"/>
      <c r="J759" s="913"/>
      <c r="K759" s="914"/>
      <c r="L759" s="915"/>
      <c r="M759" s="953"/>
      <c r="N759" s="1045"/>
      <c r="O759" s="914"/>
      <c r="P759" s="915"/>
      <c r="Q759" s="953"/>
    </row>
    <row r="760" ht="14.1" customHeight="1" spans="1:17">
      <c r="A760" s="916"/>
      <c r="B760" s="917"/>
      <c r="C760" s="917"/>
      <c r="D760" s="917"/>
      <c r="E760" s="917"/>
      <c r="F760" s="1046" t="s">
        <v>386</v>
      </c>
      <c r="G760" s="921"/>
      <c r="H760" s="921"/>
      <c r="I760" s="954"/>
      <c r="J760" s="922"/>
      <c r="K760" s="920"/>
      <c r="L760" s="921"/>
      <c r="M760" s="954"/>
      <c r="N760" s="1046"/>
      <c r="O760" s="920"/>
      <c r="P760" s="921"/>
      <c r="Q760" s="954"/>
    </row>
    <row r="761" ht="14.1" customHeight="1" spans="1:17">
      <c r="A761" s="916"/>
      <c r="B761" s="917"/>
      <c r="C761" s="917"/>
      <c r="D761" s="917"/>
      <c r="E761" s="917"/>
      <c r="F761" s="1047" t="s">
        <v>387</v>
      </c>
      <c r="G761" s="924"/>
      <c r="H761" s="924"/>
      <c r="I761" s="955"/>
      <c r="J761" s="922"/>
      <c r="K761" s="926"/>
      <c r="L761" s="927"/>
      <c r="M761" s="956"/>
      <c r="N761" s="1047"/>
      <c r="O761" s="926"/>
      <c r="P761" s="927"/>
      <c r="Q761" s="956"/>
    </row>
    <row r="762" ht="14.1" customHeight="1" spans="1:17">
      <c r="A762" s="916"/>
      <c r="B762" s="917"/>
      <c r="C762" s="917"/>
      <c r="D762" s="917"/>
      <c r="E762" s="917"/>
      <c r="F762" s="1048" t="s">
        <v>59</v>
      </c>
      <c r="G762" s="927"/>
      <c r="H762" s="927"/>
      <c r="I762" s="956"/>
      <c r="J762" s="923"/>
      <c r="K762" s="926"/>
      <c r="L762" s="927"/>
      <c r="M762" s="956"/>
      <c r="N762" s="1048"/>
      <c r="O762" s="926"/>
      <c r="P762" s="927"/>
      <c r="Q762" s="956"/>
    </row>
    <row r="763" ht="14.1" customHeight="1" spans="1:17">
      <c r="A763" s="916"/>
      <c r="B763" s="917"/>
      <c r="C763" s="917"/>
      <c r="D763" s="917"/>
      <c r="E763" s="917"/>
      <c r="F763" s="1048">
        <v>2</v>
      </c>
      <c r="G763" s="927"/>
      <c r="H763" s="927"/>
      <c r="I763" s="956"/>
      <c r="J763" s="923"/>
      <c r="K763" s="926"/>
      <c r="L763" s="927"/>
      <c r="M763" s="956"/>
      <c r="N763" s="1048"/>
      <c r="O763" s="926"/>
      <c r="P763" s="927"/>
      <c r="Q763" s="956"/>
    </row>
    <row r="764" ht="14.1" customHeight="1" spans="1:17">
      <c r="A764" s="916"/>
      <c r="B764" s="917"/>
      <c r="C764" s="917"/>
      <c r="D764" s="917"/>
      <c r="E764" s="917"/>
      <c r="F764" s="1047">
        <v>4</v>
      </c>
      <c r="G764" s="927"/>
      <c r="H764" s="927"/>
      <c r="I764" s="956"/>
      <c r="J764" s="923"/>
      <c r="K764" s="926"/>
      <c r="L764" s="927"/>
      <c r="M764" s="956"/>
      <c r="N764" s="1049"/>
      <c r="O764" s="923"/>
      <c r="P764" s="924"/>
      <c r="Q764" s="955"/>
    </row>
    <row r="765" ht="14.1" customHeight="1" spans="1:17">
      <c r="A765" s="928"/>
      <c r="B765" s="929"/>
      <c r="C765" s="929"/>
      <c r="D765" s="929"/>
      <c r="E765" s="929"/>
      <c r="F765" s="1051">
        <v>1</v>
      </c>
      <c r="G765" s="1062"/>
      <c r="H765" s="969"/>
      <c r="I765" s="970"/>
      <c r="J765" s="923"/>
      <c r="K765" s="950"/>
      <c r="L765" s="951"/>
      <c r="M765" s="966"/>
      <c r="N765" s="1051"/>
      <c r="O765" s="978"/>
      <c r="P765" s="979"/>
      <c r="Q765" s="981"/>
    </row>
    <row r="766" ht="14.1" customHeight="1" spans="1:17">
      <c r="A766" s="30">
        <v>3</v>
      </c>
      <c r="B766" s="31" t="s">
        <v>24</v>
      </c>
      <c r="C766" s="32"/>
      <c r="D766" s="30">
        <v>1</v>
      </c>
      <c r="E766" s="30"/>
      <c r="F766" s="1038"/>
      <c r="G766" s="221"/>
      <c r="H766" s="220"/>
      <c r="I766" s="224"/>
      <c r="J766" s="1038"/>
      <c r="K766" s="221"/>
      <c r="L766" s="220"/>
      <c r="M766" s="224"/>
      <c r="N766" s="1038"/>
      <c r="O766" s="221"/>
      <c r="P766" s="220"/>
      <c r="Q766" s="224"/>
    </row>
    <row r="767" ht="14.1" customHeight="1" spans="1:17">
      <c r="A767" s="30"/>
      <c r="B767" s="31" t="s">
        <v>26</v>
      </c>
      <c r="C767" s="32"/>
      <c r="D767" s="30">
        <v>2</v>
      </c>
      <c r="E767" s="30"/>
      <c r="F767" s="1038"/>
      <c r="G767" s="221"/>
      <c r="H767" s="220"/>
      <c r="I767" s="224"/>
      <c r="J767" s="1038"/>
      <c r="K767" s="221"/>
      <c r="L767" s="220"/>
      <c r="M767" s="224"/>
      <c r="N767" s="1038"/>
      <c r="O767" s="221"/>
      <c r="P767" s="220"/>
      <c r="Q767" s="224"/>
    </row>
    <row r="768" ht="14.1" customHeight="1" spans="1:17">
      <c r="A768" s="30"/>
      <c r="B768" s="31" t="s">
        <v>27</v>
      </c>
      <c r="C768" s="32"/>
      <c r="D768" s="30">
        <v>3</v>
      </c>
      <c r="E768" s="30"/>
      <c r="F768" s="1038"/>
      <c r="G768" s="221"/>
      <c r="H768" s="220"/>
      <c r="I768" s="224"/>
      <c r="J768" s="1038"/>
      <c r="K768" s="221"/>
      <c r="L768" s="220"/>
      <c r="M768" s="224"/>
      <c r="N768" s="1038"/>
      <c r="O768" s="221"/>
      <c r="P768" s="220"/>
      <c r="Q768" s="224"/>
    </row>
    <row r="769" ht="14.1" customHeight="1" spans="1:17">
      <c r="A769" s="30"/>
      <c r="B769" s="31" t="s">
        <v>28</v>
      </c>
      <c r="C769" s="32"/>
      <c r="D769" s="30">
        <v>4</v>
      </c>
      <c r="E769" s="30"/>
      <c r="F769" s="1038"/>
      <c r="G769" s="221"/>
      <c r="H769" s="220"/>
      <c r="I769" s="224"/>
      <c r="J769" s="1038"/>
      <c r="K769" s="221"/>
      <c r="L769" s="220"/>
      <c r="M769" s="224"/>
      <c r="N769" s="1038"/>
      <c r="O769" s="221"/>
      <c r="P769" s="220"/>
      <c r="Q769" s="224"/>
    </row>
    <row r="770" ht="14.1" customHeight="1" spans="1:17">
      <c r="A770" s="30"/>
      <c r="B770" s="31" t="s">
        <v>29</v>
      </c>
      <c r="C770" s="32"/>
      <c r="D770" s="30">
        <v>5</v>
      </c>
      <c r="E770" s="30"/>
      <c r="F770" s="33"/>
      <c r="G770" s="34"/>
      <c r="H770" s="36"/>
      <c r="I770" s="106"/>
      <c r="J770" s="33"/>
      <c r="K770" s="34"/>
      <c r="L770" s="36"/>
      <c r="M770" s="106"/>
      <c r="N770" s="33"/>
      <c r="O770" s="34"/>
      <c r="P770" s="36"/>
      <c r="Q770" s="106"/>
    </row>
    <row r="771" ht="14.1" customHeight="1" spans="1:17">
      <c r="A771" s="30">
        <v>4</v>
      </c>
      <c r="B771" s="31" t="s">
        <v>30</v>
      </c>
      <c r="C771" s="32"/>
      <c r="D771" s="30">
        <v>6</v>
      </c>
      <c r="E771" s="30"/>
      <c r="F771" s="33"/>
      <c r="G771" s="34"/>
      <c r="H771" s="35"/>
      <c r="I771" s="37"/>
      <c r="J771" s="33"/>
      <c r="K771" s="34"/>
      <c r="L771" s="35"/>
      <c r="M771" s="37"/>
      <c r="N771" s="33"/>
      <c r="O771" s="34"/>
      <c r="P771" s="35"/>
      <c r="Q771" s="37"/>
    </row>
    <row r="772" ht="14.1" customHeight="1" spans="1:17">
      <c r="A772" s="30"/>
      <c r="B772" s="31" t="s">
        <v>31</v>
      </c>
      <c r="C772" s="32"/>
      <c r="D772" s="30">
        <v>7</v>
      </c>
      <c r="E772" s="30"/>
      <c r="F772" s="33"/>
      <c r="G772" s="34"/>
      <c r="H772" s="35"/>
      <c r="I772" s="37"/>
      <c r="J772" s="360"/>
      <c r="K772" s="34"/>
      <c r="L772" s="35"/>
      <c r="M772" s="37"/>
      <c r="N772" s="33"/>
      <c r="O772" s="34"/>
      <c r="P772" s="35"/>
      <c r="Q772" s="37"/>
    </row>
    <row r="773" ht="14.1" customHeight="1" spans="1:17">
      <c r="A773" s="30"/>
      <c r="B773" s="31" t="s">
        <v>32</v>
      </c>
      <c r="C773" s="32"/>
      <c r="D773" s="30">
        <v>8</v>
      </c>
      <c r="E773" s="30"/>
      <c r="F773" s="33"/>
      <c r="G773" s="34"/>
      <c r="H773" s="35"/>
      <c r="I773" s="37"/>
      <c r="J773" s="360"/>
      <c r="K773" s="34"/>
      <c r="L773" s="35"/>
      <c r="M773" s="37"/>
      <c r="N773" s="33"/>
      <c r="O773" s="34"/>
      <c r="P773" s="35"/>
      <c r="Q773" s="37"/>
    </row>
    <row r="774" ht="14.1" customHeight="1" spans="1:17">
      <c r="A774" s="30"/>
      <c r="B774" s="1414" t="s">
        <v>33</v>
      </c>
      <c r="C774" s="32"/>
      <c r="D774" s="30">
        <v>9</v>
      </c>
      <c r="E774" s="30"/>
      <c r="F774" s="33"/>
      <c r="G774" s="1013"/>
      <c r="H774" s="1014"/>
      <c r="I774" s="1028"/>
      <c r="J774" s="33"/>
      <c r="K774" s="1013"/>
      <c r="L774" s="1014"/>
      <c r="M774" s="1028"/>
      <c r="N774" s="33"/>
      <c r="O774" s="34"/>
      <c r="P774" s="35"/>
      <c r="Q774" s="37"/>
    </row>
    <row r="775" ht="14.1" customHeight="1" spans="1:17">
      <c r="A775" s="30">
        <v>5</v>
      </c>
      <c r="B775" s="31" t="s">
        <v>35</v>
      </c>
      <c r="C775" s="32"/>
      <c r="D775" s="30">
        <v>10</v>
      </c>
      <c r="E775" s="30"/>
      <c r="F775" s="33"/>
      <c r="G775" s="34"/>
      <c r="H775" s="35"/>
      <c r="I775" s="37"/>
      <c r="J775" s="360"/>
      <c r="K775" s="34"/>
      <c r="L775" s="35"/>
      <c r="M775" s="37"/>
      <c r="N775" s="33"/>
      <c r="O775" s="34"/>
      <c r="P775" s="35"/>
      <c r="Q775" s="37"/>
    </row>
    <row r="776" ht="14.1" customHeight="1" spans="1:17">
      <c r="A776" s="30"/>
      <c r="B776" s="31" t="s">
        <v>36</v>
      </c>
      <c r="C776" s="32"/>
      <c r="D776" s="30">
        <v>11</v>
      </c>
      <c r="E776" s="30"/>
      <c r="F776" s="33"/>
      <c r="G776" s="34"/>
      <c r="H776" s="35"/>
      <c r="I776" s="37"/>
      <c r="J776" s="360"/>
      <c r="K776" s="34"/>
      <c r="L776" s="35"/>
      <c r="M776" s="37"/>
      <c r="N776" s="33"/>
      <c r="O776" s="34"/>
      <c r="P776" s="35"/>
      <c r="Q776" s="37"/>
    </row>
    <row r="777" ht="14.1" customHeight="1" spans="1:17">
      <c r="A777" s="30"/>
      <c r="B777" s="31" t="s">
        <v>37</v>
      </c>
      <c r="C777" s="32"/>
      <c r="D777" s="30">
        <v>12</v>
      </c>
      <c r="E777" s="30"/>
      <c r="F777" s="33"/>
      <c r="G777" s="34"/>
      <c r="H777" s="35"/>
      <c r="I777" s="37"/>
      <c r="J777" s="360"/>
      <c r="K777" s="34"/>
      <c r="L777" s="35"/>
      <c r="M777" s="37"/>
      <c r="N777" s="33"/>
      <c r="O777" s="34"/>
      <c r="P777" s="35"/>
      <c r="Q777" s="37"/>
    </row>
    <row r="778" ht="14.1" customHeight="1" spans="1:17">
      <c r="A778" s="30"/>
      <c r="B778" s="31" t="s">
        <v>38</v>
      </c>
      <c r="C778" s="32"/>
      <c r="D778" s="30">
        <v>13</v>
      </c>
      <c r="E778" s="30"/>
      <c r="F778" s="360" t="s">
        <v>138</v>
      </c>
      <c r="G778" s="34"/>
      <c r="H778" s="35"/>
      <c r="I778" s="37"/>
      <c r="J778" s="360"/>
      <c r="K778" s="34"/>
      <c r="L778" s="35"/>
      <c r="M778" s="37"/>
      <c r="N778" s="33"/>
      <c r="O778" s="34"/>
      <c r="P778" s="35"/>
      <c r="Q778" s="37"/>
    </row>
    <row r="779" ht="14.1" customHeight="1" spans="1:17">
      <c r="A779" s="30">
        <v>6</v>
      </c>
      <c r="B779" s="31" t="s">
        <v>39</v>
      </c>
      <c r="C779" s="32"/>
      <c r="D779" s="30">
        <v>14</v>
      </c>
      <c r="E779" s="30"/>
      <c r="F779" s="33"/>
      <c r="G779" s="1013"/>
      <c r="H779" s="1014"/>
      <c r="I779" s="1028"/>
      <c r="J779" s="360"/>
      <c r="K779" s="34"/>
      <c r="L779" s="35"/>
      <c r="M779" s="37"/>
      <c r="N779" s="33"/>
      <c r="O779" s="34"/>
      <c r="P779" s="35"/>
      <c r="Q779" s="37"/>
    </row>
    <row r="780" ht="14.1" customHeight="1" spans="1:17">
      <c r="A780" s="30"/>
      <c r="B780" s="31" t="s">
        <v>40</v>
      </c>
      <c r="C780" s="32"/>
      <c r="D780" s="30">
        <v>15</v>
      </c>
      <c r="E780" s="30"/>
      <c r="F780" s="360"/>
      <c r="G780" s="1013"/>
      <c r="H780" s="1014"/>
      <c r="I780" s="1028"/>
      <c r="J780" s="1176"/>
      <c r="K780" s="1013"/>
      <c r="L780" s="1014"/>
      <c r="M780" s="1028"/>
      <c r="N780" s="360"/>
      <c r="O780" s="1013"/>
      <c r="P780" s="1014"/>
      <c r="Q780" s="1028"/>
    </row>
    <row r="781" ht="14.1" customHeight="1" spans="1:17">
      <c r="A781" s="30"/>
      <c r="B781" s="31" t="s">
        <v>41</v>
      </c>
      <c r="C781" s="32"/>
      <c r="D781" s="30">
        <v>16</v>
      </c>
      <c r="E781" s="30"/>
      <c r="F781" s="360"/>
      <c r="G781" s="34"/>
      <c r="H781" s="35"/>
      <c r="I781" s="37"/>
      <c r="J781" s="33"/>
      <c r="K781" s="34"/>
      <c r="L781" s="35"/>
      <c r="M781" s="37"/>
      <c r="N781" s="360"/>
      <c r="O781" s="1013"/>
      <c r="P781" s="1014"/>
      <c r="Q781" s="1028"/>
    </row>
    <row r="782" ht="14.1" customHeight="1" spans="1:17">
      <c r="A782" s="30"/>
      <c r="B782" s="31" t="s">
        <v>42</v>
      </c>
      <c r="C782" s="32"/>
      <c r="D782" s="30">
        <v>17</v>
      </c>
      <c r="E782" s="30"/>
      <c r="F782" s="360"/>
      <c r="G782" s="34"/>
      <c r="H782" s="35"/>
      <c r="I782" s="37"/>
      <c r="J782" s="33"/>
      <c r="K782" s="34"/>
      <c r="L782" s="35"/>
      <c r="M782" s="37"/>
      <c r="N782" s="360"/>
      <c r="O782" s="1013"/>
      <c r="P782" s="1014"/>
      <c r="Q782" s="1028"/>
    </row>
    <row r="783" ht="14.1" customHeight="1" spans="1:17">
      <c r="A783" s="30"/>
      <c r="B783" s="31" t="s">
        <v>43</v>
      </c>
      <c r="C783" s="32"/>
      <c r="D783" s="30">
        <v>18</v>
      </c>
      <c r="E783" s="30"/>
      <c r="F783" s="360"/>
      <c r="G783" s="34"/>
      <c r="H783" s="35"/>
      <c r="I783" s="37"/>
      <c r="J783" s="1176"/>
      <c r="K783" s="34"/>
      <c r="L783" s="35"/>
      <c r="M783" s="37"/>
      <c r="N783" s="360"/>
      <c r="O783" s="1013"/>
      <c r="P783" s="1014"/>
      <c r="Q783" s="1028"/>
    </row>
    <row r="784" ht="14.1" customHeight="1" spans="1:17">
      <c r="A784" s="30">
        <v>7</v>
      </c>
      <c r="B784" s="31" t="s">
        <v>30</v>
      </c>
      <c r="C784" s="32"/>
      <c r="D784" s="30">
        <v>19</v>
      </c>
      <c r="E784" s="30"/>
      <c r="F784" s="982" t="s">
        <v>65</v>
      </c>
      <c r="G784" s="983"/>
      <c r="H784" s="984"/>
      <c r="I784" s="1005"/>
      <c r="J784" s="982"/>
      <c r="K784" s="983"/>
      <c r="L784" s="984"/>
      <c r="M784" s="1005"/>
      <c r="N784" s="982"/>
      <c r="O784" s="983"/>
      <c r="P784" s="984"/>
      <c r="Q784" s="1005"/>
    </row>
    <row r="785" ht="14.1" customHeight="1" spans="1:17">
      <c r="A785" s="30"/>
      <c r="B785" s="31" t="s">
        <v>31</v>
      </c>
      <c r="C785" s="32"/>
      <c r="D785" s="30">
        <v>20</v>
      </c>
      <c r="E785" s="30"/>
      <c r="F785" s="985" t="s">
        <v>66</v>
      </c>
      <c r="G785" s="986"/>
      <c r="H785" s="987"/>
      <c r="I785" s="1006"/>
      <c r="J785" s="985"/>
      <c r="K785" s="986"/>
      <c r="L785" s="987"/>
      <c r="M785" s="1006"/>
      <c r="N785" s="985"/>
      <c r="O785" s="986"/>
      <c r="P785" s="987"/>
      <c r="Q785" s="1006"/>
    </row>
    <row r="786" ht="14.1" customHeight="1" spans="1:17">
      <c r="A786" s="34" t="s">
        <v>44</v>
      </c>
      <c r="B786" s="35"/>
      <c r="C786" s="35"/>
      <c r="D786" s="35"/>
      <c r="E786" s="37"/>
      <c r="F786" s="934">
        <v>2</v>
      </c>
      <c r="G786" s="935"/>
      <c r="H786" s="936"/>
      <c r="I786" s="964"/>
      <c r="J786" s="934"/>
      <c r="K786" s="935"/>
      <c r="L786" s="936"/>
      <c r="M786" s="964"/>
      <c r="N786" s="934"/>
      <c r="O786" s="935"/>
      <c r="P786" s="936"/>
      <c r="Q786" s="964"/>
    </row>
    <row r="787" ht="14.1" customHeight="1" spans="1:17">
      <c r="A787" s="34" t="s">
        <v>45</v>
      </c>
      <c r="B787" s="35"/>
      <c r="C787" s="35"/>
      <c r="D787" s="35"/>
      <c r="E787" s="37"/>
      <c r="F787" s="33">
        <f t="shared" ref="F787:K787" si="14">IF(18-COUNTA(F766:F783)=0,"",IF(F784="","",18-COUNTA(F766:F783)))</f>
        <v>17</v>
      </c>
      <c r="G787" s="34" t="str">
        <f t="shared" si="14"/>
        <v/>
      </c>
      <c r="H787" s="35"/>
      <c r="I787" s="37"/>
      <c r="J787" s="33" t="str">
        <f t="shared" si="14"/>
        <v/>
      </c>
      <c r="K787" s="34" t="str">
        <f t="shared" si="14"/>
        <v/>
      </c>
      <c r="L787" s="35"/>
      <c r="M787" s="37"/>
      <c r="N787" s="33" t="str">
        <f>IF(18-COUNTA(N766:N783)=0,"",IF(N784="","",18-COUNTA(N766:N783)))</f>
        <v/>
      </c>
      <c r="O787" s="34" t="str">
        <f>IF(18-COUNTA(O766:O783)=0,"",IF(O784="","",18-COUNTA(O766:O783)))</f>
        <v/>
      </c>
      <c r="P787" s="35"/>
      <c r="Q787" s="37"/>
    </row>
    <row r="788" ht="14.1" customHeight="1" spans="1:17">
      <c r="A788" s="44" t="s">
        <v>67</v>
      </c>
      <c r="B788" s="45"/>
      <c r="C788" s="46" t="s">
        <v>68</v>
      </c>
      <c r="D788" s="47" t="s">
        <v>69</v>
      </c>
      <c r="E788" s="46" t="s">
        <v>76</v>
      </c>
      <c r="F788" s="1157" t="s">
        <v>106</v>
      </c>
      <c r="G788" s="1158"/>
      <c r="H788" s="49">
        <v>2</v>
      </c>
      <c r="I788" s="49">
        <v>2</v>
      </c>
      <c r="J788" s="48"/>
      <c r="K788" s="48"/>
      <c r="L788" s="49"/>
      <c r="M788" s="49"/>
      <c r="N788" s="48"/>
      <c r="O788" s="48"/>
      <c r="P788" s="49"/>
      <c r="Q788" s="49"/>
    </row>
    <row r="789" ht="14.1" customHeight="1" spans="1:17">
      <c r="A789" s="44" t="s">
        <v>67</v>
      </c>
      <c r="B789" s="45"/>
      <c r="C789" s="46" t="s">
        <v>68</v>
      </c>
      <c r="D789" s="47" t="s">
        <v>69</v>
      </c>
      <c r="E789" s="46" t="s">
        <v>76</v>
      </c>
      <c r="F789" s="1157" t="s">
        <v>147</v>
      </c>
      <c r="G789" s="1158"/>
      <c r="H789" s="49">
        <v>4</v>
      </c>
      <c r="I789" s="115">
        <v>3</v>
      </c>
      <c r="J789" s="48"/>
      <c r="K789" s="48"/>
      <c r="L789" s="49"/>
      <c r="M789" s="115"/>
      <c r="N789" s="48"/>
      <c r="O789" s="48"/>
      <c r="P789" s="49"/>
      <c r="Q789" s="115"/>
    </row>
    <row r="790" ht="14.1" customHeight="1" spans="1:17">
      <c r="A790" s="44" t="s">
        <v>67</v>
      </c>
      <c r="B790" s="45"/>
      <c r="C790" s="46" t="s">
        <v>68</v>
      </c>
      <c r="D790" s="47" t="s">
        <v>69</v>
      </c>
      <c r="E790" s="46" t="s">
        <v>76</v>
      </c>
      <c r="F790" s="1157" t="s">
        <v>148</v>
      </c>
      <c r="G790" s="1158"/>
      <c r="H790" s="49">
        <v>4</v>
      </c>
      <c r="I790" s="49">
        <v>3</v>
      </c>
      <c r="J790" s="48"/>
      <c r="K790" s="48"/>
      <c r="L790" s="49"/>
      <c r="M790" s="49"/>
      <c r="N790" s="48"/>
      <c r="O790" s="48"/>
      <c r="P790" s="49"/>
      <c r="Q790" s="49"/>
    </row>
    <row r="791" ht="14.1" customHeight="1" spans="1:17">
      <c r="A791" s="44" t="s">
        <v>67</v>
      </c>
      <c r="B791" s="45"/>
      <c r="C791" s="46" t="s">
        <v>68</v>
      </c>
      <c r="D791" s="47" t="s">
        <v>69</v>
      </c>
      <c r="E791" s="46" t="s">
        <v>70</v>
      </c>
      <c r="F791" s="1157" t="s">
        <v>108</v>
      </c>
      <c r="G791" s="1158"/>
      <c r="H791" s="49">
        <v>2</v>
      </c>
      <c r="I791" s="49">
        <v>2</v>
      </c>
      <c r="J791" s="48"/>
      <c r="K791" s="48"/>
      <c r="L791" s="49"/>
      <c r="M791" s="49"/>
      <c r="N791" s="48"/>
      <c r="O791" s="48"/>
      <c r="P791" s="49"/>
      <c r="Q791" s="49"/>
    </row>
    <row r="792" ht="14.1" customHeight="1" spans="1:17">
      <c r="A792" s="44" t="s">
        <v>67</v>
      </c>
      <c r="B792" s="45"/>
      <c r="C792" s="46" t="s">
        <v>68</v>
      </c>
      <c r="D792" s="47" t="s">
        <v>69</v>
      </c>
      <c r="E792" s="46" t="s">
        <v>70</v>
      </c>
      <c r="F792" s="143" t="s">
        <v>149</v>
      </c>
      <c r="G792" s="144"/>
      <c r="H792" s="49">
        <v>4</v>
      </c>
      <c r="I792" s="49">
        <v>3</v>
      </c>
      <c r="J792" s="50"/>
      <c r="K792" s="50"/>
      <c r="L792" s="49"/>
      <c r="M792" s="49"/>
      <c r="N792" s="50"/>
      <c r="O792" s="50"/>
      <c r="P792" s="49"/>
      <c r="Q792" s="49"/>
    </row>
    <row r="793" ht="14.1" customHeight="1" spans="1:17">
      <c r="A793" s="44" t="s">
        <v>67</v>
      </c>
      <c r="B793" s="45"/>
      <c r="C793" s="46" t="s">
        <v>68</v>
      </c>
      <c r="D793" s="47" t="s">
        <v>69</v>
      </c>
      <c r="E793" s="46" t="s">
        <v>70</v>
      </c>
      <c r="F793" s="143" t="s">
        <v>141</v>
      </c>
      <c r="G793" s="144"/>
      <c r="H793" s="49">
        <v>2</v>
      </c>
      <c r="I793" s="49">
        <v>2</v>
      </c>
      <c r="J793" s="50"/>
      <c r="K793" s="50"/>
      <c r="L793" s="49"/>
      <c r="M793" s="49"/>
      <c r="N793" s="50"/>
      <c r="O793" s="116"/>
      <c r="P793" s="49"/>
      <c r="Q793" s="49"/>
    </row>
    <row r="794" ht="14.1" customHeight="1" spans="1:17">
      <c r="A794" s="44" t="s">
        <v>67</v>
      </c>
      <c r="B794" s="45"/>
      <c r="C794" s="46" t="s">
        <v>68</v>
      </c>
      <c r="D794" s="47" t="s">
        <v>72</v>
      </c>
      <c r="E794" s="46" t="s">
        <v>70</v>
      </c>
      <c r="F794" s="143" t="s">
        <v>107</v>
      </c>
      <c r="G794" s="144"/>
      <c r="H794" s="49">
        <v>2</v>
      </c>
      <c r="I794" s="49">
        <v>1</v>
      </c>
      <c r="J794" s="50"/>
      <c r="K794" s="116"/>
      <c r="L794" s="49"/>
      <c r="M794" s="49"/>
      <c r="N794" s="50"/>
      <c r="O794" s="116"/>
      <c r="P794" s="49"/>
      <c r="Q794" s="49"/>
    </row>
    <row r="795" ht="14.1" customHeight="1" spans="1:17">
      <c r="A795" s="44" t="s">
        <v>67</v>
      </c>
      <c r="B795" s="45"/>
      <c r="C795" s="46" t="s">
        <v>68</v>
      </c>
      <c r="D795" s="47" t="s">
        <v>69</v>
      </c>
      <c r="E795" s="46" t="s">
        <v>70</v>
      </c>
      <c r="F795" s="143" t="s">
        <v>142</v>
      </c>
      <c r="G795" s="144"/>
      <c r="H795" s="49">
        <v>2</v>
      </c>
      <c r="I795" s="49">
        <v>2</v>
      </c>
      <c r="J795" s="50"/>
      <c r="K795" s="116"/>
      <c r="L795" s="49"/>
      <c r="M795" s="49"/>
      <c r="N795" s="50"/>
      <c r="O795" s="50"/>
      <c r="P795" s="49"/>
      <c r="Q795" s="117"/>
    </row>
    <row r="796" ht="14.1" customHeight="1" spans="1:17">
      <c r="A796" s="44" t="s">
        <v>67</v>
      </c>
      <c r="B796" s="45"/>
      <c r="C796" s="46" t="s">
        <v>75</v>
      </c>
      <c r="D796" s="47" t="s">
        <v>72</v>
      </c>
      <c r="E796" s="46" t="s">
        <v>76</v>
      </c>
      <c r="F796" s="143" t="s">
        <v>445</v>
      </c>
      <c r="G796" s="144"/>
      <c r="H796" s="49">
        <v>4</v>
      </c>
      <c r="I796" s="49">
        <v>3</v>
      </c>
      <c r="J796" s="50"/>
      <c r="K796" s="50"/>
      <c r="L796" s="49"/>
      <c r="M796" s="49"/>
      <c r="N796" s="50"/>
      <c r="O796" s="50"/>
      <c r="P796" s="49"/>
      <c r="Q796" s="117"/>
    </row>
    <row r="797" ht="14.1" customHeight="1" spans="1:17">
      <c r="A797" s="44" t="s">
        <v>67</v>
      </c>
      <c r="B797" s="45"/>
      <c r="C797" s="46" t="s">
        <v>78</v>
      </c>
      <c r="D797" s="47" t="s">
        <v>72</v>
      </c>
      <c r="E797" s="46" t="s">
        <v>70</v>
      </c>
      <c r="F797" s="143" t="s">
        <v>474</v>
      </c>
      <c r="G797" s="144"/>
      <c r="H797" s="49">
        <v>2</v>
      </c>
      <c r="I797" s="49">
        <v>2</v>
      </c>
      <c r="J797" s="50"/>
      <c r="K797" s="50"/>
      <c r="L797" s="49"/>
      <c r="M797" s="49"/>
      <c r="N797" s="50"/>
      <c r="O797" s="50"/>
      <c r="P797" s="49"/>
      <c r="Q797" s="49"/>
    </row>
    <row r="798" ht="14.1" customHeight="1" spans="1:17">
      <c r="A798" s="44"/>
      <c r="B798" s="45"/>
      <c r="C798" s="46"/>
      <c r="D798" s="47"/>
      <c r="E798" s="46"/>
      <c r="F798" s="143"/>
      <c r="G798" s="144"/>
      <c r="H798" s="49"/>
      <c r="I798" s="49"/>
      <c r="J798" s="50"/>
      <c r="K798" s="50"/>
      <c r="L798" s="49"/>
      <c r="M798" s="49"/>
      <c r="N798" s="50"/>
      <c r="O798" s="50"/>
      <c r="P798" s="49"/>
      <c r="Q798" s="49"/>
    </row>
    <row r="799" ht="14.1" customHeight="1" spans="1:17">
      <c r="A799" s="44"/>
      <c r="B799" s="45"/>
      <c r="C799" s="46"/>
      <c r="D799" s="47"/>
      <c r="E799" s="46"/>
      <c r="F799" s="50"/>
      <c r="G799" s="54"/>
      <c r="H799" s="49"/>
      <c r="I799" s="49"/>
      <c r="J799" s="50"/>
      <c r="K799" s="50"/>
      <c r="L799" s="49"/>
      <c r="M799" s="117"/>
      <c r="N799" s="50"/>
      <c r="O799" s="50"/>
      <c r="P799" s="49"/>
      <c r="Q799" s="117"/>
    </row>
    <row r="800" ht="14.1" customHeight="1" spans="1:17">
      <c r="A800" s="44"/>
      <c r="B800" s="45"/>
      <c r="C800" s="46"/>
      <c r="D800" s="47"/>
      <c r="E800" s="46"/>
      <c r="F800" s="50"/>
      <c r="G800" s="54"/>
      <c r="H800" s="49"/>
      <c r="I800" s="49"/>
      <c r="J800" s="50"/>
      <c r="K800" s="50"/>
      <c r="L800" s="49"/>
      <c r="M800" s="117"/>
      <c r="N800" s="50"/>
      <c r="O800" s="50"/>
      <c r="P800" s="49"/>
      <c r="Q800" s="117"/>
    </row>
    <row r="801" ht="14.1" customHeight="1" spans="1:17">
      <c r="A801" s="44"/>
      <c r="B801" s="45"/>
      <c r="C801" s="46"/>
      <c r="D801" s="47"/>
      <c r="E801" s="46"/>
      <c r="F801" s="50"/>
      <c r="G801" s="50"/>
      <c r="H801" s="49"/>
      <c r="I801" s="49"/>
      <c r="J801" s="50"/>
      <c r="K801" s="50"/>
      <c r="L801" s="49"/>
      <c r="M801" s="49"/>
      <c r="N801" s="50"/>
      <c r="O801" s="50"/>
      <c r="P801" s="49"/>
      <c r="Q801" s="49"/>
    </row>
    <row r="802" ht="14.1" customHeight="1" spans="1:17">
      <c r="A802" s="44"/>
      <c r="B802" s="45"/>
      <c r="C802" s="46"/>
      <c r="D802" s="47"/>
      <c r="E802" s="46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</row>
    <row r="803" ht="14.1" customHeight="1" spans="1:17">
      <c r="A803" s="44"/>
      <c r="B803" s="45"/>
      <c r="C803" s="46"/>
      <c r="D803" s="47"/>
      <c r="E803" s="46"/>
      <c r="F803" s="50"/>
      <c r="G803" s="50"/>
      <c r="H803" s="49"/>
      <c r="I803" s="49"/>
      <c r="J803" s="50"/>
      <c r="K803" s="50"/>
      <c r="L803" s="49"/>
      <c r="M803" s="49"/>
      <c r="N803" s="50"/>
      <c r="O803" s="50"/>
      <c r="P803" s="49"/>
      <c r="Q803" s="49"/>
    </row>
    <row r="804" ht="14.1" customHeight="1" spans="1:17">
      <c r="A804" s="44"/>
      <c r="B804" s="45"/>
      <c r="C804" s="46"/>
      <c r="D804" s="47"/>
      <c r="E804" s="46"/>
      <c r="F804" s="50"/>
      <c r="G804" s="50"/>
      <c r="H804" s="49"/>
      <c r="I804" s="49"/>
      <c r="J804" s="50"/>
      <c r="K804" s="50"/>
      <c r="L804" s="49"/>
      <c r="M804" s="49"/>
      <c r="N804" s="50"/>
      <c r="O804" s="50"/>
      <c r="P804" s="49"/>
      <c r="Q804" s="49"/>
    </row>
    <row r="805" ht="14.1" customHeight="1" spans="1:17">
      <c r="A805" s="44"/>
      <c r="B805" s="45"/>
      <c r="C805" s="46"/>
      <c r="D805" s="47"/>
      <c r="E805" s="46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</row>
    <row r="806" ht="14.1" customHeight="1" spans="1:17">
      <c r="A806" s="44"/>
      <c r="B806" s="45"/>
      <c r="C806" s="46"/>
      <c r="D806" s="47"/>
      <c r="E806" s="46"/>
      <c r="F806" s="50"/>
      <c r="G806" s="50"/>
      <c r="H806" s="49"/>
      <c r="I806" s="49"/>
      <c r="J806" s="50"/>
      <c r="K806" s="50"/>
      <c r="L806" s="49"/>
      <c r="M806" s="49"/>
      <c r="N806" s="50"/>
      <c r="O806" s="50"/>
      <c r="P806" s="49"/>
      <c r="Q806" s="49"/>
    </row>
    <row r="807" ht="14.1" customHeight="1" spans="1:17">
      <c r="A807" s="44"/>
      <c r="B807" s="45"/>
      <c r="C807" s="46"/>
      <c r="D807" s="47"/>
      <c r="E807" s="46"/>
      <c r="F807" s="50"/>
      <c r="G807" s="50"/>
      <c r="H807" s="49"/>
      <c r="I807" s="49"/>
      <c r="J807" s="50"/>
      <c r="K807" s="50"/>
      <c r="L807" s="49"/>
      <c r="M807" s="49"/>
      <c r="N807" s="50"/>
      <c r="O807" s="50"/>
      <c r="P807" s="49"/>
      <c r="Q807" s="49"/>
    </row>
    <row r="808" ht="14.1" customHeight="1" spans="1:17">
      <c r="A808" s="55" t="s">
        <v>46</v>
      </c>
      <c r="B808" s="56"/>
      <c r="C808" s="56"/>
      <c r="D808" s="56"/>
      <c r="E808" s="57"/>
      <c r="F808" s="934">
        <f>IF(SUM(H788:H807)=0,"",SUM(H788:H807))</f>
        <v>28</v>
      </c>
      <c r="G808" s="935">
        <f>IF((COUNTA(F766:F783)+SUM(I788:I807)+COUNTA(F785))=0,"",COUNTA(F766:F783)+SUM(I788:I807)+COUNTA(F785))</f>
        <v>25</v>
      </c>
      <c r="H808" s="936"/>
      <c r="I808" s="964"/>
      <c r="J808" s="934" t="str">
        <f>IF(SUM(L788:L807)=0,"",SUM(L788:L807))</f>
        <v/>
      </c>
      <c r="K808" s="935" t="str">
        <f>IF((COUNTA(J766:J783)+SUM(M788:M807)+COUNTA(J785))=0,"",COUNTA(J766:J783)+SUM(M788:M807)+COUNTA(J785))</f>
        <v/>
      </c>
      <c r="L808" s="936"/>
      <c r="M808" s="964"/>
      <c r="N808" s="934" t="str">
        <f>IF(SUM(P788:P807)=0,"",SUM(P788:P807))</f>
        <v/>
      </c>
      <c r="O808" s="935" t="str">
        <f>IF((COUNTA(N766:N783)+SUM(Q788:Q807)+COUNTA(N785))=0,"",COUNTA(N766:N783)+SUM(Q788:Q807)+COUNTA(N785))</f>
        <v/>
      </c>
      <c r="P808" s="936"/>
      <c r="Q808" s="964"/>
    </row>
    <row r="809" ht="14.1" customHeight="1" spans="1:17">
      <c r="A809" s="937" t="s">
        <v>47</v>
      </c>
      <c r="B809" s="938"/>
      <c r="C809" s="939" t="s">
        <v>48</v>
      </c>
      <c r="D809" s="940"/>
      <c r="E809" s="940"/>
      <c r="F809" s="940"/>
      <c r="G809" s="940" t="s">
        <v>49</v>
      </c>
      <c r="H809" s="940"/>
      <c r="I809" s="940"/>
      <c r="J809" s="940"/>
      <c r="K809" s="965" t="s">
        <v>50</v>
      </c>
      <c r="L809" s="965"/>
      <c r="M809" s="965"/>
      <c r="N809" s="940" t="s">
        <v>51</v>
      </c>
      <c r="O809" s="940"/>
      <c r="P809" s="940"/>
      <c r="Q809" s="971"/>
    </row>
    <row r="810" ht="14.1" customHeight="1" spans="1:17">
      <c r="A810" s="937" t="s">
        <v>52</v>
      </c>
      <c r="B810" s="938"/>
      <c r="C810" s="1041"/>
      <c r="D810" s="1042"/>
      <c r="E810" s="1042"/>
      <c r="F810" s="1042"/>
      <c r="G810" s="1042"/>
      <c r="H810" s="1042"/>
      <c r="I810" s="1042"/>
      <c r="J810" s="1042"/>
      <c r="K810" s="975"/>
      <c r="L810" s="975"/>
      <c r="M810" s="975"/>
      <c r="N810" s="975"/>
      <c r="O810" s="975"/>
      <c r="P810" s="975"/>
      <c r="Q810" s="980"/>
    </row>
    <row r="811" ht="14.1" customHeight="1" spans="1:17">
      <c r="A811" s="937" t="s">
        <v>53</v>
      </c>
      <c r="B811" s="938"/>
      <c r="C811" s="943"/>
      <c r="D811" s="944"/>
      <c r="E811" s="944"/>
      <c r="F811" s="944"/>
      <c r="G811" s="944"/>
      <c r="H811" s="944"/>
      <c r="I811" s="944"/>
      <c r="J811" s="944"/>
      <c r="K811" s="944"/>
      <c r="L811" s="944"/>
      <c r="M811" s="944"/>
      <c r="N811" s="944"/>
      <c r="O811" s="944"/>
      <c r="P811" s="944"/>
      <c r="Q811" s="973"/>
    </row>
    <row r="812" ht="14.1" customHeight="1" spans="1:17">
      <c r="A812" s="945" t="s">
        <v>54</v>
      </c>
      <c r="B812" s="946"/>
      <c r="C812" s="947"/>
      <c r="D812" s="948"/>
      <c r="E812" s="948"/>
      <c r="F812" s="948"/>
      <c r="G812" s="948"/>
      <c r="H812" s="948"/>
      <c r="I812" s="948"/>
      <c r="J812" s="948"/>
      <c r="K812" s="948"/>
      <c r="L812" s="948"/>
      <c r="M812" s="948"/>
      <c r="N812" s="948"/>
      <c r="O812" s="948"/>
      <c r="P812" s="948"/>
      <c r="Q812" s="974"/>
    </row>
  </sheetData>
  <mergeCells count="2997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F104"/>
    <mergeCell ref="G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E155"/>
    <mergeCell ref="G155:I155"/>
    <mergeCell ref="K155:M155"/>
    <mergeCell ref="O155:Q155"/>
    <mergeCell ref="C156:F156"/>
    <mergeCell ref="G156:J156"/>
    <mergeCell ref="K156:M156"/>
    <mergeCell ref="N156:Q156"/>
    <mergeCell ref="C157:F157"/>
    <mergeCell ref="G157:J157"/>
    <mergeCell ref="K157:Q157"/>
    <mergeCell ref="C158:F158"/>
    <mergeCell ref="G158:J158"/>
    <mergeCell ref="K158:Q158"/>
    <mergeCell ref="C159:F159"/>
    <mergeCell ref="G159:J159"/>
    <mergeCell ref="K159:Q159"/>
    <mergeCell ref="A160:F160"/>
    <mergeCell ref="A161:Q161"/>
    <mergeCell ref="A162:F162"/>
    <mergeCell ref="G162:K162"/>
    <mergeCell ref="L162:Q162"/>
    <mergeCell ref="G163:I163"/>
    <mergeCell ref="K163:M163"/>
    <mergeCell ref="O163:Q163"/>
    <mergeCell ref="G164:I164"/>
    <mergeCell ref="K164:M164"/>
    <mergeCell ref="O164:Q164"/>
    <mergeCell ref="G165:I165"/>
    <mergeCell ref="K165:M165"/>
    <mergeCell ref="O165:Q165"/>
    <mergeCell ref="G166:I166"/>
    <mergeCell ref="K166:M166"/>
    <mergeCell ref="O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A190:E190"/>
    <mergeCell ref="G190:I190"/>
    <mergeCell ref="K190:M190"/>
    <mergeCell ref="O190:Q190"/>
    <mergeCell ref="A191:E191"/>
    <mergeCell ref="G191:I191"/>
    <mergeCell ref="K191:M191"/>
    <mergeCell ref="O191:Q191"/>
    <mergeCell ref="A192:B192"/>
    <mergeCell ref="F192:G192"/>
    <mergeCell ref="J192:K192"/>
    <mergeCell ref="N192:O192"/>
    <mergeCell ref="A193:B193"/>
    <mergeCell ref="F193:G193"/>
    <mergeCell ref="J193:K193"/>
    <mergeCell ref="N193:O193"/>
    <mergeCell ref="A194:B194"/>
    <mergeCell ref="F194:G194"/>
    <mergeCell ref="J194:K194"/>
    <mergeCell ref="N194:O194"/>
    <mergeCell ref="A195:B195"/>
    <mergeCell ref="F195:G195"/>
    <mergeCell ref="J195:K195"/>
    <mergeCell ref="N195:O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E208"/>
    <mergeCell ref="G208:I208"/>
    <mergeCell ref="K208:M208"/>
    <mergeCell ref="O208:Q208"/>
    <mergeCell ref="C209:F209"/>
    <mergeCell ref="G209:J209"/>
    <mergeCell ref="K209:M209"/>
    <mergeCell ref="N209:Q209"/>
    <mergeCell ref="C210:J210"/>
    <mergeCell ref="K210:Q210"/>
    <mergeCell ref="C211:F211"/>
    <mergeCell ref="G211:J211"/>
    <mergeCell ref="K211:Q211"/>
    <mergeCell ref="C212:F212"/>
    <mergeCell ref="G212:J212"/>
    <mergeCell ref="K212:Q212"/>
    <mergeCell ref="A213:F213"/>
    <mergeCell ref="A214:Q214"/>
    <mergeCell ref="A215:F215"/>
    <mergeCell ref="G215:K215"/>
    <mergeCell ref="L215:Q215"/>
    <mergeCell ref="G216:I216"/>
    <mergeCell ref="K216:M216"/>
    <mergeCell ref="O216:Q216"/>
    <mergeCell ref="G217:I217"/>
    <mergeCell ref="K217:M217"/>
    <mergeCell ref="O217:Q217"/>
    <mergeCell ref="G218:I218"/>
    <mergeCell ref="K218:M218"/>
    <mergeCell ref="O218:Q218"/>
    <mergeCell ref="G219:I219"/>
    <mergeCell ref="K219:M219"/>
    <mergeCell ref="O219:Q219"/>
    <mergeCell ref="G220:I220"/>
    <mergeCell ref="K220:M220"/>
    <mergeCell ref="O220:Q220"/>
    <mergeCell ref="G221:I221"/>
    <mergeCell ref="K221:M221"/>
    <mergeCell ref="O221:Q221"/>
    <mergeCell ref="G222:I222"/>
    <mergeCell ref="K222:M222"/>
    <mergeCell ref="O222:Q222"/>
    <mergeCell ref="B223:C223"/>
    <mergeCell ref="G223:I223"/>
    <mergeCell ref="K223:M223"/>
    <mergeCell ref="O223:Q223"/>
    <mergeCell ref="B224:C224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B230:C230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A243:E243"/>
    <mergeCell ref="G243:I243"/>
    <mergeCell ref="K243:M243"/>
    <mergeCell ref="O243:Q243"/>
    <mergeCell ref="A244:E244"/>
    <mergeCell ref="G244:I244"/>
    <mergeCell ref="K244:M244"/>
    <mergeCell ref="O244:Q244"/>
    <mergeCell ref="A245:B245"/>
    <mergeCell ref="F245:G245"/>
    <mergeCell ref="J245:K245"/>
    <mergeCell ref="N245:O245"/>
    <mergeCell ref="A246:B246"/>
    <mergeCell ref="F246:G246"/>
    <mergeCell ref="J246:K246"/>
    <mergeCell ref="N246:O246"/>
    <mergeCell ref="A247:B247"/>
    <mergeCell ref="F247:G247"/>
    <mergeCell ref="J247:K247"/>
    <mergeCell ref="N247:O247"/>
    <mergeCell ref="A248:B248"/>
    <mergeCell ref="F248:G248"/>
    <mergeCell ref="J248:K248"/>
    <mergeCell ref="N248:O248"/>
    <mergeCell ref="A249:B249"/>
    <mergeCell ref="F249:G249"/>
    <mergeCell ref="J249:K249"/>
    <mergeCell ref="N249:O249"/>
    <mergeCell ref="A250:B250"/>
    <mergeCell ref="F250:G250"/>
    <mergeCell ref="J250:K250"/>
    <mergeCell ref="N250:O250"/>
    <mergeCell ref="A251:B251"/>
    <mergeCell ref="F251:G251"/>
    <mergeCell ref="J251:K251"/>
    <mergeCell ref="N251:O251"/>
    <mergeCell ref="A252:B252"/>
    <mergeCell ref="F252:G252"/>
    <mergeCell ref="J252:K252"/>
    <mergeCell ref="N252:O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E261"/>
    <mergeCell ref="G261:I261"/>
    <mergeCell ref="K261:M261"/>
    <mergeCell ref="O261:Q261"/>
    <mergeCell ref="C262:F262"/>
    <mergeCell ref="G262:J262"/>
    <mergeCell ref="K262:M262"/>
    <mergeCell ref="N262:Q262"/>
    <mergeCell ref="C263:J263"/>
    <mergeCell ref="K263:Q263"/>
    <mergeCell ref="C264:F264"/>
    <mergeCell ref="G264:J264"/>
    <mergeCell ref="K264:Q264"/>
    <mergeCell ref="C265:F265"/>
    <mergeCell ref="G265:J265"/>
    <mergeCell ref="K265:Q265"/>
    <mergeCell ref="A266:F266"/>
    <mergeCell ref="A267:Q267"/>
    <mergeCell ref="A268:F268"/>
    <mergeCell ref="G268:K268"/>
    <mergeCell ref="L268:Q268"/>
    <mergeCell ref="G269:I269"/>
    <mergeCell ref="K269:M269"/>
    <mergeCell ref="O269:Q269"/>
    <mergeCell ref="G270:I270"/>
    <mergeCell ref="K270:M270"/>
    <mergeCell ref="O270:Q270"/>
    <mergeCell ref="G271:I271"/>
    <mergeCell ref="K271:M271"/>
    <mergeCell ref="O271:Q271"/>
    <mergeCell ref="G272:I272"/>
    <mergeCell ref="K272:M272"/>
    <mergeCell ref="O272:Q272"/>
    <mergeCell ref="G273:I273"/>
    <mergeCell ref="K273:M273"/>
    <mergeCell ref="O273:Q273"/>
    <mergeCell ref="G274:I274"/>
    <mergeCell ref="K274:M274"/>
    <mergeCell ref="O274:Q274"/>
    <mergeCell ref="G275:I275"/>
    <mergeCell ref="K275:M275"/>
    <mergeCell ref="O275:Q275"/>
    <mergeCell ref="B276:C276"/>
    <mergeCell ref="G276:I276"/>
    <mergeCell ref="K276:M276"/>
    <mergeCell ref="O276:Q276"/>
    <mergeCell ref="B277:C277"/>
    <mergeCell ref="G277:I277"/>
    <mergeCell ref="K277:M277"/>
    <mergeCell ref="O277:Q277"/>
    <mergeCell ref="B278:C278"/>
    <mergeCell ref="G278:I278"/>
    <mergeCell ref="K278:M278"/>
    <mergeCell ref="O278:Q278"/>
    <mergeCell ref="B279:C279"/>
    <mergeCell ref="G279:I279"/>
    <mergeCell ref="K279:M279"/>
    <mergeCell ref="O279:Q279"/>
    <mergeCell ref="B280:C280"/>
    <mergeCell ref="G280:I280"/>
    <mergeCell ref="K280:M280"/>
    <mergeCell ref="O280:Q280"/>
    <mergeCell ref="B281:C281"/>
    <mergeCell ref="G281:I281"/>
    <mergeCell ref="K281:M281"/>
    <mergeCell ref="O281:Q281"/>
    <mergeCell ref="B282:C282"/>
    <mergeCell ref="G282:I282"/>
    <mergeCell ref="K282:M282"/>
    <mergeCell ref="O282:Q282"/>
    <mergeCell ref="B283:C283"/>
    <mergeCell ref="G283:I283"/>
    <mergeCell ref="K283:M283"/>
    <mergeCell ref="O283:Q283"/>
    <mergeCell ref="B284:C284"/>
    <mergeCell ref="G284:I284"/>
    <mergeCell ref="K284:M284"/>
    <mergeCell ref="O284:Q284"/>
    <mergeCell ref="B285:C285"/>
    <mergeCell ref="G285:I285"/>
    <mergeCell ref="K285:M285"/>
    <mergeCell ref="O285:Q285"/>
    <mergeCell ref="B286:C286"/>
    <mergeCell ref="G286:I286"/>
    <mergeCell ref="K286:M286"/>
    <mergeCell ref="O286:Q286"/>
    <mergeCell ref="B287:C287"/>
    <mergeCell ref="G287:I287"/>
    <mergeCell ref="K287:M287"/>
    <mergeCell ref="O287:Q287"/>
    <mergeCell ref="B288:C288"/>
    <mergeCell ref="G288:I288"/>
    <mergeCell ref="K288:M288"/>
    <mergeCell ref="O288:Q288"/>
    <mergeCell ref="B289:C289"/>
    <mergeCell ref="G289:I289"/>
    <mergeCell ref="K289:M289"/>
    <mergeCell ref="O289:Q289"/>
    <mergeCell ref="B290:C290"/>
    <mergeCell ref="G290:I290"/>
    <mergeCell ref="K290:M290"/>
    <mergeCell ref="O290:Q290"/>
    <mergeCell ref="B291:C291"/>
    <mergeCell ref="G291:I291"/>
    <mergeCell ref="K291:M291"/>
    <mergeCell ref="O291:Q291"/>
    <mergeCell ref="B292:C292"/>
    <mergeCell ref="G292:I292"/>
    <mergeCell ref="K292:M292"/>
    <mergeCell ref="O292:Q292"/>
    <mergeCell ref="B293:C293"/>
    <mergeCell ref="G293:I293"/>
    <mergeCell ref="K293:M293"/>
    <mergeCell ref="O293:Q293"/>
    <mergeCell ref="B294:C294"/>
    <mergeCell ref="G294:I294"/>
    <mergeCell ref="K294:M294"/>
    <mergeCell ref="O294:Q294"/>
    <mergeCell ref="B295:C295"/>
    <mergeCell ref="G295:I295"/>
    <mergeCell ref="K295:M295"/>
    <mergeCell ref="O295:Q295"/>
    <mergeCell ref="A296:E296"/>
    <mergeCell ref="G296:I296"/>
    <mergeCell ref="K296:M296"/>
    <mergeCell ref="O296:Q296"/>
    <mergeCell ref="A297:E297"/>
    <mergeCell ref="G297:I297"/>
    <mergeCell ref="K297:M297"/>
    <mergeCell ref="O297:Q297"/>
    <mergeCell ref="A298:B298"/>
    <mergeCell ref="F298:G298"/>
    <mergeCell ref="J298:K298"/>
    <mergeCell ref="N298:O298"/>
    <mergeCell ref="A299:B299"/>
    <mergeCell ref="F299:G299"/>
    <mergeCell ref="J299:K299"/>
    <mergeCell ref="N299:O299"/>
    <mergeCell ref="A300:B300"/>
    <mergeCell ref="F300:G300"/>
    <mergeCell ref="J300:K300"/>
    <mergeCell ref="N300:O300"/>
    <mergeCell ref="A301:B301"/>
    <mergeCell ref="F301:G301"/>
    <mergeCell ref="J301:K301"/>
    <mergeCell ref="N301:O301"/>
    <mergeCell ref="A302:B302"/>
    <mergeCell ref="F302:G302"/>
    <mergeCell ref="J302:K302"/>
    <mergeCell ref="N302:O302"/>
    <mergeCell ref="A303:B303"/>
    <mergeCell ref="F303:G303"/>
    <mergeCell ref="J303:K303"/>
    <mergeCell ref="N303:O303"/>
    <mergeCell ref="A304:B304"/>
    <mergeCell ref="F304:G304"/>
    <mergeCell ref="J304:K304"/>
    <mergeCell ref="N304:O304"/>
    <mergeCell ref="A305:B305"/>
    <mergeCell ref="F305:G305"/>
    <mergeCell ref="J305:K305"/>
    <mergeCell ref="N305:O305"/>
    <mergeCell ref="A306:B306"/>
    <mergeCell ref="F306:G306"/>
    <mergeCell ref="J306:K306"/>
    <mergeCell ref="N306:O306"/>
    <mergeCell ref="A307:B307"/>
    <mergeCell ref="F307:G307"/>
    <mergeCell ref="J307:K307"/>
    <mergeCell ref="N307:O307"/>
    <mergeCell ref="A308:B308"/>
    <mergeCell ref="F308:G308"/>
    <mergeCell ref="J308:K308"/>
    <mergeCell ref="N308:O308"/>
    <mergeCell ref="A309:B309"/>
    <mergeCell ref="F309:G309"/>
    <mergeCell ref="J309:K309"/>
    <mergeCell ref="N309:O309"/>
    <mergeCell ref="A310:B310"/>
    <mergeCell ref="F310:G310"/>
    <mergeCell ref="J310:K310"/>
    <mergeCell ref="N310:O310"/>
    <mergeCell ref="A311:B311"/>
    <mergeCell ref="F311:G311"/>
    <mergeCell ref="J311:K311"/>
    <mergeCell ref="N311:O311"/>
    <mergeCell ref="A312:B312"/>
    <mergeCell ref="F312:G312"/>
    <mergeCell ref="J312:K312"/>
    <mergeCell ref="N312:O312"/>
    <mergeCell ref="A313:B313"/>
    <mergeCell ref="F313:G313"/>
    <mergeCell ref="J313:K313"/>
    <mergeCell ref="N313:O313"/>
    <mergeCell ref="A314:B314"/>
    <mergeCell ref="F314:G314"/>
    <mergeCell ref="J314:K314"/>
    <mergeCell ref="N314:O314"/>
    <mergeCell ref="A315:B315"/>
    <mergeCell ref="F315:G315"/>
    <mergeCell ref="J315:K315"/>
    <mergeCell ref="N315:O315"/>
    <mergeCell ref="A316:B316"/>
    <mergeCell ref="F316:G316"/>
    <mergeCell ref="J316:K316"/>
    <mergeCell ref="N316:O316"/>
    <mergeCell ref="A317:E317"/>
    <mergeCell ref="G317:I317"/>
    <mergeCell ref="K317:M317"/>
    <mergeCell ref="O317:Q317"/>
    <mergeCell ref="C318:F318"/>
    <mergeCell ref="G318:J318"/>
    <mergeCell ref="K318:M318"/>
    <mergeCell ref="N318:Q318"/>
    <mergeCell ref="C319:J319"/>
    <mergeCell ref="K319:Q319"/>
    <mergeCell ref="C320:F320"/>
    <mergeCell ref="G320:J320"/>
    <mergeCell ref="K320:Q320"/>
    <mergeCell ref="C321:F321"/>
    <mergeCell ref="G321:J321"/>
    <mergeCell ref="K321:Q321"/>
    <mergeCell ref="A322:F322"/>
    <mergeCell ref="A323:Q323"/>
    <mergeCell ref="A324:F324"/>
    <mergeCell ref="G324:K324"/>
    <mergeCell ref="L324:Q324"/>
    <mergeCell ref="G325:I325"/>
    <mergeCell ref="K325:M325"/>
    <mergeCell ref="O325:Q325"/>
    <mergeCell ref="G326:I326"/>
    <mergeCell ref="K326:M326"/>
    <mergeCell ref="O326:Q326"/>
    <mergeCell ref="G327:I327"/>
    <mergeCell ref="K327:M327"/>
    <mergeCell ref="O327:Q327"/>
    <mergeCell ref="G328:I328"/>
    <mergeCell ref="K328:M328"/>
    <mergeCell ref="O328:Q328"/>
    <mergeCell ref="G329:I329"/>
    <mergeCell ref="K329:M329"/>
    <mergeCell ref="O329:Q329"/>
    <mergeCell ref="G330:I330"/>
    <mergeCell ref="K330:M330"/>
    <mergeCell ref="O330:Q330"/>
    <mergeCell ref="G331:I331"/>
    <mergeCell ref="K331:M331"/>
    <mergeCell ref="O331:Q331"/>
    <mergeCell ref="B332:C332"/>
    <mergeCell ref="G332:I332"/>
    <mergeCell ref="K332:M332"/>
    <mergeCell ref="O332:Q332"/>
    <mergeCell ref="B333:C333"/>
    <mergeCell ref="G333:I333"/>
    <mergeCell ref="K333:M333"/>
    <mergeCell ref="O333:Q333"/>
    <mergeCell ref="B334:C334"/>
    <mergeCell ref="G334:I334"/>
    <mergeCell ref="K334:M334"/>
    <mergeCell ref="O334:Q334"/>
    <mergeCell ref="B335:C335"/>
    <mergeCell ref="G335:I335"/>
    <mergeCell ref="K335:M335"/>
    <mergeCell ref="O335:Q335"/>
    <mergeCell ref="B336:C336"/>
    <mergeCell ref="G336:I336"/>
    <mergeCell ref="K336:M336"/>
    <mergeCell ref="O336:Q336"/>
    <mergeCell ref="B337:C337"/>
    <mergeCell ref="G337:I337"/>
    <mergeCell ref="K337:M337"/>
    <mergeCell ref="O337:Q337"/>
    <mergeCell ref="B338:C338"/>
    <mergeCell ref="G338:I338"/>
    <mergeCell ref="K338:M338"/>
    <mergeCell ref="O338:Q338"/>
    <mergeCell ref="B339:C339"/>
    <mergeCell ref="G339:I339"/>
    <mergeCell ref="K339:M339"/>
    <mergeCell ref="O339:Q339"/>
    <mergeCell ref="B340:C340"/>
    <mergeCell ref="G340:I340"/>
    <mergeCell ref="K340:M340"/>
    <mergeCell ref="O340:Q340"/>
    <mergeCell ref="B341:C341"/>
    <mergeCell ref="G341:I341"/>
    <mergeCell ref="K341:M341"/>
    <mergeCell ref="O341:Q341"/>
    <mergeCell ref="B342:C342"/>
    <mergeCell ref="G342:I342"/>
    <mergeCell ref="K342:M342"/>
    <mergeCell ref="O342:Q342"/>
    <mergeCell ref="B343:C343"/>
    <mergeCell ref="G343:I343"/>
    <mergeCell ref="K343:M343"/>
    <mergeCell ref="O343:Q343"/>
    <mergeCell ref="B344:C344"/>
    <mergeCell ref="G344:I344"/>
    <mergeCell ref="K344:M344"/>
    <mergeCell ref="O344:Q344"/>
    <mergeCell ref="B345:C345"/>
    <mergeCell ref="G345:I345"/>
    <mergeCell ref="K345:M345"/>
    <mergeCell ref="O345:Q345"/>
    <mergeCell ref="B346:C346"/>
    <mergeCell ref="G346:I346"/>
    <mergeCell ref="K346:M346"/>
    <mergeCell ref="O346:Q346"/>
    <mergeCell ref="B347:C347"/>
    <mergeCell ref="G347:I347"/>
    <mergeCell ref="K347:M347"/>
    <mergeCell ref="O347:Q347"/>
    <mergeCell ref="B348:C348"/>
    <mergeCell ref="G348:I348"/>
    <mergeCell ref="K348:M348"/>
    <mergeCell ref="O348:Q348"/>
    <mergeCell ref="B349:C349"/>
    <mergeCell ref="G349:I349"/>
    <mergeCell ref="K349:M349"/>
    <mergeCell ref="O349:Q349"/>
    <mergeCell ref="B350:C350"/>
    <mergeCell ref="G350:I350"/>
    <mergeCell ref="K350:M350"/>
    <mergeCell ref="O350:Q350"/>
    <mergeCell ref="B351:C351"/>
    <mergeCell ref="G351:I351"/>
    <mergeCell ref="K351:M351"/>
    <mergeCell ref="O351:Q351"/>
    <mergeCell ref="A352:E352"/>
    <mergeCell ref="G352:I352"/>
    <mergeCell ref="K352:M352"/>
    <mergeCell ref="O352:Q352"/>
    <mergeCell ref="A353:E353"/>
    <mergeCell ref="G353:I353"/>
    <mergeCell ref="K353:M353"/>
    <mergeCell ref="O353:Q353"/>
    <mergeCell ref="A354:B354"/>
    <mergeCell ref="F354:G354"/>
    <mergeCell ref="J354:K354"/>
    <mergeCell ref="N354:O354"/>
    <mergeCell ref="A355:B355"/>
    <mergeCell ref="F355:G355"/>
    <mergeCell ref="J355:K355"/>
    <mergeCell ref="N355:O355"/>
    <mergeCell ref="A356:B356"/>
    <mergeCell ref="F356:G356"/>
    <mergeCell ref="J356:K356"/>
    <mergeCell ref="N356:O356"/>
    <mergeCell ref="A357:B357"/>
    <mergeCell ref="F357:G357"/>
    <mergeCell ref="J357:K357"/>
    <mergeCell ref="N357:O357"/>
    <mergeCell ref="A358:B358"/>
    <mergeCell ref="F358:G358"/>
    <mergeCell ref="J358:K358"/>
    <mergeCell ref="N358:O358"/>
    <mergeCell ref="A359:B359"/>
    <mergeCell ref="F359:G359"/>
    <mergeCell ref="J359:K359"/>
    <mergeCell ref="N359:O359"/>
    <mergeCell ref="A360:B360"/>
    <mergeCell ref="F360:G360"/>
    <mergeCell ref="J360:K360"/>
    <mergeCell ref="N360:O360"/>
    <mergeCell ref="A361:B361"/>
    <mergeCell ref="F361:G361"/>
    <mergeCell ref="J361:K361"/>
    <mergeCell ref="N361:O361"/>
    <mergeCell ref="A362:B362"/>
    <mergeCell ref="F362:G362"/>
    <mergeCell ref="J362:K362"/>
    <mergeCell ref="N362:O362"/>
    <mergeCell ref="A363:B363"/>
    <mergeCell ref="F363:G363"/>
    <mergeCell ref="J363:K363"/>
    <mergeCell ref="N363:O363"/>
    <mergeCell ref="A364:B364"/>
    <mergeCell ref="F364:G364"/>
    <mergeCell ref="J364:K364"/>
    <mergeCell ref="N364:O364"/>
    <mergeCell ref="A365:B365"/>
    <mergeCell ref="F365:G365"/>
    <mergeCell ref="J365:K365"/>
    <mergeCell ref="N365:O365"/>
    <mergeCell ref="A366:B366"/>
    <mergeCell ref="F366:G366"/>
    <mergeCell ref="J366:K366"/>
    <mergeCell ref="N366:O366"/>
    <mergeCell ref="A367:B367"/>
    <mergeCell ref="F367:G367"/>
    <mergeCell ref="J367:K367"/>
    <mergeCell ref="N367:O367"/>
    <mergeCell ref="A368:B368"/>
    <mergeCell ref="F368:G368"/>
    <mergeCell ref="J368:K368"/>
    <mergeCell ref="N368:O368"/>
    <mergeCell ref="A369:B369"/>
    <mergeCell ref="F369:G369"/>
    <mergeCell ref="J369:K369"/>
    <mergeCell ref="N369:O369"/>
    <mergeCell ref="A370:E370"/>
    <mergeCell ref="G370:I370"/>
    <mergeCell ref="K370:M370"/>
    <mergeCell ref="O370:Q370"/>
    <mergeCell ref="C371:F371"/>
    <mergeCell ref="G371:J371"/>
    <mergeCell ref="K371:M371"/>
    <mergeCell ref="N371:Q371"/>
    <mergeCell ref="C372:F372"/>
    <mergeCell ref="G372:J372"/>
    <mergeCell ref="K372:Q372"/>
    <mergeCell ref="C373:F373"/>
    <mergeCell ref="G373:J373"/>
    <mergeCell ref="K373:Q373"/>
    <mergeCell ref="C374:F374"/>
    <mergeCell ref="G374:J374"/>
    <mergeCell ref="K374:Q374"/>
    <mergeCell ref="A375:F375"/>
    <mergeCell ref="A376:Q376"/>
    <mergeCell ref="A377:F377"/>
    <mergeCell ref="G377:K377"/>
    <mergeCell ref="L377:Q377"/>
    <mergeCell ref="G378:I378"/>
    <mergeCell ref="K378:M378"/>
    <mergeCell ref="O378:Q378"/>
    <mergeCell ref="G379:I379"/>
    <mergeCell ref="K379:M379"/>
    <mergeCell ref="O379:Q379"/>
    <mergeCell ref="G380:I380"/>
    <mergeCell ref="K380:M380"/>
    <mergeCell ref="O380:Q380"/>
    <mergeCell ref="G381:I381"/>
    <mergeCell ref="K381:M381"/>
    <mergeCell ref="O381:Q381"/>
    <mergeCell ref="G382:I382"/>
    <mergeCell ref="K382:M382"/>
    <mergeCell ref="O382:Q382"/>
    <mergeCell ref="G383:I383"/>
    <mergeCell ref="K383:M383"/>
    <mergeCell ref="O383:Q383"/>
    <mergeCell ref="G384:I384"/>
    <mergeCell ref="K384:M384"/>
    <mergeCell ref="O384:Q384"/>
    <mergeCell ref="B385:C385"/>
    <mergeCell ref="G385:I385"/>
    <mergeCell ref="K385:M385"/>
    <mergeCell ref="O385:Q385"/>
    <mergeCell ref="B386:C386"/>
    <mergeCell ref="G386:I386"/>
    <mergeCell ref="K386:M386"/>
    <mergeCell ref="O386:Q386"/>
    <mergeCell ref="B387:C387"/>
    <mergeCell ref="G387:I387"/>
    <mergeCell ref="K387:M387"/>
    <mergeCell ref="O387:Q387"/>
    <mergeCell ref="B388:C388"/>
    <mergeCell ref="G388:I388"/>
    <mergeCell ref="K388:M388"/>
    <mergeCell ref="O388:Q388"/>
    <mergeCell ref="B389:C389"/>
    <mergeCell ref="G389:I389"/>
    <mergeCell ref="K389:M389"/>
    <mergeCell ref="O389:Q389"/>
    <mergeCell ref="B390:C390"/>
    <mergeCell ref="G390:I390"/>
    <mergeCell ref="K390:M390"/>
    <mergeCell ref="O390:Q390"/>
    <mergeCell ref="B391:C391"/>
    <mergeCell ref="G391:I391"/>
    <mergeCell ref="K391:M391"/>
    <mergeCell ref="O391:Q391"/>
    <mergeCell ref="B392:C392"/>
    <mergeCell ref="G392:I392"/>
    <mergeCell ref="K392:M392"/>
    <mergeCell ref="O392:Q392"/>
    <mergeCell ref="B393:C393"/>
    <mergeCell ref="G393:I393"/>
    <mergeCell ref="K393:M393"/>
    <mergeCell ref="O393:Q393"/>
    <mergeCell ref="B394:C394"/>
    <mergeCell ref="G394:I394"/>
    <mergeCell ref="K394:M394"/>
    <mergeCell ref="O394:Q394"/>
    <mergeCell ref="B395:C395"/>
    <mergeCell ref="G395:I395"/>
    <mergeCell ref="K395:M395"/>
    <mergeCell ref="O395:Q395"/>
    <mergeCell ref="B396:C396"/>
    <mergeCell ref="G396:I396"/>
    <mergeCell ref="K396:M396"/>
    <mergeCell ref="O396:Q396"/>
    <mergeCell ref="B397:C397"/>
    <mergeCell ref="G397:I397"/>
    <mergeCell ref="K397:M397"/>
    <mergeCell ref="O397:Q397"/>
    <mergeCell ref="B398:C398"/>
    <mergeCell ref="G398:I398"/>
    <mergeCell ref="K398:M398"/>
    <mergeCell ref="O398:Q398"/>
    <mergeCell ref="B399:C399"/>
    <mergeCell ref="G399:I399"/>
    <mergeCell ref="K399:M399"/>
    <mergeCell ref="O399:Q399"/>
    <mergeCell ref="B400:C400"/>
    <mergeCell ref="G400:I400"/>
    <mergeCell ref="K400:M400"/>
    <mergeCell ref="O400:Q400"/>
    <mergeCell ref="B401:C401"/>
    <mergeCell ref="G401:I401"/>
    <mergeCell ref="K401:M401"/>
    <mergeCell ref="O401:Q401"/>
    <mergeCell ref="B402:C402"/>
    <mergeCell ref="G402:I402"/>
    <mergeCell ref="K402:M402"/>
    <mergeCell ref="O402:Q402"/>
    <mergeCell ref="B403:C403"/>
    <mergeCell ref="G403:I403"/>
    <mergeCell ref="K403:M403"/>
    <mergeCell ref="O403:Q403"/>
    <mergeCell ref="B404:C404"/>
    <mergeCell ref="G404:I404"/>
    <mergeCell ref="K404:M404"/>
    <mergeCell ref="O404:Q404"/>
    <mergeCell ref="A405:E405"/>
    <mergeCell ref="G405:I405"/>
    <mergeCell ref="K405:M405"/>
    <mergeCell ref="O405:Q405"/>
    <mergeCell ref="A406:E406"/>
    <mergeCell ref="G406:I406"/>
    <mergeCell ref="K406:M406"/>
    <mergeCell ref="O406:Q406"/>
    <mergeCell ref="A407:B407"/>
    <mergeCell ref="F407:G407"/>
    <mergeCell ref="J407:K407"/>
    <mergeCell ref="N407:O407"/>
    <mergeCell ref="A408:B408"/>
    <mergeCell ref="F408:G408"/>
    <mergeCell ref="J408:K408"/>
    <mergeCell ref="N408:O408"/>
    <mergeCell ref="A409:B409"/>
    <mergeCell ref="F409:G409"/>
    <mergeCell ref="J409:K409"/>
    <mergeCell ref="N409:O409"/>
    <mergeCell ref="A410:B410"/>
    <mergeCell ref="F410:G410"/>
    <mergeCell ref="J410:K410"/>
    <mergeCell ref="N410:O410"/>
    <mergeCell ref="A411:B411"/>
    <mergeCell ref="F411:G411"/>
    <mergeCell ref="J411:K411"/>
    <mergeCell ref="N411:O411"/>
    <mergeCell ref="A412:B412"/>
    <mergeCell ref="F412:G412"/>
    <mergeCell ref="J412:K412"/>
    <mergeCell ref="N412:O412"/>
    <mergeCell ref="A413:B413"/>
    <mergeCell ref="F413:G413"/>
    <mergeCell ref="J413:K413"/>
    <mergeCell ref="N413:O413"/>
    <mergeCell ref="A414:B414"/>
    <mergeCell ref="F414:G414"/>
    <mergeCell ref="J414:K414"/>
    <mergeCell ref="N414:O414"/>
    <mergeCell ref="A415:B415"/>
    <mergeCell ref="F415:G415"/>
    <mergeCell ref="J415:K415"/>
    <mergeCell ref="N415:O415"/>
    <mergeCell ref="A416:B416"/>
    <mergeCell ref="F416:G416"/>
    <mergeCell ref="J416:K416"/>
    <mergeCell ref="N416:O416"/>
    <mergeCell ref="A417:B417"/>
    <mergeCell ref="F417:G417"/>
    <mergeCell ref="J417:K417"/>
    <mergeCell ref="N417:O417"/>
    <mergeCell ref="A418:B418"/>
    <mergeCell ref="F418:G418"/>
    <mergeCell ref="J418:K418"/>
    <mergeCell ref="N418:O418"/>
    <mergeCell ref="A419:B419"/>
    <mergeCell ref="F419:G419"/>
    <mergeCell ref="J419:K419"/>
    <mergeCell ref="N419:O419"/>
    <mergeCell ref="A420:B420"/>
    <mergeCell ref="F420:G420"/>
    <mergeCell ref="J420:K420"/>
    <mergeCell ref="N420:O420"/>
    <mergeCell ref="A421:B421"/>
    <mergeCell ref="F421:G421"/>
    <mergeCell ref="J421:K421"/>
    <mergeCell ref="N421:O421"/>
    <mergeCell ref="A422:B422"/>
    <mergeCell ref="F422:G422"/>
    <mergeCell ref="J422:K422"/>
    <mergeCell ref="N422:O422"/>
    <mergeCell ref="A423:E423"/>
    <mergeCell ref="G423:I423"/>
    <mergeCell ref="K423:M423"/>
    <mergeCell ref="O423:Q423"/>
    <mergeCell ref="C424:F424"/>
    <mergeCell ref="G424:J424"/>
    <mergeCell ref="K424:M424"/>
    <mergeCell ref="N424:Q424"/>
    <mergeCell ref="C425:F425"/>
    <mergeCell ref="G425:J425"/>
    <mergeCell ref="K425:Q425"/>
    <mergeCell ref="C426:F426"/>
    <mergeCell ref="G426:J426"/>
    <mergeCell ref="K426:Q426"/>
    <mergeCell ref="C427:F427"/>
    <mergeCell ref="G427:J427"/>
    <mergeCell ref="K427:Q427"/>
    <mergeCell ref="A428:F428"/>
    <mergeCell ref="A429:Q429"/>
    <mergeCell ref="A430:F430"/>
    <mergeCell ref="G430:K430"/>
    <mergeCell ref="L430:Q430"/>
    <mergeCell ref="G431:I431"/>
    <mergeCell ref="K431:M431"/>
    <mergeCell ref="O431:Q431"/>
    <mergeCell ref="G432:I432"/>
    <mergeCell ref="K432:M432"/>
    <mergeCell ref="O432:Q432"/>
    <mergeCell ref="G433:I433"/>
    <mergeCell ref="K433:M433"/>
    <mergeCell ref="O433:Q433"/>
    <mergeCell ref="G434:I434"/>
    <mergeCell ref="K434:M434"/>
    <mergeCell ref="O434:Q434"/>
    <mergeCell ref="G435:I435"/>
    <mergeCell ref="K435:M435"/>
    <mergeCell ref="O435:Q435"/>
    <mergeCell ref="G436:I436"/>
    <mergeCell ref="K436:M436"/>
    <mergeCell ref="O436:Q436"/>
    <mergeCell ref="G437:I437"/>
    <mergeCell ref="K437:M437"/>
    <mergeCell ref="O437:Q437"/>
    <mergeCell ref="B438:C438"/>
    <mergeCell ref="G438:I438"/>
    <mergeCell ref="K438:M438"/>
    <mergeCell ref="O438:Q438"/>
    <mergeCell ref="B439:C439"/>
    <mergeCell ref="G439:I439"/>
    <mergeCell ref="K439:M439"/>
    <mergeCell ref="O439:Q439"/>
    <mergeCell ref="B440:C440"/>
    <mergeCell ref="G440:I440"/>
    <mergeCell ref="K440:M440"/>
    <mergeCell ref="O440:Q440"/>
    <mergeCell ref="B441:C441"/>
    <mergeCell ref="G441:I441"/>
    <mergeCell ref="K441:M441"/>
    <mergeCell ref="O441:Q441"/>
    <mergeCell ref="B442:C442"/>
    <mergeCell ref="G442:I442"/>
    <mergeCell ref="K442:M442"/>
    <mergeCell ref="O442:Q442"/>
    <mergeCell ref="B443:C443"/>
    <mergeCell ref="G443:I443"/>
    <mergeCell ref="K443:M443"/>
    <mergeCell ref="O443:Q443"/>
    <mergeCell ref="B444:C444"/>
    <mergeCell ref="G444:I444"/>
    <mergeCell ref="K444:M444"/>
    <mergeCell ref="O444:Q444"/>
    <mergeCell ref="B445:C445"/>
    <mergeCell ref="G445:I445"/>
    <mergeCell ref="K445:M445"/>
    <mergeCell ref="O445:Q445"/>
    <mergeCell ref="B446:C446"/>
    <mergeCell ref="G446:I446"/>
    <mergeCell ref="K446:M446"/>
    <mergeCell ref="O446:Q446"/>
    <mergeCell ref="B447:C447"/>
    <mergeCell ref="G447:I447"/>
    <mergeCell ref="K447:M447"/>
    <mergeCell ref="O447:Q447"/>
    <mergeCell ref="B448:C448"/>
    <mergeCell ref="G448:I448"/>
    <mergeCell ref="K448:M448"/>
    <mergeCell ref="O448:Q448"/>
    <mergeCell ref="B449:C449"/>
    <mergeCell ref="G449:I449"/>
    <mergeCell ref="K449:M449"/>
    <mergeCell ref="O449:Q449"/>
    <mergeCell ref="B450:C450"/>
    <mergeCell ref="G450:I450"/>
    <mergeCell ref="K450:M450"/>
    <mergeCell ref="O450:Q450"/>
    <mergeCell ref="B451:C451"/>
    <mergeCell ref="G451:I451"/>
    <mergeCell ref="K451:M451"/>
    <mergeCell ref="O451:Q451"/>
    <mergeCell ref="B452:C452"/>
    <mergeCell ref="G452:I452"/>
    <mergeCell ref="K452:M452"/>
    <mergeCell ref="O452:Q452"/>
    <mergeCell ref="B453:C453"/>
    <mergeCell ref="G453:I453"/>
    <mergeCell ref="K453:M453"/>
    <mergeCell ref="O453:Q453"/>
    <mergeCell ref="B454:C454"/>
    <mergeCell ref="G454:I454"/>
    <mergeCell ref="K454:M454"/>
    <mergeCell ref="O454:Q454"/>
    <mergeCell ref="B455:C455"/>
    <mergeCell ref="G455:I455"/>
    <mergeCell ref="K455:M455"/>
    <mergeCell ref="O455:Q455"/>
    <mergeCell ref="B456:C456"/>
    <mergeCell ref="G456:I456"/>
    <mergeCell ref="K456:M456"/>
    <mergeCell ref="O456:Q456"/>
    <mergeCell ref="B457:C457"/>
    <mergeCell ref="G457:I457"/>
    <mergeCell ref="K457:M457"/>
    <mergeCell ref="O457:Q457"/>
    <mergeCell ref="A458:E458"/>
    <mergeCell ref="G458:I458"/>
    <mergeCell ref="K458:M458"/>
    <mergeCell ref="O458:Q458"/>
    <mergeCell ref="A459:E459"/>
    <mergeCell ref="G459:I459"/>
    <mergeCell ref="K459:M459"/>
    <mergeCell ref="O459:Q459"/>
    <mergeCell ref="A460:B460"/>
    <mergeCell ref="F460:G460"/>
    <mergeCell ref="J460:K460"/>
    <mergeCell ref="N460:O460"/>
    <mergeCell ref="A461:B461"/>
    <mergeCell ref="F461:G461"/>
    <mergeCell ref="J461:K461"/>
    <mergeCell ref="N461:O461"/>
    <mergeCell ref="A462:B462"/>
    <mergeCell ref="F462:G462"/>
    <mergeCell ref="J462:K462"/>
    <mergeCell ref="N462:O462"/>
    <mergeCell ref="A463:B463"/>
    <mergeCell ref="F463:G463"/>
    <mergeCell ref="J463:K463"/>
    <mergeCell ref="N463:O463"/>
    <mergeCell ref="A464:B464"/>
    <mergeCell ref="F464:G464"/>
    <mergeCell ref="J464:K464"/>
    <mergeCell ref="N464:O464"/>
    <mergeCell ref="A465:B465"/>
    <mergeCell ref="F465:G465"/>
    <mergeCell ref="J465:K465"/>
    <mergeCell ref="N465:O465"/>
    <mergeCell ref="A466:B466"/>
    <mergeCell ref="F466:G466"/>
    <mergeCell ref="J466:K466"/>
    <mergeCell ref="N466:O466"/>
    <mergeCell ref="A467:B467"/>
    <mergeCell ref="F467:G467"/>
    <mergeCell ref="J467:K467"/>
    <mergeCell ref="N467:O467"/>
    <mergeCell ref="A468:B468"/>
    <mergeCell ref="F468:G468"/>
    <mergeCell ref="J468:K468"/>
    <mergeCell ref="N468:O468"/>
    <mergeCell ref="A469:B469"/>
    <mergeCell ref="F469:G469"/>
    <mergeCell ref="J469:K469"/>
    <mergeCell ref="N469:O469"/>
    <mergeCell ref="A470:B470"/>
    <mergeCell ref="F470:G470"/>
    <mergeCell ref="J470:K470"/>
    <mergeCell ref="N470:O470"/>
    <mergeCell ref="A471:B471"/>
    <mergeCell ref="F471:G471"/>
    <mergeCell ref="J471:K471"/>
    <mergeCell ref="N471:O471"/>
    <mergeCell ref="A472:B472"/>
    <mergeCell ref="F472:G472"/>
    <mergeCell ref="J472:K472"/>
    <mergeCell ref="N472:O472"/>
    <mergeCell ref="A473:B473"/>
    <mergeCell ref="F473:G473"/>
    <mergeCell ref="J473:K473"/>
    <mergeCell ref="N473:O473"/>
    <mergeCell ref="A474:B474"/>
    <mergeCell ref="F474:G474"/>
    <mergeCell ref="J474:K474"/>
    <mergeCell ref="N474:O474"/>
    <mergeCell ref="A475:B475"/>
    <mergeCell ref="F475:G475"/>
    <mergeCell ref="J475:K475"/>
    <mergeCell ref="N475:O475"/>
    <mergeCell ref="A476:E476"/>
    <mergeCell ref="G476:I476"/>
    <mergeCell ref="K476:M476"/>
    <mergeCell ref="O476:Q476"/>
    <mergeCell ref="C477:F477"/>
    <mergeCell ref="G477:J477"/>
    <mergeCell ref="K477:M477"/>
    <mergeCell ref="N477:Q477"/>
    <mergeCell ref="C478:F478"/>
    <mergeCell ref="G478:J478"/>
    <mergeCell ref="K478:Q478"/>
    <mergeCell ref="C479:F479"/>
    <mergeCell ref="G479:J479"/>
    <mergeCell ref="K479:Q479"/>
    <mergeCell ref="C480:F480"/>
    <mergeCell ref="G480:J480"/>
    <mergeCell ref="K480:Q480"/>
    <mergeCell ref="A481:F481"/>
    <mergeCell ref="A482:Q482"/>
    <mergeCell ref="A483:F483"/>
    <mergeCell ref="G483:K483"/>
    <mergeCell ref="L483:Q483"/>
    <mergeCell ref="G484:I484"/>
    <mergeCell ref="K484:M484"/>
    <mergeCell ref="O484:Q484"/>
    <mergeCell ref="G485:I485"/>
    <mergeCell ref="K485:M485"/>
    <mergeCell ref="O485:Q485"/>
    <mergeCell ref="G486:I486"/>
    <mergeCell ref="K486:M486"/>
    <mergeCell ref="O486:Q486"/>
    <mergeCell ref="G487:I487"/>
    <mergeCell ref="K487:M487"/>
    <mergeCell ref="O487:Q487"/>
    <mergeCell ref="G488:I488"/>
    <mergeCell ref="K488:M488"/>
    <mergeCell ref="O488:Q488"/>
    <mergeCell ref="G489:I489"/>
    <mergeCell ref="K489:M489"/>
    <mergeCell ref="O489:Q489"/>
    <mergeCell ref="G490:I490"/>
    <mergeCell ref="K490:M490"/>
    <mergeCell ref="O490:Q490"/>
    <mergeCell ref="B491:C491"/>
    <mergeCell ref="G491:I491"/>
    <mergeCell ref="K491:M491"/>
    <mergeCell ref="O491:Q491"/>
    <mergeCell ref="B492:C492"/>
    <mergeCell ref="G492:I492"/>
    <mergeCell ref="K492:M492"/>
    <mergeCell ref="O492:Q492"/>
    <mergeCell ref="B493:C493"/>
    <mergeCell ref="G493:I493"/>
    <mergeCell ref="K493:M493"/>
    <mergeCell ref="O493:Q493"/>
    <mergeCell ref="B494:C494"/>
    <mergeCell ref="G494:I494"/>
    <mergeCell ref="K494:M494"/>
    <mergeCell ref="O494:Q494"/>
    <mergeCell ref="B495:C495"/>
    <mergeCell ref="G495:I495"/>
    <mergeCell ref="K495:M495"/>
    <mergeCell ref="O495:Q495"/>
    <mergeCell ref="B496:C496"/>
    <mergeCell ref="G496:I496"/>
    <mergeCell ref="K496:M496"/>
    <mergeCell ref="O496:Q496"/>
    <mergeCell ref="B497:C497"/>
    <mergeCell ref="G497:I497"/>
    <mergeCell ref="K497:M497"/>
    <mergeCell ref="O497:Q497"/>
    <mergeCell ref="B498:C498"/>
    <mergeCell ref="G498:I498"/>
    <mergeCell ref="K498:M498"/>
    <mergeCell ref="O498:Q498"/>
    <mergeCell ref="B499:C499"/>
    <mergeCell ref="G499:I499"/>
    <mergeCell ref="K499:M499"/>
    <mergeCell ref="O499:Q499"/>
    <mergeCell ref="B500:C500"/>
    <mergeCell ref="G500:I500"/>
    <mergeCell ref="K500:M500"/>
    <mergeCell ref="O500:Q500"/>
    <mergeCell ref="B501:C501"/>
    <mergeCell ref="G501:I501"/>
    <mergeCell ref="K501:M501"/>
    <mergeCell ref="O501:Q501"/>
    <mergeCell ref="B502:C502"/>
    <mergeCell ref="G502:I502"/>
    <mergeCell ref="K502:M502"/>
    <mergeCell ref="O502:Q502"/>
    <mergeCell ref="B503:C503"/>
    <mergeCell ref="G503:I503"/>
    <mergeCell ref="K503:M503"/>
    <mergeCell ref="O503:Q503"/>
    <mergeCell ref="B504:C504"/>
    <mergeCell ref="G504:I504"/>
    <mergeCell ref="K504:M504"/>
    <mergeCell ref="O504:Q504"/>
    <mergeCell ref="B505:C505"/>
    <mergeCell ref="G505:I505"/>
    <mergeCell ref="K505:M505"/>
    <mergeCell ref="O505:Q505"/>
    <mergeCell ref="B506:C506"/>
    <mergeCell ref="G506:I506"/>
    <mergeCell ref="K506:M506"/>
    <mergeCell ref="O506:Q506"/>
    <mergeCell ref="B507:C507"/>
    <mergeCell ref="G507:I507"/>
    <mergeCell ref="K507:M507"/>
    <mergeCell ref="O507:Q507"/>
    <mergeCell ref="B508:C508"/>
    <mergeCell ref="G508:I508"/>
    <mergeCell ref="K508:M508"/>
    <mergeCell ref="O508:Q508"/>
    <mergeCell ref="B509:C509"/>
    <mergeCell ref="G509:I509"/>
    <mergeCell ref="K509:M509"/>
    <mergeCell ref="O509:Q509"/>
    <mergeCell ref="B510:C510"/>
    <mergeCell ref="G510:I510"/>
    <mergeCell ref="K510:M510"/>
    <mergeCell ref="O510:Q510"/>
    <mergeCell ref="A511:E511"/>
    <mergeCell ref="G511:I511"/>
    <mergeCell ref="K511:M511"/>
    <mergeCell ref="O511:Q511"/>
    <mergeCell ref="A512:E512"/>
    <mergeCell ref="G512:I512"/>
    <mergeCell ref="K512:M512"/>
    <mergeCell ref="O512:Q512"/>
    <mergeCell ref="A513:B513"/>
    <mergeCell ref="F513:G513"/>
    <mergeCell ref="J513:K513"/>
    <mergeCell ref="N513:O513"/>
    <mergeCell ref="A514:B514"/>
    <mergeCell ref="F514:G514"/>
    <mergeCell ref="J514:K514"/>
    <mergeCell ref="N514:O514"/>
    <mergeCell ref="A515:B515"/>
    <mergeCell ref="F515:G515"/>
    <mergeCell ref="J515:K515"/>
    <mergeCell ref="N515:O515"/>
    <mergeCell ref="A516:B516"/>
    <mergeCell ref="F516:G516"/>
    <mergeCell ref="J516:K516"/>
    <mergeCell ref="N516:O516"/>
    <mergeCell ref="A517:B517"/>
    <mergeCell ref="F517:G517"/>
    <mergeCell ref="J517:K517"/>
    <mergeCell ref="N517:O517"/>
    <mergeCell ref="A518:B518"/>
    <mergeCell ref="F518:G518"/>
    <mergeCell ref="J518:K518"/>
    <mergeCell ref="N518:O518"/>
    <mergeCell ref="A519:B519"/>
    <mergeCell ref="F519:G519"/>
    <mergeCell ref="J519:K519"/>
    <mergeCell ref="N519:O519"/>
    <mergeCell ref="A520:B520"/>
    <mergeCell ref="F520:G520"/>
    <mergeCell ref="J520:K520"/>
    <mergeCell ref="N520:O520"/>
    <mergeCell ref="A521:B521"/>
    <mergeCell ref="F521:G521"/>
    <mergeCell ref="J521:K521"/>
    <mergeCell ref="N521:O521"/>
    <mergeCell ref="A522:B522"/>
    <mergeCell ref="F522:G522"/>
    <mergeCell ref="J522:K522"/>
    <mergeCell ref="N522:O522"/>
    <mergeCell ref="A523:B523"/>
    <mergeCell ref="F523:G523"/>
    <mergeCell ref="J523:K523"/>
    <mergeCell ref="N523:O523"/>
    <mergeCell ref="A524:B524"/>
    <mergeCell ref="F524:G524"/>
    <mergeCell ref="J524:K524"/>
    <mergeCell ref="N524:O524"/>
    <mergeCell ref="A525:B525"/>
    <mergeCell ref="F525:G525"/>
    <mergeCell ref="J525:K525"/>
    <mergeCell ref="N525:O525"/>
    <mergeCell ref="A526:B526"/>
    <mergeCell ref="F526:G526"/>
    <mergeCell ref="J526:K526"/>
    <mergeCell ref="N526:O526"/>
    <mergeCell ref="A527:B527"/>
    <mergeCell ref="F527:G527"/>
    <mergeCell ref="J527:K527"/>
    <mergeCell ref="N527:O527"/>
    <mergeCell ref="A528:B528"/>
    <mergeCell ref="F528:G528"/>
    <mergeCell ref="J528:K528"/>
    <mergeCell ref="N528:O528"/>
    <mergeCell ref="A529:B529"/>
    <mergeCell ref="F529:G529"/>
    <mergeCell ref="J529:K529"/>
    <mergeCell ref="N529:O529"/>
    <mergeCell ref="A530:B530"/>
    <mergeCell ref="F530:G530"/>
    <mergeCell ref="J530:K530"/>
    <mergeCell ref="N530:O530"/>
    <mergeCell ref="A531:E531"/>
    <mergeCell ref="G531:I531"/>
    <mergeCell ref="K531:M531"/>
    <mergeCell ref="O531:Q531"/>
    <mergeCell ref="C532:F532"/>
    <mergeCell ref="G532:J532"/>
    <mergeCell ref="K532:M532"/>
    <mergeCell ref="N532:Q532"/>
    <mergeCell ref="C533:J533"/>
    <mergeCell ref="K533:Q533"/>
    <mergeCell ref="C534:F534"/>
    <mergeCell ref="G534:J534"/>
    <mergeCell ref="K534:Q534"/>
    <mergeCell ref="C535:F535"/>
    <mergeCell ref="G535:J535"/>
    <mergeCell ref="K535:Q535"/>
    <mergeCell ref="A536:F536"/>
    <mergeCell ref="A537:Q537"/>
    <mergeCell ref="A538:F538"/>
    <mergeCell ref="G538:K538"/>
    <mergeCell ref="L538:Q538"/>
    <mergeCell ref="G539:I539"/>
    <mergeCell ref="K539:M539"/>
    <mergeCell ref="O539:Q539"/>
    <mergeCell ref="G540:I540"/>
    <mergeCell ref="K540:M540"/>
    <mergeCell ref="O540:Q540"/>
    <mergeCell ref="G541:I541"/>
    <mergeCell ref="K541:M541"/>
    <mergeCell ref="O541:Q541"/>
    <mergeCell ref="G542:I542"/>
    <mergeCell ref="K542:M542"/>
    <mergeCell ref="O542:Q542"/>
    <mergeCell ref="G543:I543"/>
    <mergeCell ref="K543:M543"/>
    <mergeCell ref="O543:Q543"/>
    <mergeCell ref="G544:I544"/>
    <mergeCell ref="K544:M544"/>
    <mergeCell ref="O544:Q544"/>
    <mergeCell ref="G545:I545"/>
    <mergeCell ref="K545:M545"/>
    <mergeCell ref="O545:Q545"/>
    <mergeCell ref="B546:C546"/>
    <mergeCell ref="G546:I546"/>
    <mergeCell ref="K546:M546"/>
    <mergeCell ref="O546:Q546"/>
    <mergeCell ref="B547:C547"/>
    <mergeCell ref="G547:I547"/>
    <mergeCell ref="K547:M547"/>
    <mergeCell ref="O547:Q547"/>
    <mergeCell ref="B548:C548"/>
    <mergeCell ref="G548:I548"/>
    <mergeCell ref="K548:M548"/>
    <mergeCell ref="O548:Q548"/>
    <mergeCell ref="B549:C549"/>
    <mergeCell ref="G549:I549"/>
    <mergeCell ref="K549:M549"/>
    <mergeCell ref="O549:Q549"/>
    <mergeCell ref="B550:C550"/>
    <mergeCell ref="G550:I550"/>
    <mergeCell ref="K550:M550"/>
    <mergeCell ref="O550:Q550"/>
    <mergeCell ref="B551:C551"/>
    <mergeCell ref="G551:I551"/>
    <mergeCell ref="K551:M551"/>
    <mergeCell ref="O551:Q551"/>
    <mergeCell ref="B552:C552"/>
    <mergeCell ref="G552:I552"/>
    <mergeCell ref="K552:M552"/>
    <mergeCell ref="O552:Q552"/>
    <mergeCell ref="B553:C553"/>
    <mergeCell ref="G553:I553"/>
    <mergeCell ref="K553:M553"/>
    <mergeCell ref="O553:Q553"/>
    <mergeCell ref="B554:C554"/>
    <mergeCell ref="G554:I554"/>
    <mergeCell ref="K554:M554"/>
    <mergeCell ref="O554:Q554"/>
    <mergeCell ref="B555:C555"/>
    <mergeCell ref="G555:I555"/>
    <mergeCell ref="K555:M555"/>
    <mergeCell ref="O555:Q555"/>
    <mergeCell ref="B556:C556"/>
    <mergeCell ref="G556:I556"/>
    <mergeCell ref="K556:M556"/>
    <mergeCell ref="O556:Q556"/>
    <mergeCell ref="B557:C557"/>
    <mergeCell ref="G557:I557"/>
    <mergeCell ref="K557:M557"/>
    <mergeCell ref="O557:Q557"/>
    <mergeCell ref="B558:C558"/>
    <mergeCell ref="G558:I558"/>
    <mergeCell ref="K558:M558"/>
    <mergeCell ref="O558:Q558"/>
    <mergeCell ref="B559:C559"/>
    <mergeCell ref="G559:I559"/>
    <mergeCell ref="K559:M559"/>
    <mergeCell ref="O559:Q559"/>
    <mergeCell ref="B560:C560"/>
    <mergeCell ref="G560:I560"/>
    <mergeCell ref="K560:M560"/>
    <mergeCell ref="O560:Q560"/>
    <mergeCell ref="B561:C561"/>
    <mergeCell ref="G561:I561"/>
    <mergeCell ref="K561:M561"/>
    <mergeCell ref="O561:Q561"/>
    <mergeCell ref="B562:C562"/>
    <mergeCell ref="G562:I562"/>
    <mergeCell ref="K562:M562"/>
    <mergeCell ref="O562:Q562"/>
    <mergeCell ref="B563:C563"/>
    <mergeCell ref="G563:I563"/>
    <mergeCell ref="K563:M563"/>
    <mergeCell ref="O563:Q563"/>
    <mergeCell ref="B564:C564"/>
    <mergeCell ref="G564:I564"/>
    <mergeCell ref="K564:M564"/>
    <mergeCell ref="O564:Q564"/>
    <mergeCell ref="B565:C565"/>
    <mergeCell ref="G565:I565"/>
    <mergeCell ref="K565:M565"/>
    <mergeCell ref="O565:Q565"/>
    <mergeCell ref="A566:E566"/>
    <mergeCell ref="G566:I566"/>
    <mergeCell ref="K566:M566"/>
    <mergeCell ref="O566:Q566"/>
    <mergeCell ref="A567:E567"/>
    <mergeCell ref="G567:I567"/>
    <mergeCell ref="K567:M567"/>
    <mergeCell ref="O567:Q567"/>
    <mergeCell ref="A568:B568"/>
    <mergeCell ref="F568:G568"/>
    <mergeCell ref="J568:K568"/>
    <mergeCell ref="N568:O568"/>
    <mergeCell ref="A569:B569"/>
    <mergeCell ref="F569:G569"/>
    <mergeCell ref="J569:K569"/>
    <mergeCell ref="N569:O569"/>
    <mergeCell ref="A570:B570"/>
    <mergeCell ref="F570:G570"/>
    <mergeCell ref="J570:K570"/>
    <mergeCell ref="N570:O570"/>
    <mergeCell ref="A571:B571"/>
    <mergeCell ref="F571:G571"/>
    <mergeCell ref="J571:K571"/>
    <mergeCell ref="N571:O571"/>
    <mergeCell ref="A572:B572"/>
    <mergeCell ref="F572:G572"/>
    <mergeCell ref="J572:K572"/>
    <mergeCell ref="N572:O572"/>
    <mergeCell ref="A573:B573"/>
    <mergeCell ref="F573:G573"/>
    <mergeCell ref="J573:K573"/>
    <mergeCell ref="N573:O573"/>
    <mergeCell ref="A574:B574"/>
    <mergeCell ref="F574:G574"/>
    <mergeCell ref="J574:K574"/>
    <mergeCell ref="N574:O574"/>
    <mergeCell ref="A575:B575"/>
    <mergeCell ref="F575:G575"/>
    <mergeCell ref="J575:K575"/>
    <mergeCell ref="N575:O575"/>
    <mergeCell ref="A576:B576"/>
    <mergeCell ref="F576:G576"/>
    <mergeCell ref="J576:K576"/>
    <mergeCell ref="N576:O576"/>
    <mergeCell ref="A577:B577"/>
    <mergeCell ref="F577:G577"/>
    <mergeCell ref="J577:K577"/>
    <mergeCell ref="N577:O577"/>
    <mergeCell ref="A578:B578"/>
    <mergeCell ref="F578:G578"/>
    <mergeCell ref="J578:K578"/>
    <mergeCell ref="N578:O578"/>
    <mergeCell ref="A579:B579"/>
    <mergeCell ref="F579:G579"/>
    <mergeCell ref="J579:K579"/>
    <mergeCell ref="N579:O579"/>
    <mergeCell ref="A580:B580"/>
    <mergeCell ref="F580:G580"/>
    <mergeCell ref="J580:K580"/>
    <mergeCell ref="N580:O580"/>
    <mergeCell ref="A581:B581"/>
    <mergeCell ref="F581:G581"/>
    <mergeCell ref="J581:K581"/>
    <mergeCell ref="N581:O581"/>
    <mergeCell ref="A582:B582"/>
    <mergeCell ref="F582:G582"/>
    <mergeCell ref="J582:K582"/>
    <mergeCell ref="N582:O582"/>
    <mergeCell ref="A583:B583"/>
    <mergeCell ref="F583:G583"/>
    <mergeCell ref="J583:K583"/>
    <mergeCell ref="N583:O583"/>
    <mergeCell ref="A584:B584"/>
    <mergeCell ref="F584:G584"/>
    <mergeCell ref="J584:K584"/>
    <mergeCell ref="N584:O584"/>
    <mergeCell ref="A585:B585"/>
    <mergeCell ref="F585:G585"/>
    <mergeCell ref="J585:K585"/>
    <mergeCell ref="N585:O585"/>
    <mergeCell ref="A586:E586"/>
    <mergeCell ref="G586:I586"/>
    <mergeCell ref="K586:M586"/>
    <mergeCell ref="O586:Q586"/>
    <mergeCell ref="C587:F587"/>
    <mergeCell ref="G587:J587"/>
    <mergeCell ref="K587:M587"/>
    <mergeCell ref="N587:Q587"/>
    <mergeCell ref="C588:J588"/>
    <mergeCell ref="K588:Q588"/>
    <mergeCell ref="C589:F589"/>
    <mergeCell ref="G589:J589"/>
    <mergeCell ref="K589:Q589"/>
    <mergeCell ref="C590:F590"/>
    <mergeCell ref="G590:J590"/>
    <mergeCell ref="K590:Q590"/>
    <mergeCell ref="A591:F591"/>
    <mergeCell ref="A592:Q592"/>
    <mergeCell ref="A593:F593"/>
    <mergeCell ref="G593:K593"/>
    <mergeCell ref="L593:Q593"/>
    <mergeCell ref="G594:I594"/>
    <mergeCell ref="K594:M594"/>
    <mergeCell ref="O594:Q594"/>
    <mergeCell ref="G595:I595"/>
    <mergeCell ref="K595:M595"/>
    <mergeCell ref="O595:Q595"/>
    <mergeCell ref="G596:I596"/>
    <mergeCell ref="K596:M596"/>
    <mergeCell ref="O596:Q596"/>
    <mergeCell ref="G597:I597"/>
    <mergeCell ref="K597:M597"/>
    <mergeCell ref="O597:Q597"/>
    <mergeCell ref="G598:I598"/>
    <mergeCell ref="K598:M598"/>
    <mergeCell ref="O598:Q598"/>
    <mergeCell ref="G599:I599"/>
    <mergeCell ref="K599:M599"/>
    <mergeCell ref="O599:Q599"/>
    <mergeCell ref="G600:I600"/>
    <mergeCell ref="K600:M600"/>
    <mergeCell ref="O600:Q600"/>
    <mergeCell ref="B601:C601"/>
    <mergeCell ref="G601:I601"/>
    <mergeCell ref="K601:M601"/>
    <mergeCell ref="O601:Q601"/>
    <mergeCell ref="B602:C602"/>
    <mergeCell ref="G602:I602"/>
    <mergeCell ref="K602:M602"/>
    <mergeCell ref="O602:Q602"/>
    <mergeCell ref="B603:C603"/>
    <mergeCell ref="G603:I603"/>
    <mergeCell ref="K603:M603"/>
    <mergeCell ref="O603:Q603"/>
    <mergeCell ref="B604:C604"/>
    <mergeCell ref="G604:I604"/>
    <mergeCell ref="K604:M604"/>
    <mergeCell ref="O604:Q604"/>
    <mergeCell ref="B605:C605"/>
    <mergeCell ref="G605:I605"/>
    <mergeCell ref="K605:M605"/>
    <mergeCell ref="O605:Q605"/>
    <mergeCell ref="B606:C606"/>
    <mergeCell ref="G606:I606"/>
    <mergeCell ref="K606:M606"/>
    <mergeCell ref="O606:Q606"/>
    <mergeCell ref="B607:C607"/>
    <mergeCell ref="G607:I607"/>
    <mergeCell ref="K607:M607"/>
    <mergeCell ref="O607:Q607"/>
    <mergeCell ref="B608:C608"/>
    <mergeCell ref="G608:I608"/>
    <mergeCell ref="K608:M608"/>
    <mergeCell ref="O608:Q608"/>
    <mergeCell ref="B609:C609"/>
    <mergeCell ref="G609:I609"/>
    <mergeCell ref="K609:M609"/>
    <mergeCell ref="O609:Q609"/>
    <mergeCell ref="B610:C610"/>
    <mergeCell ref="G610:I610"/>
    <mergeCell ref="K610:M610"/>
    <mergeCell ref="O610:Q610"/>
    <mergeCell ref="B611:C611"/>
    <mergeCell ref="G611:I611"/>
    <mergeCell ref="K611:M611"/>
    <mergeCell ref="O611:Q611"/>
    <mergeCell ref="B612:C612"/>
    <mergeCell ref="G612:I612"/>
    <mergeCell ref="K612:M612"/>
    <mergeCell ref="O612:Q612"/>
    <mergeCell ref="B613:C613"/>
    <mergeCell ref="G613:I613"/>
    <mergeCell ref="K613:M613"/>
    <mergeCell ref="O613:Q613"/>
    <mergeCell ref="B614:C614"/>
    <mergeCell ref="G614:I614"/>
    <mergeCell ref="K614:M614"/>
    <mergeCell ref="O614:Q614"/>
    <mergeCell ref="B615:C615"/>
    <mergeCell ref="G615:I615"/>
    <mergeCell ref="K615:M615"/>
    <mergeCell ref="O615:Q615"/>
    <mergeCell ref="B616:C616"/>
    <mergeCell ref="G616:I616"/>
    <mergeCell ref="K616:M616"/>
    <mergeCell ref="O616:Q616"/>
    <mergeCell ref="B617:C617"/>
    <mergeCell ref="G617:I617"/>
    <mergeCell ref="K617:M617"/>
    <mergeCell ref="O617:Q617"/>
    <mergeCell ref="B618:C618"/>
    <mergeCell ref="G618:I618"/>
    <mergeCell ref="K618:M618"/>
    <mergeCell ref="O618:Q618"/>
    <mergeCell ref="B619:C619"/>
    <mergeCell ref="G619:I619"/>
    <mergeCell ref="K619:M619"/>
    <mergeCell ref="O619:Q619"/>
    <mergeCell ref="B620:C620"/>
    <mergeCell ref="G620:I620"/>
    <mergeCell ref="K620:M620"/>
    <mergeCell ref="O620:Q620"/>
    <mergeCell ref="A621:E621"/>
    <mergeCell ref="G621:I621"/>
    <mergeCell ref="K621:M621"/>
    <mergeCell ref="O621:Q621"/>
    <mergeCell ref="A622:E622"/>
    <mergeCell ref="G622:I622"/>
    <mergeCell ref="K622:M622"/>
    <mergeCell ref="O622:Q622"/>
    <mergeCell ref="A623:B623"/>
    <mergeCell ref="F623:G623"/>
    <mergeCell ref="J623:K623"/>
    <mergeCell ref="N623:O623"/>
    <mergeCell ref="A624:B624"/>
    <mergeCell ref="F624:G624"/>
    <mergeCell ref="J624:K624"/>
    <mergeCell ref="N624:O624"/>
    <mergeCell ref="A625:B625"/>
    <mergeCell ref="F625:G625"/>
    <mergeCell ref="J625:K625"/>
    <mergeCell ref="N625:O625"/>
    <mergeCell ref="A626:B626"/>
    <mergeCell ref="F626:G626"/>
    <mergeCell ref="J626:K626"/>
    <mergeCell ref="N626:O626"/>
    <mergeCell ref="A627:B627"/>
    <mergeCell ref="F627:G627"/>
    <mergeCell ref="J627:K627"/>
    <mergeCell ref="N627:O627"/>
    <mergeCell ref="A628:B628"/>
    <mergeCell ref="F628:G628"/>
    <mergeCell ref="J628:K628"/>
    <mergeCell ref="N628:O628"/>
    <mergeCell ref="A629:B629"/>
    <mergeCell ref="F629:G629"/>
    <mergeCell ref="J629:K629"/>
    <mergeCell ref="N629:O629"/>
    <mergeCell ref="A630:B630"/>
    <mergeCell ref="F630:G630"/>
    <mergeCell ref="J630:K630"/>
    <mergeCell ref="N630:O630"/>
    <mergeCell ref="A631:B631"/>
    <mergeCell ref="F631:G631"/>
    <mergeCell ref="J631:K631"/>
    <mergeCell ref="N631:O631"/>
    <mergeCell ref="A632:B632"/>
    <mergeCell ref="F632:G632"/>
    <mergeCell ref="J632:K632"/>
    <mergeCell ref="N632:O632"/>
    <mergeCell ref="A633:B633"/>
    <mergeCell ref="F633:G633"/>
    <mergeCell ref="J633:K633"/>
    <mergeCell ref="N633:O633"/>
    <mergeCell ref="A634:B634"/>
    <mergeCell ref="F634:G634"/>
    <mergeCell ref="J634:K634"/>
    <mergeCell ref="N634:O634"/>
    <mergeCell ref="A635:B635"/>
    <mergeCell ref="F635:G635"/>
    <mergeCell ref="J635:K635"/>
    <mergeCell ref="N635:O635"/>
    <mergeCell ref="A636:B636"/>
    <mergeCell ref="F636:G636"/>
    <mergeCell ref="J636:K636"/>
    <mergeCell ref="N636:O636"/>
    <mergeCell ref="A637:B637"/>
    <mergeCell ref="F637:G637"/>
    <mergeCell ref="J637:K637"/>
    <mergeCell ref="N637:O637"/>
    <mergeCell ref="A638:B638"/>
    <mergeCell ref="F638:G638"/>
    <mergeCell ref="J638:K638"/>
    <mergeCell ref="N638:O638"/>
    <mergeCell ref="A639:B639"/>
    <mergeCell ref="F639:G639"/>
    <mergeCell ref="J639:K639"/>
    <mergeCell ref="N639:O639"/>
    <mergeCell ref="A640:B640"/>
    <mergeCell ref="F640:G640"/>
    <mergeCell ref="J640:K640"/>
    <mergeCell ref="N640:O640"/>
    <mergeCell ref="A641:E641"/>
    <mergeCell ref="G641:I641"/>
    <mergeCell ref="K641:M641"/>
    <mergeCell ref="O641:Q641"/>
    <mergeCell ref="C642:F642"/>
    <mergeCell ref="G642:J642"/>
    <mergeCell ref="K642:M642"/>
    <mergeCell ref="N642:Q642"/>
    <mergeCell ref="C643:J643"/>
    <mergeCell ref="K643:Q643"/>
    <mergeCell ref="C644:F644"/>
    <mergeCell ref="G644:J644"/>
    <mergeCell ref="K644:Q644"/>
    <mergeCell ref="C645:F645"/>
    <mergeCell ref="G645:J645"/>
    <mergeCell ref="K645:Q645"/>
    <mergeCell ref="A646:F646"/>
    <mergeCell ref="A647:Q647"/>
    <mergeCell ref="A648:F648"/>
    <mergeCell ref="G648:K648"/>
    <mergeCell ref="L648:Q648"/>
    <mergeCell ref="G649:I649"/>
    <mergeCell ref="K649:M649"/>
    <mergeCell ref="O649:Q649"/>
    <mergeCell ref="G650:I650"/>
    <mergeCell ref="K650:M650"/>
    <mergeCell ref="O650:Q650"/>
    <mergeCell ref="G651:I651"/>
    <mergeCell ref="K651:M651"/>
    <mergeCell ref="O651:Q651"/>
    <mergeCell ref="G652:I652"/>
    <mergeCell ref="K652:M652"/>
    <mergeCell ref="O652:Q652"/>
    <mergeCell ref="G653:I653"/>
    <mergeCell ref="K653:M653"/>
    <mergeCell ref="O653:Q653"/>
    <mergeCell ref="G654:I654"/>
    <mergeCell ref="K654:M654"/>
    <mergeCell ref="O654:Q654"/>
    <mergeCell ref="G655:I655"/>
    <mergeCell ref="K655:M655"/>
    <mergeCell ref="O655:Q655"/>
    <mergeCell ref="B656:C656"/>
    <mergeCell ref="G656:I656"/>
    <mergeCell ref="K656:M656"/>
    <mergeCell ref="O656:Q656"/>
    <mergeCell ref="B657:C657"/>
    <mergeCell ref="G657:I657"/>
    <mergeCell ref="K657:M657"/>
    <mergeCell ref="O657:Q657"/>
    <mergeCell ref="B658:C658"/>
    <mergeCell ref="G658:I658"/>
    <mergeCell ref="K658:M658"/>
    <mergeCell ref="O658:Q658"/>
    <mergeCell ref="B659:C659"/>
    <mergeCell ref="G659:I659"/>
    <mergeCell ref="K659:M659"/>
    <mergeCell ref="O659:Q659"/>
    <mergeCell ref="B660:C660"/>
    <mergeCell ref="G660:I660"/>
    <mergeCell ref="K660:M660"/>
    <mergeCell ref="O660:Q660"/>
    <mergeCell ref="B661:C661"/>
    <mergeCell ref="G661:I661"/>
    <mergeCell ref="K661:M661"/>
    <mergeCell ref="O661:Q661"/>
    <mergeCell ref="B662:C662"/>
    <mergeCell ref="G662:I662"/>
    <mergeCell ref="K662:M662"/>
    <mergeCell ref="O662:Q662"/>
    <mergeCell ref="B663:C663"/>
    <mergeCell ref="G663:I663"/>
    <mergeCell ref="K663:M663"/>
    <mergeCell ref="O663:Q663"/>
    <mergeCell ref="B664:C664"/>
    <mergeCell ref="G664:I664"/>
    <mergeCell ref="K664:M664"/>
    <mergeCell ref="O664:Q664"/>
    <mergeCell ref="B665:C665"/>
    <mergeCell ref="G665:I665"/>
    <mergeCell ref="K665:M665"/>
    <mergeCell ref="O665:Q665"/>
    <mergeCell ref="B666:C666"/>
    <mergeCell ref="G666:I666"/>
    <mergeCell ref="K666:M666"/>
    <mergeCell ref="O666:Q666"/>
    <mergeCell ref="B667:C667"/>
    <mergeCell ref="G667:I667"/>
    <mergeCell ref="K667:M667"/>
    <mergeCell ref="O667:Q667"/>
    <mergeCell ref="B668:C668"/>
    <mergeCell ref="G668:I668"/>
    <mergeCell ref="K668:M668"/>
    <mergeCell ref="O668:Q668"/>
    <mergeCell ref="B669:C669"/>
    <mergeCell ref="G669:I669"/>
    <mergeCell ref="K669:M669"/>
    <mergeCell ref="O669:Q669"/>
    <mergeCell ref="B670:C670"/>
    <mergeCell ref="G670:I670"/>
    <mergeCell ref="K670:M670"/>
    <mergeCell ref="O670:Q670"/>
    <mergeCell ref="B671:C671"/>
    <mergeCell ref="G671:I671"/>
    <mergeCell ref="K671:M671"/>
    <mergeCell ref="O671:Q671"/>
    <mergeCell ref="B672:C672"/>
    <mergeCell ref="G672:I672"/>
    <mergeCell ref="K672:M672"/>
    <mergeCell ref="O672:Q672"/>
    <mergeCell ref="B673:C673"/>
    <mergeCell ref="G673:I673"/>
    <mergeCell ref="K673:M673"/>
    <mergeCell ref="O673:Q673"/>
    <mergeCell ref="B674:C674"/>
    <mergeCell ref="G674:I674"/>
    <mergeCell ref="K674:M674"/>
    <mergeCell ref="O674:Q674"/>
    <mergeCell ref="B675:C675"/>
    <mergeCell ref="G675:I675"/>
    <mergeCell ref="K675:M675"/>
    <mergeCell ref="O675:Q675"/>
    <mergeCell ref="A676:E676"/>
    <mergeCell ref="G676:I676"/>
    <mergeCell ref="K676:M676"/>
    <mergeCell ref="O676:Q676"/>
    <mergeCell ref="A677:E677"/>
    <mergeCell ref="G677:I677"/>
    <mergeCell ref="K677:M677"/>
    <mergeCell ref="O677:Q677"/>
    <mergeCell ref="A678:B678"/>
    <mergeCell ref="F678:G678"/>
    <mergeCell ref="J678:K678"/>
    <mergeCell ref="N678:O678"/>
    <mergeCell ref="A679:B679"/>
    <mergeCell ref="F679:G679"/>
    <mergeCell ref="J679:K679"/>
    <mergeCell ref="N679:O679"/>
    <mergeCell ref="A680:B680"/>
    <mergeCell ref="F680:G680"/>
    <mergeCell ref="J680:K680"/>
    <mergeCell ref="N680:O680"/>
    <mergeCell ref="A681:B681"/>
    <mergeCell ref="F681:G681"/>
    <mergeCell ref="J681:K681"/>
    <mergeCell ref="N681:O681"/>
    <mergeCell ref="A682:B682"/>
    <mergeCell ref="F682:G682"/>
    <mergeCell ref="J682:K682"/>
    <mergeCell ref="N682:O682"/>
    <mergeCell ref="A683:B683"/>
    <mergeCell ref="F683:G683"/>
    <mergeCell ref="J683:K683"/>
    <mergeCell ref="N683:O683"/>
    <mergeCell ref="A684:B684"/>
    <mergeCell ref="F684:G684"/>
    <mergeCell ref="J684:K684"/>
    <mergeCell ref="N684:O684"/>
    <mergeCell ref="A685:B685"/>
    <mergeCell ref="F685:G685"/>
    <mergeCell ref="J685:K685"/>
    <mergeCell ref="N685:O685"/>
    <mergeCell ref="A686:B686"/>
    <mergeCell ref="F686:G686"/>
    <mergeCell ref="J686:K686"/>
    <mergeCell ref="N686:O686"/>
    <mergeCell ref="A687:B687"/>
    <mergeCell ref="F687:G687"/>
    <mergeCell ref="J687:K687"/>
    <mergeCell ref="N687:O687"/>
    <mergeCell ref="A688:B688"/>
    <mergeCell ref="F688:G688"/>
    <mergeCell ref="J688:K688"/>
    <mergeCell ref="N688:O688"/>
    <mergeCell ref="A689:B689"/>
    <mergeCell ref="F689:G689"/>
    <mergeCell ref="J689:K689"/>
    <mergeCell ref="N689:O689"/>
    <mergeCell ref="A690:B690"/>
    <mergeCell ref="F690:G690"/>
    <mergeCell ref="J690:K690"/>
    <mergeCell ref="N690:O690"/>
    <mergeCell ref="A691:B691"/>
    <mergeCell ref="F691:G691"/>
    <mergeCell ref="J691:K691"/>
    <mergeCell ref="N691:O691"/>
    <mergeCell ref="A692:B692"/>
    <mergeCell ref="F692:G692"/>
    <mergeCell ref="J692:K692"/>
    <mergeCell ref="N692:O692"/>
    <mergeCell ref="A693:B693"/>
    <mergeCell ref="F693:G693"/>
    <mergeCell ref="J693:K693"/>
    <mergeCell ref="N693:O693"/>
    <mergeCell ref="A694:B694"/>
    <mergeCell ref="F694:G694"/>
    <mergeCell ref="J694:K694"/>
    <mergeCell ref="N694:O694"/>
    <mergeCell ref="A695:B695"/>
    <mergeCell ref="F695:G695"/>
    <mergeCell ref="J695:K695"/>
    <mergeCell ref="N695:O695"/>
    <mergeCell ref="A696:E696"/>
    <mergeCell ref="G696:I696"/>
    <mergeCell ref="K696:M696"/>
    <mergeCell ref="O696:Q696"/>
    <mergeCell ref="C697:F697"/>
    <mergeCell ref="G697:J697"/>
    <mergeCell ref="K697:M697"/>
    <mergeCell ref="N697:Q697"/>
    <mergeCell ref="C698:J698"/>
    <mergeCell ref="K698:Q698"/>
    <mergeCell ref="C699:J699"/>
    <mergeCell ref="K699:Q699"/>
    <mergeCell ref="C700:F700"/>
    <mergeCell ref="G700:J700"/>
    <mergeCell ref="K700:Q700"/>
    <mergeCell ref="A701:F701"/>
    <mergeCell ref="A702:Q702"/>
    <mergeCell ref="A703:F703"/>
    <mergeCell ref="G703:K703"/>
    <mergeCell ref="L703:Q703"/>
    <mergeCell ref="G704:I704"/>
    <mergeCell ref="K704:M704"/>
    <mergeCell ref="O704:Q704"/>
    <mergeCell ref="G705:I705"/>
    <mergeCell ref="K705:M705"/>
    <mergeCell ref="O705:Q705"/>
    <mergeCell ref="G706:I706"/>
    <mergeCell ref="K706:M706"/>
    <mergeCell ref="O706:Q706"/>
    <mergeCell ref="G707:I707"/>
    <mergeCell ref="K707:M707"/>
    <mergeCell ref="O707:Q707"/>
    <mergeCell ref="G708:I708"/>
    <mergeCell ref="K708:M708"/>
    <mergeCell ref="O708:Q708"/>
    <mergeCell ref="G709:I709"/>
    <mergeCell ref="K709:M709"/>
    <mergeCell ref="O709:Q709"/>
    <mergeCell ref="G710:I710"/>
    <mergeCell ref="K710:M710"/>
    <mergeCell ref="O710:Q710"/>
    <mergeCell ref="B711:C711"/>
    <mergeCell ref="G711:I711"/>
    <mergeCell ref="K711:M711"/>
    <mergeCell ref="O711:Q711"/>
    <mergeCell ref="B712:C712"/>
    <mergeCell ref="G712:I712"/>
    <mergeCell ref="K712:M712"/>
    <mergeCell ref="O712:Q712"/>
    <mergeCell ref="B713:C713"/>
    <mergeCell ref="G713:I713"/>
    <mergeCell ref="K713:M713"/>
    <mergeCell ref="O713:Q713"/>
    <mergeCell ref="B714:C714"/>
    <mergeCell ref="G714:I714"/>
    <mergeCell ref="K714:M714"/>
    <mergeCell ref="O714:Q714"/>
    <mergeCell ref="B715:C715"/>
    <mergeCell ref="G715:I715"/>
    <mergeCell ref="K715:M715"/>
    <mergeCell ref="O715:Q715"/>
    <mergeCell ref="B716:C716"/>
    <mergeCell ref="G716:I716"/>
    <mergeCell ref="K716:M716"/>
    <mergeCell ref="O716:Q716"/>
    <mergeCell ref="B717:C717"/>
    <mergeCell ref="G717:I717"/>
    <mergeCell ref="K717:M717"/>
    <mergeCell ref="O717:Q717"/>
    <mergeCell ref="B718:C718"/>
    <mergeCell ref="G718:I718"/>
    <mergeCell ref="K718:M718"/>
    <mergeCell ref="O718:Q718"/>
    <mergeCell ref="B719:C719"/>
    <mergeCell ref="G719:I719"/>
    <mergeCell ref="K719:M719"/>
    <mergeCell ref="O719:Q719"/>
    <mergeCell ref="B720:C720"/>
    <mergeCell ref="G720:I720"/>
    <mergeCell ref="K720:M720"/>
    <mergeCell ref="O720:Q720"/>
    <mergeCell ref="B721:C721"/>
    <mergeCell ref="G721:I721"/>
    <mergeCell ref="K721:M721"/>
    <mergeCell ref="O721:Q721"/>
    <mergeCell ref="B722:C722"/>
    <mergeCell ref="G722:I722"/>
    <mergeCell ref="K722:M722"/>
    <mergeCell ref="O722:Q722"/>
    <mergeCell ref="B723:C723"/>
    <mergeCell ref="G723:I723"/>
    <mergeCell ref="K723:M723"/>
    <mergeCell ref="O723:Q723"/>
    <mergeCell ref="B724:C724"/>
    <mergeCell ref="G724:I724"/>
    <mergeCell ref="K724:M724"/>
    <mergeCell ref="O724:Q724"/>
    <mergeCell ref="B725:C725"/>
    <mergeCell ref="G725:I725"/>
    <mergeCell ref="K725:M725"/>
    <mergeCell ref="O725:Q725"/>
    <mergeCell ref="B726:C726"/>
    <mergeCell ref="G726:I726"/>
    <mergeCell ref="K726:M726"/>
    <mergeCell ref="O726:Q726"/>
    <mergeCell ref="B727:C727"/>
    <mergeCell ref="G727:I727"/>
    <mergeCell ref="K727:M727"/>
    <mergeCell ref="O727:Q727"/>
    <mergeCell ref="B728:C728"/>
    <mergeCell ref="G728:I728"/>
    <mergeCell ref="K728:M728"/>
    <mergeCell ref="O728:Q728"/>
    <mergeCell ref="B729:C729"/>
    <mergeCell ref="G729:I729"/>
    <mergeCell ref="K729:M729"/>
    <mergeCell ref="O729:Q729"/>
    <mergeCell ref="B730:C730"/>
    <mergeCell ref="G730:I730"/>
    <mergeCell ref="K730:M730"/>
    <mergeCell ref="O730:Q730"/>
    <mergeCell ref="A731:E731"/>
    <mergeCell ref="G731:I731"/>
    <mergeCell ref="K731:M731"/>
    <mergeCell ref="O731:Q731"/>
    <mergeCell ref="A732:E732"/>
    <mergeCell ref="G732:I732"/>
    <mergeCell ref="K732:M732"/>
    <mergeCell ref="O732:Q732"/>
    <mergeCell ref="A733:B733"/>
    <mergeCell ref="F733:G733"/>
    <mergeCell ref="J733:K733"/>
    <mergeCell ref="N733:O733"/>
    <mergeCell ref="A734:B734"/>
    <mergeCell ref="F734:G734"/>
    <mergeCell ref="J734:K734"/>
    <mergeCell ref="N734:O734"/>
    <mergeCell ref="A735:B735"/>
    <mergeCell ref="F735:G735"/>
    <mergeCell ref="J735:K735"/>
    <mergeCell ref="N735:O735"/>
    <mergeCell ref="A736:B736"/>
    <mergeCell ref="F736:G736"/>
    <mergeCell ref="J736:K736"/>
    <mergeCell ref="N736:O736"/>
    <mergeCell ref="A737:B737"/>
    <mergeCell ref="F737:G737"/>
    <mergeCell ref="J737:K737"/>
    <mergeCell ref="N737:O737"/>
    <mergeCell ref="A738:B738"/>
    <mergeCell ref="F738:G738"/>
    <mergeCell ref="J738:K738"/>
    <mergeCell ref="N738:O738"/>
    <mergeCell ref="A739:B739"/>
    <mergeCell ref="F739:G739"/>
    <mergeCell ref="J739:K739"/>
    <mergeCell ref="N739:O739"/>
    <mergeCell ref="A740:B740"/>
    <mergeCell ref="F740:G740"/>
    <mergeCell ref="J740:K740"/>
    <mergeCell ref="N740:O740"/>
    <mergeCell ref="A741:B741"/>
    <mergeCell ref="F741:G741"/>
    <mergeCell ref="J741:K741"/>
    <mergeCell ref="N741:O741"/>
    <mergeCell ref="A742:B742"/>
    <mergeCell ref="F742:G742"/>
    <mergeCell ref="J742:K742"/>
    <mergeCell ref="N742:O742"/>
    <mergeCell ref="A743:B743"/>
    <mergeCell ref="F743:G743"/>
    <mergeCell ref="J743:K743"/>
    <mergeCell ref="N743:O743"/>
    <mergeCell ref="A744:B744"/>
    <mergeCell ref="F744:G744"/>
    <mergeCell ref="J744:K744"/>
    <mergeCell ref="N744:O744"/>
    <mergeCell ref="A745:B745"/>
    <mergeCell ref="F745:G745"/>
    <mergeCell ref="J745:K745"/>
    <mergeCell ref="N745:O745"/>
    <mergeCell ref="A746:B746"/>
    <mergeCell ref="F746:G746"/>
    <mergeCell ref="J746:K746"/>
    <mergeCell ref="N746:O746"/>
    <mergeCell ref="A747:B747"/>
    <mergeCell ref="F747:G747"/>
    <mergeCell ref="J747:K747"/>
    <mergeCell ref="N747:O747"/>
    <mergeCell ref="A748:B748"/>
    <mergeCell ref="F748:G748"/>
    <mergeCell ref="J748:K748"/>
    <mergeCell ref="N748:O748"/>
    <mergeCell ref="A749:B749"/>
    <mergeCell ref="F749:G749"/>
    <mergeCell ref="J749:K749"/>
    <mergeCell ref="N749:O749"/>
    <mergeCell ref="A750:B750"/>
    <mergeCell ref="F750:G750"/>
    <mergeCell ref="J750:K750"/>
    <mergeCell ref="N750:O750"/>
    <mergeCell ref="A751:E751"/>
    <mergeCell ref="G751:I751"/>
    <mergeCell ref="K751:M751"/>
    <mergeCell ref="O751:Q751"/>
    <mergeCell ref="C752:F752"/>
    <mergeCell ref="G752:J752"/>
    <mergeCell ref="K752:M752"/>
    <mergeCell ref="N752:Q752"/>
    <mergeCell ref="C753:J753"/>
    <mergeCell ref="K753:Q753"/>
    <mergeCell ref="C754:J754"/>
    <mergeCell ref="K754:Q754"/>
    <mergeCell ref="C755:F755"/>
    <mergeCell ref="G755:J755"/>
    <mergeCell ref="K755:Q755"/>
    <mergeCell ref="A756:F756"/>
    <mergeCell ref="A757:Q757"/>
    <mergeCell ref="A758:F758"/>
    <mergeCell ref="G758:K758"/>
    <mergeCell ref="L758:Q758"/>
    <mergeCell ref="G759:I759"/>
    <mergeCell ref="K759:M759"/>
    <mergeCell ref="O759:Q759"/>
    <mergeCell ref="G760:I760"/>
    <mergeCell ref="K760:M760"/>
    <mergeCell ref="O760:Q760"/>
    <mergeCell ref="G761:I761"/>
    <mergeCell ref="K761:M761"/>
    <mergeCell ref="O761:Q761"/>
    <mergeCell ref="G762:I762"/>
    <mergeCell ref="K762:M762"/>
    <mergeCell ref="O762:Q762"/>
    <mergeCell ref="G763:I763"/>
    <mergeCell ref="K763:M763"/>
    <mergeCell ref="O763:Q763"/>
    <mergeCell ref="G764:I764"/>
    <mergeCell ref="K764:M764"/>
    <mergeCell ref="O764:Q764"/>
    <mergeCell ref="G765:I765"/>
    <mergeCell ref="K765:M765"/>
    <mergeCell ref="O765:Q765"/>
    <mergeCell ref="B766:C766"/>
    <mergeCell ref="G766:I766"/>
    <mergeCell ref="K766:M766"/>
    <mergeCell ref="O766:Q766"/>
    <mergeCell ref="B767:C767"/>
    <mergeCell ref="G767:I767"/>
    <mergeCell ref="K767:M767"/>
    <mergeCell ref="O767:Q767"/>
    <mergeCell ref="B768:C768"/>
    <mergeCell ref="G768:I768"/>
    <mergeCell ref="K768:M768"/>
    <mergeCell ref="O768:Q768"/>
    <mergeCell ref="B769:C769"/>
    <mergeCell ref="G769:I769"/>
    <mergeCell ref="K769:M769"/>
    <mergeCell ref="O769:Q769"/>
    <mergeCell ref="B770:C770"/>
    <mergeCell ref="G770:I770"/>
    <mergeCell ref="K770:M770"/>
    <mergeCell ref="O770:Q770"/>
    <mergeCell ref="B771:C771"/>
    <mergeCell ref="G771:I771"/>
    <mergeCell ref="K771:M771"/>
    <mergeCell ref="O771:Q771"/>
    <mergeCell ref="B772:C772"/>
    <mergeCell ref="G772:I772"/>
    <mergeCell ref="K772:M772"/>
    <mergeCell ref="O772:Q772"/>
    <mergeCell ref="B773:C773"/>
    <mergeCell ref="G773:I773"/>
    <mergeCell ref="K773:M773"/>
    <mergeCell ref="O773:Q773"/>
    <mergeCell ref="B774:C774"/>
    <mergeCell ref="G774:I774"/>
    <mergeCell ref="K774:M774"/>
    <mergeCell ref="O774:Q774"/>
    <mergeCell ref="B775:C775"/>
    <mergeCell ref="G775:I775"/>
    <mergeCell ref="K775:M775"/>
    <mergeCell ref="O775:Q775"/>
    <mergeCell ref="B776:C776"/>
    <mergeCell ref="G776:I776"/>
    <mergeCell ref="K776:M776"/>
    <mergeCell ref="O776:Q776"/>
    <mergeCell ref="B777:C777"/>
    <mergeCell ref="G777:I777"/>
    <mergeCell ref="K777:M777"/>
    <mergeCell ref="O777:Q777"/>
    <mergeCell ref="B778:C778"/>
    <mergeCell ref="G778:I778"/>
    <mergeCell ref="K778:M778"/>
    <mergeCell ref="O778:Q778"/>
    <mergeCell ref="B779:C779"/>
    <mergeCell ref="G779:I779"/>
    <mergeCell ref="K779:M779"/>
    <mergeCell ref="O779:Q779"/>
    <mergeCell ref="B780:C780"/>
    <mergeCell ref="G780:I780"/>
    <mergeCell ref="K780:M780"/>
    <mergeCell ref="O780:Q780"/>
    <mergeCell ref="B781:C781"/>
    <mergeCell ref="G781:I781"/>
    <mergeCell ref="K781:M781"/>
    <mergeCell ref="O781:Q781"/>
    <mergeCell ref="B782:C782"/>
    <mergeCell ref="G782:I782"/>
    <mergeCell ref="K782:M782"/>
    <mergeCell ref="O782:Q782"/>
    <mergeCell ref="B783:C783"/>
    <mergeCell ref="G783:I783"/>
    <mergeCell ref="K783:M783"/>
    <mergeCell ref="O783:Q783"/>
    <mergeCell ref="B784:C784"/>
    <mergeCell ref="G784:I784"/>
    <mergeCell ref="K784:M784"/>
    <mergeCell ref="O784:Q784"/>
    <mergeCell ref="B785:C785"/>
    <mergeCell ref="G785:I785"/>
    <mergeCell ref="K785:M785"/>
    <mergeCell ref="O785:Q785"/>
    <mergeCell ref="A786:E786"/>
    <mergeCell ref="G786:I786"/>
    <mergeCell ref="K786:M786"/>
    <mergeCell ref="O786:Q786"/>
    <mergeCell ref="A787:E787"/>
    <mergeCell ref="G787:I787"/>
    <mergeCell ref="K787:M787"/>
    <mergeCell ref="O787:Q787"/>
    <mergeCell ref="A788:B788"/>
    <mergeCell ref="F788:G788"/>
    <mergeCell ref="J788:K788"/>
    <mergeCell ref="N788:O788"/>
    <mergeCell ref="A789:B789"/>
    <mergeCell ref="F789:G789"/>
    <mergeCell ref="J789:K789"/>
    <mergeCell ref="N789:O789"/>
    <mergeCell ref="A790:B790"/>
    <mergeCell ref="F790:G790"/>
    <mergeCell ref="J790:K790"/>
    <mergeCell ref="N790:O790"/>
    <mergeCell ref="A791:B791"/>
    <mergeCell ref="F791:G791"/>
    <mergeCell ref="J791:K791"/>
    <mergeCell ref="N791:O791"/>
    <mergeCell ref="A792:B792"/>
    <mergeCell ref="F792:G792"/>
    <mergeCell ref="J792:K792"/>
    <mergeCell ref="N792:O792"/>
    <mergeCell ref="A793:B793"/>
    <mergeCell ref="F793:G793"/>
    <mergeCell ref="J793:K793"/>
    <mergeCell ref="N793:O793"/>
    <mergeCell ref="A794:B794"/>
    <mergeCell ref="F794:G794"/>
    <mergeCell ref="J794:K794"/>
    <mergeCell ref="N794:O794"/>
    <mergeCell ref="A795:B795"/>
    <mergeCell ref="F795:G795"/>
    <mergeCell ref="J795:K795"/>
    <mergeCell ref="N795:O795"/>
    <mergeCell ref="A796:B796"/>
    <mergeCell ref="F796:G796"/>
    <mergeCell ref="J796:K796"/>
    <mergeCell ref="N796:O796"/>
    <mergeCell ref="A797:B797"/>
    <mergeCell ref="F797:G797"/>
    <mergeCell ref="J797:K797"/>
    <mergeCell ref="N797:O797"/>
    <mergeCell ref="A798:B798"/>
    <mergeCell ref="F798:G798"/>
    <mergeCell ref="J798:K798"/>
    <mergeCell ref="N798:O798"/>
    <mergeCell ref="A799:B799"/>
    <mergeCell ref="F799:G799"/>
    <mergeCell ref="J799:K799"/>
    <mergeCell ref="N799:O799"/>
    <mergeCell ref="A800:B800"/>
    <mergeCell ref="F800:G800"/>
    <mergeCell ref="J800:K800"/>
    <mergeCell ref="N800:O800"/>
    <mergeCell ref="A801:B801"/>
    <mergeCell ref="F801:G801"/>
    <mergeCell ref="J801:K801"/>
    <mergeCell ref="N801:O801"/>
    <mergeCell ref="A802:B802"/>
    <mergeCell ref="F802:G802"/>
    <mergeCell ref="J802:K802"/>
    <mergeCell ref="N802:O802"/>
    <mergeCell ref="A803:B803"/>
    <mergeCell ref="F803:G803"/>
    <mergeCell ref="J803:K803"/>
    <mergeCell ref="N803:O803"/>
    <mergeCell ref="A804:B804"/>
    <mergeCell ref="F804:G804"/>
    <mergeCell ref="J804:K804"/>
    <mergeCell ref="N804:O804"/>
    <mergeCell ref="A805:B805"/>
    <mergeCell ref="F805:G805"/>
    <mergeCell ref="J805:K805"/>
    <mergeCell ref="N805:O805"/>
    <mergeCell ref="A806:B806"/>
    <mergeCell ref="F806:G806"/>
    <mergeCell ref="J806:K806"/>
    <mergeCell ref="N806:O806"/>
    <mergeCell ref="A807:B807"/>
    <mergeCell ref="F807:G807"/>
    <mergeCell ref="J807:K807"/>
    <mergeCell ref="N807:O807"/>
    <mergeCell ref="A808:E808"/>
    <mergeCell ref="G808:I808"/>
    <mergeCell ref="K808:M808"/>
    <mergeCell ref="O808:Q808"/>
    <mergeCell ref="C809:F809"/>
    <mergeCell ref="G809:J809"/>
    <mergeCell ref="K809:M809"/>
    <mergeCell ref="N809:Q809"/>
    <mergeCell ref="C810:J810"/>
    <mergeCell ref="K810:Q810"/>
    <mergeCell ref="C811:F811"/>
    <mergeCell ref="G811:J811"/>
    <mergeCell ref="K811:Q811"/>
    <mergeCell ref="C812:F812"/>
    <mergeCell ref="G812:J812"/>
    <mergeCell ref="K812:Q812"/>
    <mergeCell ref="A4:E10"/>
    <mergeCell ref="A57:E63"/>
    <mergeCell ref="A110:E116"/>
    <mergeCell ref="A163:E169"/>
    <mergeCell ref="A216:E222"/>
    <mergeCell ref="A269:E275"/>
    <mergeCell ref="A325:E331"/>
    <mergeCell ref="A378:E384"/>
    <mergeCell ref="A431:E437"/>
    <mergeCell ref="A484:E490"/>
    <mergeCell ref="A539:E545"/>
    <mergeCell ref="A594:E600"/>
    <mergeCell ref="A649:E655"/>
    <mergeCell ref="A704:E710"/>
    <mergeCell ref="A759:E765"/>
  </mergeCells>
  <dataValidations count="4">
    <dataValidation type="list" allowBlank="1" showErrorMessage="1" errorTitle="提示" error="请输入下拉选项中的内容" sqref="A33:A48 A86:A101 A139:A154 A192:A207 A245:A260 A298:A316 A354:A369 A407:A422 A460:A475 A513:A530 A568:A585 A623:A640 A678:A695 A733:A750 A788:A807">
      <formula1>"必修课,专业选修课,公共选修课"</formula1>
    </dataValidation>
    <dataValidation type="list" allowBlank="1" showErrorMessage="1" errorTitle="提示" error="请输入下拉选项中的内容" sqref="C33:C48 C86:C101 C139:C154 C192:C207 C245:C260 C298:C316 C354:C369 C407:C422 C460:C475 C513:C530 C568:C585 C623:C640 C678:C695 C733:C750 C788:C807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4 D192:D207 D245:D260 D298:D316 D354:D369 D407:D422 D460:D475 D513:D530 D568:D585 D623:D640 D678:D695 D733:D750 D788:D807">
      <formula1>"A类,B类,C类"</formula1>
    </dataValidation>
    <dataValidation type="list" allowBlank="1" showErrorMessage="1" errorTitle="提示" error="请输入下拉选项中的内容" sqref="E33:E48 E86:E101 E139:E154 E192:E207 E245:E260 E298:E316 E354:E369 E407:E422 E460:E475 E513:E530 E568:E585 E623:E640 E678:E695 E733:E750 E788:E807">
      <formula1>"考试,考查"</formula1>
    </dataValidation>
  </dataValidations>
  <printOptions horizontalCentered="1"/>
  <pageMargins left="0.393700787401575" right="0.393700787401575" top="0.551181102362205" bottom="0.551181102362205" header="0.31496062992126" footer="0.31496062992126"/>
  <pageSetup paperSize="9" scale="92" orientation="portrait"/>
  <headerFooter/>
  <rowBreaks count="14" manualBreakCount="14">
    <brk id="53" max="16" man="1"/>
    <brk id="106" max="16383" man="1"/>
    <brk id="159" max="16383" man="1"/>
    <brk id="212" max="16383" man="1"/>
    <brk id="265" max="16383" man="1"/>
    <brk id="321" max="16383" man="1"/>
    <brk id="374" max="16383" man="1"/>
    <brk id="427" max="16" man="1"/>
    <brk id="480" max="16" man="1"/>
    <brk id="535" max="16383" man="1"/>
    <brk id="590" max="16" man="1"/>
    <brk id="645" max="16" man="1"/>
    <brk id="700" max="16" man="1"/>
    <brk id="755" max="16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376"/>
  <sheetViews>
    <sheetView view="pageBreakPreview" zoomScale="110" zoomScaleNormal="100" topLeftCell="A267" workbookViewId="0">
      <selection activeCell="D287" sqref="D287:Q287"/>
    </sheetView>
  </sheetViews>
  <sheetFormatPr defaultColWidth="9" defaultRowHeight="14.25"/>
  <cols>
    <col min="1" max="2" width="4.125" customWidth="1"/>
    <col min="3" max="3" width="6.875" customWidth="1"/>
    <col min="4" max="4" width="4" customWidth="1"/>
    <col min="5" max="5" width="3.875" customWidth="1"/>
    <col min="6" max="6" width="10.5" customWidth="1"/>
    <col min="7" max="7" width="4.75" customWidth="1"/>
    <col min="8" max="8" width="2.75" customWidth="1"/>
    <col min="9" max="9" width="2.875" customWidth="1"/>
    <col min="10" max="10" width="9.875" customWidth="1"/>
    <col min="11" max="11" width="4" customWidth="1"/>
    <col min="12" max="12" width="2.875" customWidth="1"/>
    <col min="13" max="13" width="3" customWidth="1"/>
    <col min="14" max="14" width="10.375" customWidth="1"/>
    <col min="15" max="15" width="4.625" customWidth="1"/>
    <col min="16" max="16" width="3.125" customWidth="1"/>
    <col min="17" max="17" width="2.75" customWidth="1"/>
  </cols>
  <sheetData>
    <row r="1" s="466" customFormat="1" customHeight="1" spans="1:6">
      <c r="A1" s="467" t="s">
        <v>16</v>
      </c>
      <c r="B1" s="467"/>
      <c r="C1" s="467"/>
      <c r="D1" s="467"/>
      <c r="E1" s="467"/>
      <c r="F1" s="467"/>
    </row>
    <row r="2" s="466" customFormat="1" ht="20.25" spans="1:17">
      <c r="A2" s="468" t="s">
        <v>17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</row>
    <row r="3" s="466" customFormat="1" ht="16.7" customHeight="1" spans="1:17">
      <c r="A3" s="469" t="s">
        <v>475</v>
      </c>
      <c r="B3" s="469"/>
      <c r="C3" s="469"/>
      <c r="D3" s="469"/>
      <c r="E3" s="469"/>
      <c r="F3" s="469"/>
      <c r="G3" s="470" t="s">
        <v>19</v>
      </c>
      <c r="H3" s="470"/>
      <c r="I3" s="470"/>
      <c r="J3" s="470"/>
      <c r="K3" s="470"/>
      <c r="L3" s="770" t="s">
        <v>20</v>
      </c>
      <c r="M3" s="770"/>
      <c r="N3" s="770"/>
      <c r="O3" s="770"/>
      <c r="P3" s="770"/>
      <c r="Q3" s="770"/>
    </row>
    <row r="4" s="466" customFormat="1" ht="14.1" customHeight="1" spans="1:17">
      <c r="A4" s="471"/>
      <c r="B4" s="472"/>
      <c r="C4" s="472"/>
      <c r="D4" s="472"/>
      <c r="E4" s="473"/>
      <c r="F4" s="474" t="s">
        <v>476</v>
      </c>
      <c r="G4" s="475" t="s">
        <v>476</v>
      </c>
      <c r="H4" s="476"/>
      <c r="I4" s="509"/>
      <c r="J4" s="474" t="s">
        <v>476</v>
      </c>
      <c r="K4" s="475" t="s">
        <v>476</v>
      </c>
      <c r="L4" s="476"/>
      <c r="M4" s="509"/>
      <c r="N4" s="474" t="s">
        <v>476</v>
      </c>
      <c r="O4" s="475" t="s">
        <v>476</v>
      </c>
      <c r="P4" s="476"/>
      <c r="Q4" s="509"/>
    </row>
    <row r="5" s="466" customFormat="1" ht="14.1" customHeight="1" spans="1:17">
      <c r="A5" s="477"/>
      <c r="B5" s="478"/>
      <c r="C5" s="478"/>
      <c r="D5" s="478"/>
      <c r="E5" s="479"/>
      <c r="F5" s="480" t="s">
        <v>477</v>
      </c>
      <c r="G5" s="481" t="s">
        <v>477</v>
      </c>
      <c r="H5" s="482"/>
      <c r="I5" s="510"/>
      <c r="J5" s="480" t="s">
        <v>477</v>
      </c>
      <c r="K5" s="481" t="s">
        <v>477</v>
      </c>
      <c r="L5" s="482"/>
      <c r="M5" s="510"/>
      <c r="N5" s="480" t="s">
        <v>477</v>
      </c>
      <c r="O5" s="481" t="s">
        <v>477</v>
      </c>
      <c r="P5" s="482"/>
      <c r="Q5" s="510"/>
    </row>
    <row r="6" s="466" customFormat="1" ht="14.1" customHeight="1" spans="1:17">
      <c r="A6" s="477"/>
      <c r="B6" s="478"/>
      <c r="C6" s="478"/>
      <c r="D6" s="478"/>
      <c r="E6" s="479"/>
      <c r="F6" s="483" t="s">
        <v>23</v>
      </c>
      <c r="G6" s="484" t="s">
        <v>23</v>
      </c>
      <c r="H6" s="485"/>
      <c r="I6" s="511"/>
      <c r="J6" s="483" t="s">
        <v>23</v>
      </c>
      <c r="K6" s="484" t="s">
        <v>23</v>
      </c>
      <c r="L6" s="485"/>
      <c r="M6" s="511"/>
      <c r="N6" s="483" t="s">
        <v>23</v>
      </c>
      <c r="O6" s="484" t="s">
        <v>23</v>
      </c>
      <c r="P6" s="485"/>
      <c r="Q6" s="511"/>
    </row>
    <row r="7" s="466" customFormat="1" ht="14.1" customHeight="1" spans="1:17">
      <c r="A7" s="477"/>
      <c r="B7" s="478"/>
      <c r="C7" s="478"/>
      <c r="D7" s="478"/>
      <c r="E7" s="479"/>
      <c r="F7" s="483">
        <v>2</v>
      </c>
      <c r="G7" s="484">
        <v>2</v>
      </c>
      <c r="H7" s="485"/>
      <c r="I7" s="511"/>
      <c r="J7" s="483">
        <v>2</v>
      </c>
      <c r="K7" s="484">
        <v>2</v>
      </c>
      <c r="L7" s="485"/>
      <c r="M7" s="511"/>
      <c r="N7" s="483">
        <v>2</v>
      </c>
      <c r="O7" s="484">
        <v>2</v>
      </c>
      <c r="P7" s="485"/>
      <c r="Q7" s="511"/>
    </row>
    <row r="8" s="466" customFormat="1" ht="14.1" customHeight="1" spans="1:17">
      <c r="A8" s="477"/>
      <c r="B8" s="478"/>
      <c r="C8" s="478"/>
      <c r="D8" s="478"/>
      <c r="E8" s="479"/>
      <c r="F8" s="483">
        <v>2</v>
      </c>
      <c r="G8" s="484">
        <v>2</v>
      </c>
      <c r="H8" s="485"/>
      <c r="I8" s="511"/>
      <c r="J8" s="483">
        <v>2</v>
      </c>
      <c r="K8" s="484">
        <v>2</v>
      </c>
      <c r="L8" s="485"/>
      <c r="M8" s="511"/>
      <c r="N8" s="483">
        <v>2</v>
      </c>
      <c r="O8" s="484">
        <v>2</v>
      </c>
      <c r="P8" s="485"/>
      <c r="Q8" s="511"/>
    </row>
    <row r="9" s="466" customFormat="1" ht="14.1" customHeight="1" spans="1:17">
      <c r="A9" s="477"/>
      <c r="B9" s="478"/>
      <c r="C9" s="478"/>
      <c r="D9" s="478"/>
      <c r="E9" s="479"/>
      <c r="F9" s="486">
        <v>1</v>
      </c>
      <c r="G9" s="487">
        <v>2</v>
      </c>
      <c r="H9" s="488"/>
      <c r="I9" s="512"/>
      <c r="J9" s="486">
        <v>3</v>
      </c>
      <c r="K9" s="487">
        <v>4</v>
      </c>
      <c r="L9" s="488"/>
      <c r="M9" s="512"/>
      <c r="N9" s="486">
        <v>5</v>
      </c>
      <c r="O9" s="487">
        <v>6</v>
      </c>
      <c r="P9" s="488"/>
      <c r="Q9" s="512"/>
    </row>
    <row r="10" s="466" customFormat="1" ht="14.1" customHeight="1" spans="1:17">
      <c r="A10" s="489"/>
      <c r="B10" s="490"/>
      <c r="C10" s="490"/>
      <c r="D10" s="490"/>
      <c r="E10" s="491"/>
      <c r="F10" s="887"/>
      <c r="G10" s="507"/>
      <c r="H10" s="508"/>
      <c r="I10" s="514"/>
      <c r="J10" s="887"/>
      <c r="K10" s="507"/>
      <c r="L10" s="508"/>
      <c r="M10" s="514"/>
      <c r="N10" s="533"/>
      <c r="O10" s="534"/>
      <c r="P10" s="535"/>
      <c r="Q10" s="536"/>
    </row>
    <row r="11" s="466" customFormat="1" ht="14.1" customHeight="1" spans="1:17">
      <c r="A11" s="265">
        <v>3</v>
      </c>
      <c r="B11" s="266" t="s">
        <v>24</v>
      </c>
      <c r="C11" s="267"/>
      <c r="D11" s="265">
        <v>1</v>
      </c>
      <c r="E11" s="265"/>
      <c r="F11" s="268" t="s">
        <v>25</v>
      </c>
      <c r="G11" s="269" t="s">
        <v>25</v>
      </c>
      <c r="H11" s="270"/>
      <c r="I11" s="272"/>
      <c r="J11" s="268" t="s">
        <v>25</v>
      </c>
      <c r="K11" s="269" t="s">
        <v>25</v>
      </c>
      <c r="L11" s="270"/>
      <c r="M11" s="272"/>
      <c r="N11" s="268" t="s">
        <v>25</v>
      </c>
      <c r="O11" s="269" t="s">
        <v>25</v>
      </c>
      <c r="P11" s="270"/>
      <c r="Q11" s="272"/>
    </row>
    <row r="12" s="466" customFormat="1" ht="14.1" customHeight="1" spans="1:17">
      <c r="A12" s="265"/>
      <c r="B12" s="266" t="s">
        <v>26</v>
      </c>
      <c r="C12" s="267"/>
      <c r="D12" s="265">
        <v>2</v>
      </c>
      <c r="E12" s="265"/>
      <c r="F12" s="268" t="s">
        <v>25</v>
      </c>
      <c r="G12" s="269" t="s">
        <v>25</v>
      </c>
      <c r="H12" s="270"/>
      <c r="I12" s="272"/>
      <c r="J12" s="268" t="s">
        <v>25</v>
      </c>
      <c r="K12" s="269" t="s">
        <v>25</v>
      </c>
      <c r="L12" s="270"/>
      <c r="M12" s="272"/>
      <c r="N12" s="268" t="s">
        <v>25</v>
      </c>
      <c r="O12" s="269" t="s">
        <v>25</v>
      </c>
      <c r="P12" s="270"/>
      <c r="Q12" s="272"/>
    </row>
    <row r="13" s="466" customFormat="1" ht="14.1" customHeight="1" spans="1:17">
      <c r="A13" s="265"/>
      <c r="B13" s="266" t="s">
        <v>27</v>
      </c>
      <c r="C13" s="267"/>
      <c r="D13" s="265">
        <v>3</v>
      </c>
      <c r="E13" s="265"/>
      <c r="F13" s="268" t="s">
        <v>25</v>
      </c>
      <c r="G13" s="269" t="s">
        <v>25</v>
      </c>
      <c r="H13" s="270"/>
      <c r="I13" s="272"/>
      <c r="J13" s="268" t="s">
        <v>25</v>
      </c>
      <c r="K13" s="269" t="s">
        <v>25</v>
      </c>
      <c r="L13" s="270"/>
      <c r="M13" s="272"/>
      <c r="N13" s="268" t="s">
        <v>25</v>
      </c>
      <c r="O13" s="269" t="s">
        <v>25</v>
      </c>
      <c r="P13" s="270"/>
      <c r="Q13" s="272"/>
    </row>
    <row r="14" s="466" customFormat="1" ht="14.1" customHeight="1" spans="1:17">
      <c r="A14" s="265"/>
      <c r="B14" s="266" t="s">
        <v>28</v>
      </c>
      <c r="C14" s="267"/>
      <c r="D14" s="265">
        <v>4</v>
      </c>
      <c r="E14" s="265"/>
      <c r="F14" s="268" t="s">
        <v>25</v>
      </c>
      <c r="G14" s="269" t="s">
        <v>25</v>
      </c>
      <c r="H14" s="270"/>
      <c r="I14" s="272"/>
      <c r="J14" s="268" t="s">
        <v>25</v>
      </c>
      <c r="K14" s="269" t="s">
        <v>25</v>
      </c>
      <c r="L14" s="270"/>
      <c r="M14" s="272"/>
      <c r="N14" s="268" t="s">
        <v>25</v>
      </c>
      <c r="O14" s="269" t="s">
        <v>25</v>
      </c>
      <c r="P14" s="270"/>
      <c r="Q14" s="272"/>
    </row>
    <row r="15" s="466" customFormat="1" ht="14.1" customHeight="1" spans="1:17">
      <c r="A15" s="265"/>
      <c r="B15" s="266" t="s">
        <v>29</v>
      </c>
      <c r="C15" s="267"/>
      <c r="D15" s="265">
        <v>5</v>
      </c>
      <c r="E15" s="265"/>
      <c r="F15" s="268" t="s">
        <v>25</v>
      </c>
      <c r="G15" s="269" t="s">
        <v>25</v>
      </c>
      <c r="H15" s="270"/>
      <c r="I15" s="272"/>
      <c r="J15" s="268" t="s">
        <v>25</v>
      </c>
      <c r="K15" s="269" t="s">
        <v>25</v>
      </c>
      <c r="L15" s="270"/>
      <c r="M15" s="272"/>
      <c r="N15" s="268" t="s">
        <v>25</v>
      </c>
      <c r="O15" s="269" t="s">
        <v>25</v>
      </c>
      <c r="P15" s="270"/>
      <c r="Q15" s="272"/>
    </row>
    <row r="16" s="466" customFormat="1" ht="14.1" customHeight="1" spans="1:17">
      <c r="A16" s="265">
        <v>4</v>
      </c>
      <c r="B16" s="266" t="s">
        <v>30</v>
      </c>
      <c r="C16" s="267"/>
      <c r="D16" s="265">
        <v>6</v>
      </c>
      <c r="E16" s="265"/>
      <c r="F16" s="268" t="s">
        <v>25</v>
      </c>
      <c r="G16" s="269" t="s">
        <v>25</v>
      </c>
      <c r="H16" s="270"/>
      <c r="I16" s="272"/>
      <c r="J16" s="268" t="s">
        <v>25</v>
      </c>
      <c r="K16" s="269" t="s">
        <v>25</v>
      </c>
      <c r="L16" s="270"/>
      <c r="M16" s="272"/>
      <c r="N16" s="268" t="s">
        <v>25</v>
      </c>
      <c r="O16" s="269" t="s">
        <v>25</v>
      </c>
      <c r="P16" s="270"/>
      <c r="Q16" s="272"/>
    </row>
    <row r="17" s="466" customFormat="1" ht="14.1" customHeight="1" spans="1:17">
      <c r="A17" s="265"/>
      <c r="B17" s="266" t="s">
        <v>31</v>
      </c>
      <c r="C17" s="267"/>
      <c r="D17" s="265">
        <v>7</v>
      </c>
      <c r="E17" s="265"/>
      <c r="F17" s="268" t="s">
        <v>25</v>
      </c>
      <c r="G17" s="269" t="s">
        <v>25</v>
      </c>
      <c r="H17" s="270"/>
      <c r="I17" s="272"/>
      <c r="J17" s="268" t="s">
        <v>25</v>
      </c>
      <c r="K17" s="269" t="s">
        <v>25</v>
      </c>
      <c r="L17" s="270"/>
      <c r="M17" s="272"/>
      <c r="N17" s="268" t="s">
        <v>25</v>
      </c>
      <c r="O17" s="269" t="s">
        <v>25</v>
      </c>
      <c r="P17" s="270"/>
      <c r="Q17" s="272"/>
    </row>
    <row r="18" s="466" customFormat="1" ht="14.1" customHeight="1" spans="1:17">
      <c r="A18" s="265"/>
      <c r="B18" s="266" t="s">
        <v>32</v>
      </c>
      <c r="C18" s="267"/>
      <c r="D18" s="265">
        <v>8</v>
      </c>
      <c r="E18" s="265"/>
      <c r="F18" s="268" t="s">
        <v>25</v>
      </c>
      <c r="G18" s="269" t="s">
        <v>25</v>
      </c>
      <c r="H18" s="270"/>
      <c r="I18" s="272"/>
      <c r="J18" s="268" t="s">
        <v>25</v>
      </c>
      <c r="K18" s="269" t="s">
        <v>25</v>
      </c>
      <c r="L18" s="270"/>
      <c r="M18" s="272"/>
      <c r="N18" s="268" t="s">
        <v>25</v>
      </c>
      <c r="O18" s="269" t="s">
        <v>25</v>
      </c>
      <c r="P18" s="270"/>
      <c r="Q18" s="272"/>
    </row>
    <row r="19" s="466" customFormat="1" ht="14.1" customHeight="1" spans="1:17">
      <c r="A19" s="265"/>
      <c r="B19" s="1415" t="s">
        <v>33</v>
      </c>
      <c r="C19" s="267"/>
      <c r="D19" s="265">
        <v>9</v>
      </c>
      <c r="E19" s="265"/>
      <c r="F19" s="268" t="s">
        <v>34</v>
      </c>
      <c r="G19" s="269" t="s">
        <v>34</v>
      </c>
      <c r="H19" s="270"/>
      <c r="I19" s="272"/>
      <c r="J19" s="268" t="s">
        <v>34</v>
      </c>
      <c r="K19" s="269" t="s">
        <v>34</v>
      </c>
      <c r="L19" s="270"/>
      <c r="M19" s="272"/>
      <c r="N19" s="268" t="s">
        <v>34</v>
      </c>
      <c r="O19" s="269" t="s">
        <v>34</v>
      </c>
      <c r="P19" s="270"/>
      <c r="Q19" s="272"/>
    </row>
    <row r="20" s="466" customFormat="1" ht="14.1" customHeight="1" spans="1:17">
      <c r="A20" s="265">
        <v>5</v>
      </c>
      <c r="B20" s="266" t="s">
        <v>35</v>
      </c>
      <c r="C20" s="267"/>
      <c r="D20" s="265">
        <v>10</v>
      </c>
      <c r="E20" s="265"/>
      <c r="F20" s="268" t="s">
        <v>34</v>
      </c>
      <c r="G20" s="269" t="s">
        <v>34</v>
      </c>
      <c r="H20" s="270"/>
      <c r="I20" s="272"/>
      <c r="J20" s="268" t="s">
        <v>34</v>
      </c>
      <c r="K20" s="269" t="s">
        <v>34</v>
      </c>
      <c r="L20" s="270"/>
      <c r="M20" s="272"/>
      <c r="N20" s="268" t="s">
        <v>34</v>
      </c>
      <c r="O20" s="269" t="s">
        <v>34</v>
      </c>
      <c r="P20" s="270"/>
      <c r="Q20" s="272"/>
    </row>
    <row r="21" s="466" customFormat="1" ht="14.1" customHeight="1" spans="1:17">
      <c r="A21" s="265"/>
      <c r="B21" s="266" t="s">
        <v>36</v>
      </c>
      <c r="C21" s="267"/>
      <c r="D21" s="265">
        <v>11</v>
      </c>
      <c r="E21" s="265"/>
      <c r="F21" s="268" t="s">
        <v>34</v>
      </c>
      <c r="G21" s="269" t="s">
        <v>34</v>
      </c>
      <c r="H21" s="270"/>
      <c r="I21" s="272"/>
      <c r="J21" s="268" t="s">
        <v>34</v>
      </c>
      <c r="K21" s="269" t="s">
        <v>34</v>
      </c>
      <c r="L21" s="270"/>
      <c r="M21" s="272"/>
      <c r="N21" s="268" t="s">
        <v>34</v>
      </c>
      <c r="O21" s="269" t="s">
        <v>34</v>
      </c>
      <c r="P21" s="270"/>
      <c r="Q21" s="272"/>
    </row>
    <row r="22" s="466" customFormat="1" ht="14.1" customHeight="1" spans="1:17">
      <c r="A22" s="265"/>
      <c r="B22" s="266" t="s">
        <v>37</v>
      </c>
      <c r="C22" s="267"/>
      <c r="D22" s="265">
        <v>12</v>
      </c>
      <c r="E22" s="265"/>
      <c r="F22" s="268" t="s">
        <v>34</v>
      </c>
      <c r="G22" s="269" t="s">
        <v>34</v>
      </c>
      <c r="H22" s="270"/>
      <c r="I22" s="272"/>
      <c r="J22" s="268" t="s">
        <v>34</v>
      </c>
      <c r="K22" s="269" t="s">
        <v>34</v>
      </c>
      <c r="L22" s="270"/>
      <c r="M22" s="272"/>
      <c r="N22" s="268" t="s">
        <v>34</v>
      </c>
      <c r="O22" s="269" t="s">
        <v>34</v>
      </c>
      <c r="P22" s="270"/>
      <c r="Q22" s="272"/>
    </row>
    <row r="23" s="466" customFormat="1" ht="14.1" customHeight="1" spans="1:17">
      <c r="A23" s="265"/>
      <c r="B23" s="266" t="s">
        <v>38</v>
      </c>
      <c r="C23" s="267"/>
      <c r="D23" s="265">
        <v>13</v>
      </c>
      <c r="E23" s="265"/>
      <c r="F23" s="268" t="s">
        <v>34</v>
      </c>
      <c r="G23" s="269" t="s">
        <v>34</v>
      </c>
      <c r="H23" s="270"/>
      <c r="I23" s="272"/>
      <c r="J23" s="268" t="s">
        <v>34</v>
      </c>
      <c r="K23" s="269" t="s">
        <v>34</v>
      </c>
      <c r="L23" s="270"/>
      <c r="M23" s="272"/>
      <c r="N23" s="268" t="s">
        <v>34</v>
      </c>
      <c r="O23" s="269" t="s">
        <v>34</v>
      </c>
      <c r="P23" s="270"/>
      <c r="Q23" s="272"/>
    </row>
    <row r="24" s="466" customFormat="1" ht="14.1" customHeight="1" spans="1:17">
      <c r="A24" s="265">
        <v>6</v>
      </c>
      <c r="B24" s="266" t="s">
        <v>39</v>
      </c>
      <c r="C24" s="267"/>
      <c r="D24" s="265">
        <v>14</v>
      </c>
      <c r="E24" s="265"/>
      <c r="F24" s="268" t="s">
        <v>34</v>
      </c>
      <c r="G24" s="269" t="s">
        <v>34</v>
      </c>
      <c r="H24" s="270"/>
      <c r="I24" s="272"/>
      <c r="J24" s="268" t="s">
        <v>34</v>
      </c>
      <c r="K24" s="269" t="s">
        <v>34</v>
      </c>
      <c r="L24" s="270"/>
      <c r="M24" s="272"/>
      <c r="N24" s="268" t="s">
        <v>34</v>
      </c>
      <c r="O24" s="269" t="s">
        <v>34</v>
      </c>
      <c r="P24" s="270"/>
      <c r="Q24" s="272"/>
    </row>
    <row r="25" s="466" customFormat="1" ht="14.1" customHeight="1" spans="1:17">
      <c r="A25" s="265"/>
      <c r="B25" s="266" t="s">
        <v>40</v>
      </c>
      <c r="C25" s="267"/>
      <c r="D25" s="265">
        <v>15</v>
      </c>
      <c r="E25" s="265"/>
      <c r="F25" s="268" t="s">
        <v>34</v>
      </c>
      <c r="G25" s="269" t="s">
        <v>34</v>
      </c>
      <c r="H25" s="270"/>
      <c r="I25" s="272"/>
      <c r="J25" s="268" t="s">
        <v>34</v>
      </c>
      <c r="K25" s="269" t="s">
        <v>34</v>
      </c>
      <c r="L25" s="270"/>
      <c r="M25" s="272"/>
      <c r="N25" s="268" t="s">
        <v>34</v>
      </c>
      <c r="O25" s="269" t="s">
        <v>34</v>
      </c>
      <c r="P25" s="270"/>
      <c r="Q25" s="272"/>
    </row>
    <row r="26" s="466" customFormat="1" ht="14.1" customHeight="1" spans="1:17">
      <c r="A26" s="265"/>
      <c r="B26" s="266" t="s">
        <v>41</v>
      </c>
      <c r="C26" s="267"/>
      <c r="D26" s="265">
        <v>16</v>
      </c>
      <c r="E26" s="265"/>
      <c r="F26" s="268" t="s">
        <v>34</v>
      </c>
      <c r="G26" s="269" t="s">
        <v>34</v>
      </c>
      <c r="H26" s="270"/>
      <c r="I26" s="272"/>
      <c r="J26" s="268" t="s">
        <v>34</v>
      </c>
      <c r="K26" s="269" t="s">
        <v>34</v>
      </c>
      <c r="L26" s="270"/>
      <c r="M26" s="272"/>
      <c r="N26" s="268" t="s">
        <v>34</v>
      </c>
      <c r="O26" s="269" t="s">
        <v>34</v>
      </c>
      <c r="P26" s="270"/>
      <c r="Q26" s="272"/>
    </row>
    <row r="27" s="466" customFormat="1" ht="14.1" customHeight="1" spans="1:17">
      <c r="A27" s="265"/>
      <c r="B27" s="266" t="s">
        <v>42</v>
      </c>
      <c r="C27" s="267"/>
      <c r="D27" s="265">
        <v>17</v>
      </c>
      <c r="E27" s="265"/>
      <c r="F27" s="268" t="s">
        <v>34</v>
      </c>
      <c r="G27" s="269" t="s">
        <v>34</v>
      </c>
      <c r="H27" s="270"/>
      <c r="I27" s="272"/>
      <c r="J27" s="268" t="s">
        <v>34</v>
      </c>
      <c r="K27" s="269" t="s">
        <v>34</v>
      </c>
      <c r="L27" s="270"/>
      <c r="M27" s="272"/>
      <c r="N27" s="268" t="s">
        <v>34</v>
      </c>
      <c r="O27" s="269" t="s">
        <v>34</v>
      </c>
      <c r="P27" s="270"/>
      <c r="Q27" s="272"/>
    </row>
    <row r="28" s="466" customFormat="1" ht="14.1" customHeight="1" spans="1:17">
      <c r="A28" s="265"/>
      <c r="B28" s="266" t="s">
        <v>43</v>
      </c>
      <c r="C28" s="267"/>
      <c r="D28" s="265">
        <v>18</v>
      </c>
      <c r="E28" s="265"/>
      <c r="F28" s="268" t="s">
        <v>34</v>
      </c>
      <c r="G28" s="269" t="s">
        <v>34</v>
      </c>
      <c r="H28" s="270"/>
      <c r="I28" s="272"/>
      <c r="J28" s="268" t="s">
        <v>34</v>
      </c>
      <c r="K28" s="269" t="s">
        <v>34</v>
      </c>
      <c r="L28" s="270"/>
      <c r="M28" s="272"/>
      <c r="N28" s="268" t="s">
        <v>34</v>
      </c>
      <c r="O28" s="269" t="s">
        <v>34</v>
      </c>
      <c r="P28" s="270"/>
      <c r="Q28" s="272"/>
    </row>
    <row r="29" s="466" customFormat="1" ht="14.1" customHeight="1" spans="1:17">
      <c r="A29" s="265">
        <v>7</v>
      </c>
      <c r="B29" s="266" t="s">
        <v>30</v>
      </c>
      <c r="C29" s="267"/>
      <c r="D29" s="265">
        <v>19</v>
      </c>
      <c r="E29" s="265"/>
      <c r="F29" s="268"/>
      <c r="G29" s="269"/>
      <c r="H29" s="271"/>
      <c r="I29" s="329"/>
      <c r="J29" s="268"/>
      <c r="K29" s="269"/>
      <c r="L29" s="271"/>
      <c r="M29" s="329"/>
      <c r="N29" s="268"/>
      <c r="O29" s="269"/>
      <c r="P29" s="271"/>
      <c r="Q29" s="329"/>
    </row>
    <row r="30" s="466" customFormat="1" ht="14.1" customHeight="1" spans="1:17">
      <c r="A30" s="265"/>
      <c r="B30" s="266" t="s">
        <v>31</v>
      </c>
      <c r="C30" s="267"/>
      <c r="D30" s="265">
        <v>20</v>
      </c>
      <c r="E30" s="265"/>
      <c r="F30" s="268"/>
      <c r="G30" s="269"/>
      <c r="H30" s="271"/>
      <c r="I30" s="329"/>
      <c r="J30" s="268"/>
      <c r="K30" s="269"/>
      <c r="L30" s="271"/>
      <c r="M30" s="329"/>
      <c r="N30" s="268"/>
      <c r="O30" s="269"/>
      <c r="P30" s="271"/>
      <c r="Q30" s="329"/>
    </row>
    <row r="31" s="466" customFormat="1" ht="14.1" customHeight="1" spans="1:17">
      <c r="A31" s="269" t="s">
        <v>44</v>
      </c>
      <c r="B31" s="270"/>
      <c r="C31" s="270"/>
      <c r="D31" s="270"/>
      <c r="E31" s="272"/>
      <c r="F31" s="495">
        <v>6</v>
      </c>
      <c r="G31" s="496">
        <v>6</v>
      </c>
      <c r="H31" s="497"/>
      <c r="I31" s="515"/>
      <c r="J31" s="495">
        <v>6</v>
      </c>
      <c r="K31" s="496">
        <v>6</v>
      </c>
      <c r="L31" s="497"/>
      <c r="M31" s="515"/>
      <c r="N31" s="495">
        <v>6</v>
      </c>
      <c r="O31" s="496">
        <v>6</v>
      </c>
      <c r="P31" s="497"/>
      <c r="Q31" s="515"/>
    </row>
    <row r="32" s="466" customFormat="1" ht="14.1" customHeight="1" spans="1:17">
      <c r="A32" s="269" t="s">
        <v>45</v>
      </c>
      <c r="B32" s="270"/>
      <c r="C32" s="270"/>
      <c r="D32" s="270"/>
      <c r="E32" s="272"/>
      <c r="F32" s="268" t="str">
        <f t="shared" ref="F32:K32" si="0">IF(18-COUNTA(F11:F28)=0,"",IF(F29="","",18-COUNTA(F11:F28)))</f>
        <v/>
      </c>
      <c r="G32" s="269" t="str">
        <f t="shared" si="0"/>
        <v/>
      </c>
      <c r="H32" s="270"/>
      <c r="I32" s="272"/>
      <c r="J32" s="268" t="str">
        <f t="shared" si="0"/>
        <v/>
      </c>
      <c r="K32" s="269" t="str">
        <f t="shared" si="0"/>
        <v/>
      </c>
      <c r="L32" s="270"/>
      <c r="M32" s="272"/>
      <c r="N32" s="268" t="str">
        <f>IF(18-COUNTA(N11:N28)=0,"",IF(N29="","",18-COUNTA(N11:N28)))</f>
        <v/>
      </c>
      <c r="O32" s="269" t="str">
        <f>IF(18-COUNTA(O11:O28)=0,"",IF(O29="","",18-COUNTA(O11:O28)))</f>
        <v/>
      </c>
      <c r="P32" s="270"/>
      <c r="Q32" s="272"/>
    </row>
    <row r="33" s="466" customFormat="1" ht="14.1" customHeight="1" spans="1:17">
      <c r="A33" s="279"/>
      <c r="B33" s="280"/>
      <c r="C33" s="281"/>
      <c r="D33" s="282"/>
      <c r="E33" s="281"/>
      <c r="F33" s="283"/>
      <c r="G33" s="283"/>
      <c r="H33" s="284"/>
      <c r="I33" s="284"/>
      <c r="J33" s="285"/>
      <c r="K33" s="285"/>
      <c r="L33" s="284"/>
      <c r="M33" s="284"/>
      <c r="N33" s="285"/>
      <c r="O33" s="285"/>
      <c r="P33" s="284"/>
      <c r="Q33" s="284"/>
    </row>
    <row r="34" s="466" customFormat="1" ht="14.1" customHeight="1" spans="1:17">
      <c r="A34" s="279"/>
      <c r="B34" s="280"/>
      <c r="C34" s="281"/>
      <c r="D34" s="282"/>
      <c r="E34" s="281"/>
      <c r="F34" s="283"/>
      <c r="G34" s="283"/>
      <c r="H34" s="284"/>
      <c r="I34" s="332"/>
      <c r="J34" s="285"/>
      <c r="K34" s="285"/>
      <c r="L34" s="284"/>
      <c r="M34" s="284"/>
      <c r="N34" s="285"/>
      <c r="O34" s="285"/>
      <c r="P34" s="284"/>
      <c r="Q34" s="284"/>
    </row>
    <row r="35" s="466" customFormat="1" ht="14.1" customHeight="1" spans="1:17">
      <c r="A35" s="279"/>
      <c r="B35" s="280"/>
      <c r="C35" s="281"/>
      <c r="D35" s="282"/>
      <c r="E35" s="281"/>
      <c r="F35" s="283"/>
      <c r="G35" s="283"/>
      <c r="H35" s="284"/>
      <c r="I35" s="284"/>
      <c r="J35" s="285"/>
      <c r="K35" s="285"/>
      <c r="L35" s="284"/>
      <c r="M35" s="284"/>
      <c r="N35" s="285"/>
      <c r="O35" s="285"/>
      <c r="P35" s="284"/>
      <c r="Q35" s="284"/>
    </row>
    <row r="36" s="466" customFormat="1" ht="14.1" customHeight="1" spans="1:17">
      <c r="A36" s="279"/>
      <c r="B36" s="280"/>
      <c r="C36" s="281"/>
      <c r="D36" s="282"/>
      <c r="E36" s="281"/>
      <c r="F36" s="283"/>
      <c r="G36" s="283"/>
      <c r="H36" s="284"/>
      <c r="I36" s="284"/>
      <c r="J36" s="285"/>
      <c r="K36" s="285"/>
      <c r="L36" s="284"/>
      <c r="M36" s="284"/>
      <c r="N36" s="285"/>
      <c r="O36" s="285"/>
      <c r="P36" s="284"/>
      <c r="Q36" s="284"/>
    </row>
    <row r="37" s="466" customFormat="1" ht="14.1" customHeight="1" spans="1:17">
      <c r="A37" s="279"/>
      <c r="B37" s="280"/>
      <c r="C37" s="281"/>
      <c r="D37" s="282"/>
      <c r="E37" s="281"/>
      <c r="F37" s="284"/>
      <c r="G37" s="284"/>
      <c r="H37" s="284"/>
      <c r="I37" s="284"/>
      <c r="J37" s="285"/>
      <c r="K37" s="285"/>
      <c r="L37" s="284"/>
      <c r="M37" s="284"/>
      <c r="N37" s="285"/>
      <c r="O37" s="285"/>
      <c r="P37" s="284"/>
      <c r="Q37" s="284"/>
    </row>
    <row r="38" s="466" customFormat="1" ht="14.1" customHeight="1" spans="1:17">
      <c r="A38" s="279"/>
      <c r="B38" s="280"/>
      <c r="C38" s="281"/>
      <c r="D38" s="282"/>
      <c r="E38" s="281"/>
      <c r="F38" s="283"/>
      <c r="G38" s="283"/>
      <c r="H38" s="284"/>
      <c r="I38" s="284"/>
      <c r="J38" s="285"/>
      <c r="K38" s="333"/>
      <c r="L38" s="284"/>
      <c r="M38" s="284"/>
      <c r="N38" s="285"/>
      <c r="O38" s="333"/>
      <c r="P38" s="284"/>
      <c r="Q38" s="284"/>
    </row>
    <row r="39" s="466" customFormat="1" ht="14.1" customHeight="1" spans="1:17">
      <c r="A39" s="279"/>
      <c r="B39" s="280"/>
      <c r="C39" s="281"/>
      <c r="D39" s="282"/>
      <c r="E39" s="281"/>
      <c r="F39" s="285"/>
      <c r="G39" s="285"/>
      <c r="H39" s="284"/>
      <c r="I39" s="284"/>
      <c r="J39" s="285"/>
      <c r="K39" s="333"/>
      <c r="L39" s="284"/>
      <c r="M39" s="284"/>
      <c r="N39" s="285"/>
      <c r="O39" s="333"/>
      <c r="P39" s="284"/>
      <c r="Q39" s="284"/>
    </row>
    <row r="40" s="466" customFormat="1" ht="14.1" customHeight="1" spans="1:17">
      <c r="A40" s="279"/>
      <c r="B40" s="280"/>
      <c r="C40" s="281"/>
      <c r="D40" s="282"/>
      <c r="E40" s="281"/>
      <c r="F40" s="285"/>
      <c r="G40" s="285"/>
      <c r="H40" s="284"/>
      <c r="I40" s="284"/>
      <c r="J40" s="285"/>
      <c r="K40" s="285"/>
      <c r="L40" s="284"/>
      <c r="M40" s="284"/>
      <c r="N40" s="285"/>
      <c r="O40" s="285"/>
      <c r="P40" s="284"/>
      <c r="Q40" s="284"/>
    </row>
    <row r="41" s="466" customFormat="1" ht="14.1" customHeight="1" spans="1:17">
      <c r="A41" s="279"/>
      <c r="B41" s="280"/>
      <c r="C41" s="281"/>
      <c r="D41" s="282"/>
      <c r="E41" s="281"/>
      <c r="F41" s="286"/>
      <c r="G41" s="287"/>
      <c r="H41" s="288"/>
      <c r="I41" s="288"/>
      <c r="J41" s="285"/>
      <c r="K41" s="285"/>
      <c r="L41" s="284"/>
      <c r="M41" s="284"/>
      <c r="N41" s="285"/>
      <c r="O41" s="285"/>
      <c r="P41" s="284"/>
      <c r="Q41" s="284"/>
    </row>
    <row r="42" s="466" customFormat="1" ht="14.1" customHeight="1" spans="1:17">
      <c r="A42" s="279"/>
      <c r="B42" s="280"/>
      <c r="C42" s="281"/>
      <c r="D42" s="282"/>
      <c r="E42" s="281"/>
      <c r="F42" s="285"/>
      <c r="G42" s="289"/>
      <c r="H42" s="284"/>
      <c r="I42" s="284"/>
      <c r="J42" s="285"/>
      <c r="K42" s="285"/>
      <c r="L42" s="284"/>
      <c r="M42" s="334"/>
      <c r="N42" s="285"/>
      <c r="O42" s="285"/>
      <c r="P42" s="284"/>
      <c r="Q42" s="334"/>
    </row>
    <row r="43" s="466" customFormat="1" ht="14.1" customHeight="1" spans="1:17">
      <c r="A43" s="279"/>
      <c r="B43" s="280"/>
      <c r="C43" s="281"/>
      <c r="D43" s="282"/>
      <c r="E43" s="281"/>
      <c r="F43" s="285"/>
      <c r="G43" s="289"/>
      <c r="H43" s="284"/>
      <c r="I43" s="284"/>
      <c r="J43" s="285"/>
      <c r="K43" s="285"/>
      <c r="L43" s="284"/>
      <c r="M43" s="334"/>
      <c r="N43" s="285"/>
      <c r="O43" s="285"/>
      <c r="P43" s="284"/>
      <c r="Q43" s="334"/>
    </row>
    <row r="44" s="466" customFormat="1" ht="14.1" customHeight="1" spans="1:17">
      <c r="A44" s="279"/>
      <c r="B44" s="280"/>
      <c r="C44" s="281"/>
      <c r="D44" s="282"/>
      <c r="E44" s="281"/>
      <c r="F44" s="285"/>
      <c r="G44" s="289"/>
      <c r="H44" s="284"/>
      <c r="I44" s="284"/>
      <c r="J44" s="285"/>
      <c r="K44" s="285"/>
      <c r="L44" s="284"/>
      <c r="M44" s="334"/>
      <c r="N44" s="285"/>
      <c r="O44" s="285"/>
      <c r="P44" s="284"/>
      <c r="Q44" s="334"/>
    </row>
    <row r="45" s="466" customFormat="1" ht="14.1" customHeight="1" spans="1:17">
      <c r="A45" s="279"/>
      <c r="B45" s="280"/>
      <c r="C45" s="281"/>
      <c r="D45" s="282"/>
      <c r="E45" s="281"/>
      <c r="F45" s="285"/>
      <c r="G45" s="285"/>
      <c r="H45" s="284"/>
      <c r="I45" s="284"/>
      <c r="J45" s="285"/>
      <c r="K45" s="285"/>
      <c r="L45" s="284"/>
      <c r="M45" s="284"/>
      <c r="N45" s="285"/>
      <c r="O45" s="285"/>
      <c r="P45" s="284"/>
      <c r="Q45" s="284"/>
    </row>
    <row r="46" s="466" customFormat="1" ht="14.1" customHeight="1" spans="1:17">
      <c r="A46" s="279"/>
      <c r="B46" s="280"/>
      <c r="C46" s="281"/>
      <c r="D46" s="282"/>
      <c r="E46" s="281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</row>
    <row r="47" s="466" customFormat="1" ht="14.1" customHeight="1" spans="1:17">
      <c r="A47" s="279"/>
      <c r="B47" s="280"/>
      <c r="C47" s="281"/>
      <c r="D47" s="282"/>
      <c r="E47" s="281"/>
      <c r="F47" s="285"/>
      <c r="G47" s="285"/>
      <c r="H47" s="284"/>
      <c r="I47" s="284"/>
      <c r="J47" s="285"/>
      <c r="K47" s="285"/>
      <c r="L47" s="284"/>
      <c r="M47" s="284"/>
      <c r="N47" s="285"/>
      <c r="O47" s="285"/>
      <c r="P47" s="284"/>
      <c r="Q47" s="284"/>
    </row>
    <row r="48" s="466" customFormat="1" ht="14.1" customHeight="1" spans="1:17">
      <c r="A48" s="279"/>
      <c r="B48" s="280"/>
      <c r="C48" s="281"/>
      <c r="D48" s="282"/>
      <c r="E48" s="281"/>
      <c r="F48" s="285"/>
      <c r="G48" s="285"/>
      <c r="H48" s="284"/>
      <c r="I48" s="284"/>
      <c r="J48" s="285"/>
      <c r="K48" s="285"/>
      <c r="L48" s="284"/>
      <c r="M48" s="284"/>
      <c r="N48" s="285"/>
      <c r="O48" s="285"/>
      <c r="P48" s="284"/>
      <c r="Q48" s="284"/>
    </row>
    <row r="49" s="466" customFormat="1" ht="14.1" customHeight="1" spans="1:17">
      <c r="A49" s="290" t="s">
        <v>46</v>
      </c>
      <c r="B49" s="291"/>
      <c r="C49" s="291"/>
      <c r="D49" s="291"/>
      <c r="E49" s="292"/>
      <c r="F49" s="495" t="str">
        <f>IF(SUM(H33:H48)=0,"",SUM(H33:H48))</f>
        <v/>
      </c>
      <c r="G49" s="496">
        <f>IF((COUNTA(F11:F28)+SUM(I33:I48)+COUNTA(F30))=0,"",COUNTA(F11:F28)+SUM(I33:I48)+COUNTA(F30))</f>
        <v>18</v>
      </c>
      <c r="H49" s="497"/>
      <c r="I49" s="515"/>
      <c r="J49" s="495" t="str">
        <f>IF(SUM(L33:L48)=0,"",SUM(L33:L48))</f>
        <v/>
      </c>
      <c r="K49" s="496">
        <f>IF((COUNTA(J11:J28)+SUM(M33:M48)+COUNTA(J30))=0,"",COUNTA(J11:J28)+SUM(M33:M48)+COUNTA(J30))</f>
        <v>18</v>
      </c>
      <c r="L49" s="497"/>
      <c r="M49" s="515"/>
      <c r="N49" s="495" t="str">
        <f>IF(SUM(P33:P48)=0,"",SUM(P33:P48))</f>
        <v/>
      </c>
      <c r="O49" s="496">
        <f>IF((COUNTA(N11:N28)+SUM(Q33:Q48)+COUNTA(N30))=0,"",COUNTA(N11:N28)+SUM(Q33:Q48)+COUNTA(N30))</f>
        <v>18</v>
      </c>
      <c r="P49" s="497"/>
      <c r="Q49" s="515"/>
    </row>
    <row r="50" s="466" customFormat="1" ht="14.1" customHeight="1" spans="1:17">
      <c r="A50" s="498" t="s">
        <v>47</v>
      </c>
      <c r="B50" s="499"/>
      <c r="C50" s="500" t="s">
        <v>48</v>
      </c>
      <c r="D50" s="501"/>
      <c r="E50" s="501"/>
      <c r="F50" s="501"/>
      <c r="G50" s="501" t="s">
        <v>49</v>
      </c>
      <c r="H50" s="501"/>
      <c r="I50" s="501"/>
      <c r="J50" s="501"/>
      <c r="K50" s="516" t="s">
        <v>50</v>
      </c>
      <c r="L50" s="516"/>
      <c r="M50" s="516"/>
      <c r="N50" s="501" t="s">
        <v>51</v>
      </c>
      <c r="O50" s="501"/>
      <c r="P50" s="501"/>
      <c r="Q50" s="537"/>
    </row>
    <row r="51" s="466" customFormat="1" ht="14.1" customHeight="1" spans="1:17">
      <c r="A51" s="498" t="s">
        <v>52</v>
      </c>
      <c r="B51" s="499"/>
      <c r="C51" s="759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760"/>
      <c r="P51" s="760"/>
      <c r="Q51" s="774"/>
    </row>
    <row r="52" s="466" customFormat="1" ht="14.1" customHeight="1" spans="1:17">
      <c r="A52" s="498" t="s">
        <v>53</v>
      </c>
      <c r="B52" s="499"/>
      <c r="C52" s="761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75"/>
    </row>
    <row r="53" s="466" customFormat="1" ht="14.1" customHeight="1" spans="1:17">
      <c r="A53" s="763" t="s">
        <v>54</v>
      </c>
      <c r="B53" s="764"/>
      <c r="C53" s="765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76"/>
    </row>
    <row r="54" spans="1:17">
      <c r="A54" s="467" t="s">
        <v>16</v>
      </c>
      <c r="B54" s="467"/>
      <c r="C54" s="467"/>
      <c r="D54" s="467"/>
      <c r="E54" s="467"/>
      <c r="F54" s="467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</row>
    <row r="55" ht="20.25" spans="1:17">
      <c r="A55" s="468" t="s">
        <v>17</v>
      </c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</row>
    <row r="56" spans="1:17">
      <c r="A56" s="469" t="s">
        <v>475</v>
      </c>
      <c r="B56" s="469"/>
      <c r="C56" s="469"/>
      <c r="D56" s="469"/>
      <c r="E56" s="469"/>
      <c r="F56" s="469"/>
      <c r="G56" s="470" t="s">
        <v>19</v>
      </c>
      <c r="H56" s="470"/>
      <c r="I56" s="470"/>
      <c r="J56" s="470"/>
      <c r="K56" s="470"/>
      <c r="L56" s="770" t="s">
        <v>20</v>
      </c>
      <c r="M56" s="770"/>
      <c r="N56" s="770"/>
      <c r="O56" s="770"/>
      <c r="P56" s="770"/>
      <c r="Q56" s="770"/>
    </row>
    <row r="57" ht="14.1" customHeight="1" spans="1:17">
      <c r="A57" s="471"/>
      <c r="B57" s="472"/>
      <c r="C57" s="472"/>
      <c r="D57" s="472"/>
      <c r="E57" s="473"/>
      <c r="F57" s="474" t="s">
        <v>476</v>
      </c>
      <c r="G57" s="475" t="s">
        <v>476</v>
      </c>
      <c r="H57" s="476"/>
      <c r="I57" s="509"/>
      <c r="J57" s="474" t="s">
        <v>476</v>
      </c>
      <c r="K57" s="475" t="s">
        <v>476</v>
      </c>
      <c r="L57" s="476"/>
      <c r="M57" s="509"/>
      <c r="N57" s="474" t="s">
        <v>478</v>
      </c>
      <c r="O57" s="475"/>
      <c r="P57" s="476"/>
      <c r="Q57" s="509"/>
    </row>
    <row r="58" ht="14.1" customHeight="1" spans="1:17">
      <c r="A58" s="477"/>
      <c r="B58" s="478"/>
      <c r="C58" s="478"/>
      <c r="D58" s="478"/>
      <c r="E58" s="479"/>
      <c r="F58" s="480" t="s">
        <v>477</v>
      </c>
      <c r="G58" s="481" t="s">
        <v>477</v>
      </c>
      <c r="H58" s="482"/>
      <c r="I58" s="510"/>
      <c r="J58" s="480" t="s">
        <v>477</v>
      </c>
      <c r="K58" s="481" t="s">
        <v>477</v>
      </c>
      <c r="L58" s="482"/>
      <c r="M58" s="510"/>
      <c r="N58" s="480" t="s">
        <v>479</v>
      </c>
      <c r="O58" s="481"/>
      <c r="P58" s="482"/>
      <c r="Q58" s="510"/>
    </row>
    <row r="59" ht="14.1" customHeight="1" spans="1:17">
      <c r="A59" s="477"/>
      <c r="B59" s="478"/>
      <c r="C59" s="478"/>
      <c r="D59" s="478"/>
      <c r="E59" s="479"/>
      <c r="F59" s="483" t="s">
        <v>23</v>
      </c>
      <c r="G59" s="484" t="s">
        <v>23</v>
      </c>
      <c r="H59" s="485"/>
      <c r="I59" s="511"/>
      <c r="J59" s="483" t="s">
        <v>23</v>
      </c>
      <c r="K59" s="484" t="s">
        <v>23</v>
      </c>
      <c r="L59" s="485"/>
      <c r="M59" s="511"/>
      <c r="N59" s="483" t="s">
        <v>23</v>
      </c>
      <c r="O59" s="484"/>
      <c r="P59" s="485"/>
      <c r="Q59" s="511"/>
    </row>
    <row r="60" ht="14.1" customHeight="1" spans="1:17">
      <c r="A60" s="477"/>
      <c r="B60" s="478"/>
      <c r="C60" s="478"/>
      <c r="D60" s="478"/>
      <c r="E60" s="479"/>
      <c r="F60" s="483">
        <v>2</v>
      </c>
      <c r="G60" s="484">
        <v>2</v>
      </c>
      <c r="H60" s="485"/>
      <c r="I60" s="511"/>
      <c r="J60" s="483">
        <v>2</v>
      </c>
      <c r="K60" s="484">
        <v>2</v>
      </c>
      <c r="L60" s="485"/>
      <c r="M60" s="511"/>
      <c r="N60" s="483">
        <v>2</v>
      </c>
      <c r="O60" s="484"/>
      <c r="P60" s="485"/>
      <c r="Q60" s="511"/>
    </row>
    <row r="61" ht="14.1" customHeight="1" spans="1:17">
      <c r="A61" s="477"/>
      <c r="B61" s="478"/>
      <c r="C61" s="478"/>
      <c r="D61" s="478"/>
      <c r="E61" s="479"/>
      <c r="F61" s="483">
        <v>2</v>
      </c>
      <c r="G61" s="484">
        <v>2</v>
      </c>
      <c r="H61" s="485"/>
      <c r="I61" s="511"/>
      <c r="J61" s="483">
        <v>2</v>
      </c>
      <c r="K61" s="484">
        <v>2</v>
      </c>
      <c r="L61" s="485"/>
      <c r="M61" s="511"/>
      <c r="N61" s="483">
        <v>2</v>
      </c>
      <c r="O61" s="484"/>
      <c r="P61" s="485"/>
      <c r="Q61" s="511"/>
    </row>
    <row r="62" ht="14.1" customHeight="1" spans="1:17">
      <c r="A62" s="477"/>
      <c r="B62" s="478"/>
      <c r="C62" s="478"/>
      <c r="D62" s="478"/>
      <c r="E62" s="479"/>
      <c r="F62" s="486">
        <v>7</v>
      </c>
      <c r="G62" s="487">
        <v>8</v>
      </c>
      <c r="H62" s="488"/>
      <c r="I62" s="512"/>
      <c r="J62" s="486">
        <v>9</v>
      </c>
      <c r="K62" s="487">
        <v>10</v>
      </c>
      <c r="L62" s="488"/>
      <c r="M62" s="512"/>
      <c r="N62" s="486">
        <v>1</v>
      </c>
      <c r="O62" s="487"/>
      <c r="P62" s="488"/>
      <c r="Q62" s="512"/>
    </row>
    <row r="63" ht="14.1" customHeight="1" spans="1:17">
      <c r="A63" s="489"/>
      <c r="B63" s="490"/>
      <c r="C63" s="490"/>
      <c r="D63" s="490"/>
      <c r="E63" s="491"/>
      <c r="F63" s="887"/>
      <c r="G63" s="507"/>
      <c r="H63" s="508"/>
      <c r="I63" s="514"/>
      <c r="J63" s="533"/>
      <c r="K63" s="507"/>
      <c r="L63" s="508"/>
      <c r="M63" s="514"/>
      <c r="N63" s="547"/>
      <c r="O63" s="507"/>
      <c r="P63" s="508"/>
      <c r="Q63" s="514"/>
    </row>
    <row r="64" ht="14.1" customHeight="1" spans="1:17">
      <c r="A64" s="265">
        <v>3</v>
      </c>
      <c r="B64" s="266" t="s">
        <v>24</v>
      </c>
      <c r="C64" s="267"/>
      <c r="D64" s="265">
        <v>1</v>
      </c>
      <c r="E64" s="265"/>
      <c r="F64" s="268" t="s">
        <v>25</v>
      </c>
      <c r="G64" s="269" t="s">
        <v>25</v>
      </c>
      <c r="H64" s="270"/>
      <c r="I64" s="272"/>
      <c r="J64" s="268" t="s">
        <v>25</v>
      </c>
      <c r="K64" s="269" t="s">
        <v>25</v>
      </c>
      <c r="L64" s="270"/>
      <c r="M64" s="272"/>
      <c r="N64" s="268" t="s">
        <v>25</v>
      </c>
      <c r="O64" s="269"/>
      <c r="P64" s="271"/>
      <c r="Q64" s="329"/>
    </row>
    <row r="65" ht="14.1" customHeight="1" spans="1:17">
      <c r="A65" s="265"/>
      <c r="B65" s="266" t="s">
        <v>26</v>
      </c>
      <c r="C65" s="267"/>
      <c r="D65" s="265">
        <v>2</v>
      </c>
      <c r="E65" s="265"/>
      <c r="F65" s="268" t="s">
        <v>25</v>
      </c>
      <c r="G65" s="269" t="s">
        <v>25</v>
      </c>
      <c r="H65" s="270"/>
      <c r="I65" s="272"/>
      <c r="J65" s="268" t="s">
        <v>25</v>
      </c>
      <c r="K65" s="269" t="s">
        <v>25</v>
      </c>
      <c r="L65" s="270"/>
      <c r="M65" s="272"/>
      <c r="N65" s="268" t="s">
        <v>25</v>
      </c>
      <c r="O65" s="269"/>
      <c r="P65" s="271"/>
      <c r="Q65" s="329"/>
    </row>
    <row r="66" ht="14.1" customHeight="1" spans="1:17">
      <c r="A66" s="265"/>
      <c r="B66" s="266" t="s">
        <v>27</v>
      </c>
      <c r="C66" s="267"/>
      <c r="D66" s="265">
        <v>3</v>
      </c>
      <c r="E66" s="265"/>
      <c r="F66" s="268" t="s">
        <v>25</v>
      </c>
      <c r="G66" s="269" t="s">
        <v>25</v>
      </c>
      <c r="H66" s="270"/>
      <c r="I66" s="272"/>
      <c r="J66" s="268" t="s">
        <v>25</v>
      </c>
      <c r="K66" s="269" t="s">
        <v>25</v>
      </c>
      <c r="L66" s="270"/>
      <c r="M66" s="272"/>
      <c r="N66" s="268" t="s">
        <v>25</v>
      </c>
      <c r="O66" s="269"/>
      <c r="P66" s="271"/>
      <c r="Q66" s="329"/>
    </row>
    <row r="67" ht="14.1" customHeight="1" spans="1:17">
      <c r="A67" s="265"/>
      <c r="B67" s="266" t="s">
        <v>28</v>
      </c>
      <c r="C67" s="267"/>
      <c r="D67" s="265">
        <v>4</v>
      </c>
      <c r="E67" s="265"/>
      <c r="F67" s="268" t="s">
        <v>25</v>
      </c>
      <c r="G67" s="269" t="s">
        <v>25</v>
      </c>
      <c r="H67" s="270"/>
      <c r="I67" s="272"/>
      <c r="J67" s="268" t="s">
        <v>25</v>
      </c>
      <c r="K67" s="269" t="s">
        <v>25</v>
      </c>
      <c r="L67" s="270"/>
      <c r="M67" s="272"/>
      <c r="N67" s="268" t="s">
        <v>25</v>
      </c>
      <c r="O67" s="269"/>
      <c r="P67" s="271"/>
      <c r="Q67" s="329"/>
    </row>
    <row r="68" ht="14.1" customHeight="1" spans="1:17">
      <c r="A68" s="265"/>
      <c r="B68" s="266" t="s">
        <v>29</v>
      </c>
      <c r="C68" s="267"/>
      <c r="D68" s="265">
        <v>5</v>
      </c>
      <c r="E68" s="265"/>
      <c r="F68" s="268" t="s">
        <v>25</v>
      </c>
      <c r="G68" s="269" t="s">
        <v>25</v>
      </c>
      <c r="H68" s="270"/>
      <c r="I68" s="272"/>
      <c r="J68" s="268" t="s">
        <v>25</v>
      </c>
      <c r="K68" s="269" t="s">
        <v>25</v>
      </c>
      <c r="L68" s="270"/>
      <c r="M68" s="272"/>
      <c r="N68" s="268" t="s">
        <v>25</v>
      </c>
      <c r="O68" s="269"/>
      <c r="P68" s="271"/>
      <c r="Q68" s="329"/>
    </row>
    <row r="69" ht="14.1" customHeight="1" spans="1:17">
      <c r="A69" s="265">
        <v>4</v>
      </c>
      <c r="B69" s="266" t="s">
        <v>30</v>
      </c>
      <c r="C69" s="267"/>
      <c r="D69" s="265">
        <v>6</v>
      </c>
      <c r="E69" s="265"/>
      <c r="F69" s="268" t="s">
        <v>25</v>
      </c>
      <c r="G69" s="269" t="s">
        <v>25</v>
      </c>
      <c r="H69" s="270"/>
      <c r="I69" s="272"/>
      <c r="J69" s="268" t="s">
        <v>25</v>
      </c>
      <c r="K69" s="269" t="s">
        <v>25</v>
      </c>
      <c r="L69" s="270"/>
      <c r="M69" s="272"/>
      <c r="N69" s="268" t="s">
        <v>25</v>
      </c>
      <c r="O69" s="269"/>
      <c r="P69" s="271"/>
      <c r="Q69" s="329"/>
    </row>
    <row r="70" ht="14.1" customHeight="1" spans="1:17">
      <c r="A70" s="265"/>
      <c r="B70" s="266" t="s">
        <v>31</v>
      </c>
      <c r="C70" s="267"/>
      <c r="D70" s="265">
        <v>7</v>
      </c>
      <c r="E70" s="265"/>
      <c r="F70" s="268" t="s">
        <v>25</v>
      </c>
      <c r="G70" s="269" t="s">
        <v>25</v>
      </c>
      <c r="H70" s="270"/>
      <c r="I70" s="272"/>
      <c r="J70" s="268" t="s">
        <v>25</v>
      </c>
      <c r="K70" s="269" t="s">
        <v>25</v>
      </c>
      <c r="L70" s="270"/>
      <c r="M70" s="272"/>
      <c r="N70" s="268" t="s">
        <v>25</v>
      </c>
      <c r="O70" s="269"/>
      <c r="P70" s="271"/>
      <c r="Q70" s="329"/>
    </row>
    <row r="71" ht="14.1" customHeight="1" spans="1:17">
      <c r="A71" s="265"/>
      <c r="B71" s="266" t="s">
        <v>32</v>
      </c>
      <c r="C71" s="267"/>
      <c r="D71" s="265">
        <v>8</v>
      </c>
      <c r="E71" s="265"/>
      <c r="F71" s="268" t="s">
        <v>25</v>
      </c>
      <c r="G71" s="269" t="s">
        <v>25</v>
      </c>
      <c r="H71" s="270"/>
      <c r="I71" s="272"/>
      <c r="J71" s="268" t="s">
        <v>25</v>
      </c>
      <c r="K71" s="269" t="s">
        <v>25</v>
      </c>
      <c r="L71" s="270"/>
      <c r="M71" s="272"/>
      <c r="N71" s="268" t="s">
        <v>25</v>
      </c>
      <c r="O71" s="269"/>
      <c r="P71" s="271"/>
      <c r="Q71" s="329"/>
    </row>
    <row r="72" ht="14.1" customHeight="1" spans="1:17">
      <c r="A72" s="265"/>
      <c r="B72" s="1415" t="s">
        <v>33</v>
      </c>
      <c r="C72" s="267"/>
      <c r="D72" s="265">
        <v>9</v>
      </c>
      <c r="E72" s="265"/>
      <c r="F72" s="268" t="s">
        <v>34</v>
      </c>
      <c r="G72" s="269" t="s">
        <v>34</v>
      </c>
      <c r="H72" s="270"/>
      <c r="I72" s="272"/>
      <c r="J72" s="268" t="s">
        <v>34</v>
      </c>
      <c r="K72" s="269" t="s">
        <v>34</v>
      </c>
      <c r="L72" s="270"/>
      <c r="M72" s="272"/>
      <c r="N72" s="268" t="s">
        <v>34</v>
      </c>
      <c r="O72" s="269"/>
      <c r="P72" s="271"/>
      <c r="Q72" s="329"/>
    </row>
    <row r="73" ht="14.1" customHeight="1" spans="1:17">
      <c r="A73" s="265">
        <v>5</v>
      </c>
      <c r="B73" s="266" t="s">
        <v>35</v>
      </c>
      <c r="C73" s="267"/>
      <c r="D73" s="265">
        <v>10</v>
      </c>
      <c r="E73" s="265"/>
      <c r="F73" s="268" t="s">
        <v>34</v>
      </c>
      <c r="G73" s="269" t="s">
        <v>34</v>
      </c>
      <c r="H73" s="270"/>
      <c r="I73" s="272"/>
      <c r="J73" s="268" t="s">
        <v>34</v>
      </c>
      <c r="K73" s="269" t="s">
        <v>34</v>
      </c>
      <c r="L73" s="270"/>
      <c r="M73" s="272"/>
      <c r="N73" s="268" t="s">
        <v>34</v>
      </c>
      <c r="O73" s="269"/>
      <c r="P73" s="271"/>
      <c r="Q73" s="329"/>
    </row>
    <row r="74" ht="14.1" customHeight="1" spans="1:17">
      <c r="A74" s="265"/>
      <c r="B74" s="266" t="s">
        <v>36</v>
      </c>
      <c r="C74" s="267"/>
      <c r="D74" s="265">
        <v>11</v>
      </c>
      <c r="E74" s="265"/>
      <c r="F74" s="268" t="s">
        <v>34</v>
      </c>
      <c r="G74" s="269" t="s">
        <v>34</v>
      </c>
      <c r="H74" s="270"/>
      <c r="I74" s="272"/>
      <c r="J74" s="268" t="s">
        <v>34</v>
      </c>
      <c r="K74" s="269" t="s">
        <v>34</v>
      </c>
      <c r="L74" s="270"/>
      <c r="M74" s="272"/>
      <c r="N74" s="268" t="s">
        <v>34</v>
      </c>
      <c r="O74" s="269"/>
      <c r="P74" s="271"/>
      <c r="Q74" s="329"/>
    </row>
    <row r="75" ht="14.1" customHeight="1" spans="1:17">
      <c r="A75" s="265"/>
      <c r="B75" s="266" t="s">
        <v>37</v>
      </c>
      <c r="C75" s="267"/>
      <c r="D75" s="265">
        <v>12</v>
      </c>
      <c r="E75" s="265"/>
      <c r="F75" s="268" t="s">
        <v>34</v>
      </c>
      <c r="G75" s="269" t="s">
        <v>34</v>
      </c>
      <c r="H75" s="270"/>
      <c r="I75" s="272"/>
      <c r="J75" s="268" t="s">
        <v>34</v>
      </c>
      <c r="K75" s="269" t="s">
        <v>34</v>
      </c>
      <c r="L75" s="270"/>
      <c r="M75" s="272"/>
      <c r="N75" s="268" t="s">
        <v>34</v>
      </c>
      <c r="O75" s="888"/>
      <c r="P75" s="889"/>
      <c r="Q75" s="895"/>
    </row>
    <row r="76" ht="14.1" customHeight="1" spans="1:17">
      <c r="A76" s="265"/>
      <c r="B76" s="266" t="s">
        <v>38</v>
      </c>
      <c r="C76" s="267"/>
      <c r="D76" s="265">
        <v>13</v>
      </c>
      <c r="E76" s="265"/>
      <c r="F76" s="268" t="s">
        <v>34</v>
      </c>
      <c r="G76" s="269" t="s">
        <v>34</v>
      </c>
      <c r="H76" s="270"/>
      <c r="I76" s="272"/>
      <c r="J76" s="268" t="s">
        <v>34</v>
      </c>
      <c r="K76" s="269" t="s">
        <v>34</v>
      </c>
      <c r="L76" s="270"/>
      <c r="M76" s="272"/>
      <c r="N76" s="268" t="s">
        <v>34</v>
      </c>
      <c r="O76" s="269"/>
      <c r="P76" s="271"/>
      <c r="Q76" s="329"/>
    </row>
    <row r="77" ht="14.1" customHeight="1" spans="1:17">
      <c r="A77" s="265">
        <v>6</v>
      </c>
      <c r="B77" s="266" t="s">
        <v>39</v>
      </c>
      <c r="C77" s="267"/>
      <c r="D77" s="265">
        <v>14</v>
      </c>
      <c r="E77" s="265"/>
      <c r="F77" s="268" t="s">
        <v>34</v>
      </c>
      <c r="G77" s="269" t="s">
        <v>34</v>
      </c>
      <c r="H77" s="270"/>
      <c r="I77" s="272"/>
      <c r="J77" s="268" t="s">
        <v>34</v>
      </c>
      <c r="K77" s="269" t="s">
        <v>34</v>
      </c>
      <c r="L77" s="270"/>
      <c r="M77" s="272"/>
      <c r="N77" s="268" t="s">
        <v>34</v>
      </c>
      <c r="O77" s="269"/>
      <c r="P77" s="271"/>
      <c r="Q77" s="329"/>
    </row>
    <row r="78" ht="14.1" customHeight="1" spans="1:17">
      <c r="A78" s="265"/>
      <c r="B78" s="266" t="s">
        <v>40</v>
      </c>
      <c r="C78" s="267"/>
      <c r="D78" s="265">
        <v>15</v>
      </c>
      <c r="E78" s="265"/>
      <c r="F78" s="268" t="s">
        <v>34</v>
      </c>
      <c r="G78" s="269" t="s">
        <v>34</v>
      </c>
      <c r="H78" s="270"/>
      <c r="I78" s="272"/>
      <c r="J78" s="268" t="s">
        <v>34</v>
      </c>
      <c r="K78" s="269" t="s">
        <v>34</v>
      </c>
      <c r="L78" s="270"/>
      <c r="M78" s="272"/>
      <c r="N78" s="268" t="s">
        <v>34</v>
      </c>
      <c r="O78" s="888"/>
      <c r="P78" s="889"/>
      <c r="Q78" s="895"/>
    </row>
    <row r="79" ht="14.1" customHeight="1" spans="1:17">
      <c r="A79" s="265"/>
      <c r="B79" s="266" t="s">
        <v>41</v>
      </c>
      <c r="C79" s="267"/>
      <c r="D79" s="265">
        <v>16</v>
      </c>
      <c r="E79" s="265"/>
      <c r="F79" s="268" t="s">
        <v>34</v>
      </c>
      <c r="G79" s="269" t="s">
        <v>34</v>
      </c>
      <c r="H79" s="270"/>
      <c r="I79" s="272"/>
      <c r="J79" s="268" t="s">
        <v>34</v>
      </c>
      <c r="K79" s="269" t="s">
        <v>34</v>
      </c>
      <c r="L79" s="270"/>
      <c r="M79" s="272"/>
      <c r="N79" s="268" t="s">
        <v>34</v>
      </c>
      <c r="O79" s="269"/>
      <c r="P79" s="271"/>
      <c r="Q79" s="329"/>
    </row>
    <row r="80" ht="14.1" customHeight="1" spans="1:17">
      <c r="A80" s="265"/>
      <c r="B80" s="266" t="s">
        <v>42</v>
      </c>
      <c r="C80" s="267"/>
      <c r="D80" s="265">
        <v>17</v>
      </c>
      <c r="E80" s="265"/>
      <c r="F80" s="268" t="s">
        <v>34</v>
      </c>
      <c r="G80" s="269" t="s">
        <v>34</v>
      </c>
      <c r="H80" s="270"/>
      <c r="I80" s="272"/>
      <c r="J80" s="268" t="s">
        <v>34</v>
      </c>
      <c r="K80" s="269" t="s">
        <v>34</v>
      </c>
      <c r="L80" s="270"/>
      <c r="M80" s="272"/>
      <c r="N80" s="268" t="s">
        <v>34</v>
      </c>
      <c r="O80" s="269"/>
      <c r="P80" s="271"/>
      <c r="Q80" s="329"/>
    </row>
    <row r="81" ht="14.1" customHeight="1" spans="1:17">
      <c r="A81" s="265"/>
      <c r="B81" s="266" t="s">
        <v>43</v>
      </c>
      <c r="C81" s="267"/>
      <c r="D81" s="265">
        <v>18</v>
      </c>
      <c r="E81" s="265"/>
      <c r="F81" s="268" t="s">
        <v>34</v>
      </c>
      <c r="G81" s="269" t="s">
        <v>34</v>
      </c>
      <c r="H81" s="270"/>
      <c r="I81" s="272"/>
      <c r="J81" s="268" t="s">
        <v>34</v>
      </c>
      <c r="K81" s="269" t="s">
        <v>34</v>
      </c>
      <c r="L81" s="270"/>
      <c r="M81" s="272"/>
      <c r="N81" s="268" t="s">
        <v>34</v>
      </c>
      <c r="O81" s="269"/>
      <c r="P81" s="271"/>
      <c r="Q81" s="329"/>
    </row>
    <row r="82" ht="14.1" customHeight="1" spans="1:17">
      <c r="A82" s="265">
        <v>7</v>
      </c>
      <c r="B82" s="266" t="s">
        <v>30</v>
      </c>
      <c r="C82" s="267"/>
      <c r="D82" s="265">
        <v>19</v>
      </c>
      <c r="E82" s="265"/>
      <c r="F82" s="268"/>
      <c r="G82" s="269"/>
      <c r="H82" s="271"/>
      <c r="I82" s="329"/>
      <c r="J82" s="268"/>
      <c r="K82" s="269"/>
      <c r="L82" s="271"/>
      <c r="M82" s="329"/>
      <c r="N82" s="551"/>
      <c r="O82" s="552"/>
      <c r="P82" s="553"/>
      <c r="Q82" s="558"/>
    </row>
    <row r="83" ht="14.1" customHeight="1" spans="1:17">
      <c r="A83" s="265"/>
      <c r="B83" s="266" t="s">
        <v>31</v>
      </c>
      <c r="C83" s="267"/>
      <c r="D83" s="265">
        <v>20</v>
      </c>
      <c r="E83" s="265"/>
      <c r="F83" s="268"/>
      <c r="G83" s="269"/>
      <c r="H83" s="271"/>
      <c r="I83" s="329"/>
      <c r="J83" s="268"/>
      <c r="K83" s="269"/>
      <c r="L83" s="271"/>
      <c r="M83" s="329"/>
      <c r="N83" s="554"/>
      <c r="O83" s="555"/>
      <c r="P83" s="556"/>
      <c r="Q83" s="559"/>
    </row>
    <row r="84" ht="14.1" customHeight="1" spans="1:17">
      <c r="A84" s="269" t="s">
        <v>44</v>
      </c>
      <c r="B84" s="270"/>
      <c r="C84" s="270"/>
      <c r="D84" s="270"/>
      <c r="E84" s="272"/>
      <c r="F84" s="495">
        <v>6</v>
      </c>
      <c r="G84" s="496">
        <v>6</v>
      </c>
      <c r="H84" s="497"/>
      <c r="I84" s="515"/>
      <c r="J84" s="495">
        <v>6</v>
      </c>
      <c r="K84" s="496">
        <v>6</v>
      </c>
      <c r="L84" s="497"/>
      <c r="M84" s="515"/>
      <c r="N84" s="495">
        <v>6</v>
      </c>
      <c r="O84" s="496"/>
      <c r="P84" s="497"/>
      <c r="Q84" s="515"/>
    </row>
    <row r="85" ht="14.1" customHeight="1" spans="1:17">
      <c r="A85" s="269" t="s">
        <v>45</v>
      </c>
      <c r="B85" s="270"/>
      <c r="C85" s="270"/>
      <c r="D85" s="270"/>
      <c r="E85" s="272"/>
      <c r="F85" s="268" t="str">
        <f t="shared" ref="F85:K85" si="1">IF(18-COUNTA(F64:F81)=0,"",IF(F82="","",18-COUNTA(F64:F81)))</f>
        <v/>
      </c>
      <c r="G85" s="269" t="str">
        <f t="shared" si="1"/>
        <v/>
      </c>
      <c r="H85" s="270"/>
      <c r="I85" s="272"/>
      <c r="J85" s="268" t="str">
        <f t="shared" si="1"/>
        <v/>
      </c>
      <c r="K85" s="269" t="str">
        <f t="shared" si="1"/>
        <v/>
      </c>
      <c r="L85" s="270"/>
      <c r="M85" s="272"/>
      <c r="N85" s="495" t="str">
        <f>IF(18-COUNTA(N64:N81)=0,"",IF(N82="","",18-COUNTA(N64:N81)))</f>
        <v/>
      </c>
      <c r="O85" s="496" t="str">
        <f>IF(18-COUNTA(O64:O81)=0,"",IF(O82="","",18-COUNTA(O64:O81)))</f>
        <v/>
      </c>
      <c r="P85" s="497"/>
      <c r="Q85" s="515"/>
    </row>
    <row r="86" ht="14.1" customHeight="1" spans="1:17">
      <c r="A86" s="279"/>
      <c r="B86" s="280"/>
      <c r="C86" s="281"/>
      <c r="D86" s="282"/>
      <c r="E86" s="281"/>
      <c r="F86" s="283"/>
      <c r="G86" s="283"/>
      <c r="H86" s="284"/>
      <c r="I86" s="284"/>
      <c r="J86" s="285"/>
      <c r="K86" s="285"/>
      <c r="L86" s="284"/>
      <c r="M86" s="284"/>
      <c r="N86" s="285"/>
      <c r="O86" s="285"/>
      <c r="P86" s="284"/>
      <c r="Q86" s="334"/>
    </row>
    <row r="87" ht="14.1" customHeight="1" spans="1:17">
      <c r="A87" s="279"/>
      <c r="B87" s="280"/>
      <c r="C87" s="281"/>
      <c r="D87" s="282"/>
      <c r="E87" s="281"/>
      <c r="F87" s="283"/>
      <c r="G87" s="283"/>
      <c r="H87" s="284"/>
      <c r="I87" s="332"/>
      <c r="J87" s="285"/>
      <c r="K87" s="285"/>
      <c r="L87" s="284"/>
      <c r="M87" s="284"/>
      <c r="N87" s="285"/>
      <c r="O87" s="285"/>
      <c r="P87" s="284"/>
      <c r="Q87" s="334"/>
    </row>
    <row r="88" ht="14.1" customHeight="1" spans="1:17">
      <c r="A88" s="279"/>
      <c r="B88" s="280"/>
      <c r="C88" s="281"/>
      <c r="D88" s="282"/>
      <c r="E88" s="281"/>
      <c r="F88" s="283"/>
      <c r="G88" s="283"/>
      <c r="H88" s="284"/>
      <c r="I88" s="284"/>
      <c r="J88" s="285"/>
      <c r="K88" s="285"/>
      <c r="L88" s="284"/>
      <c r="M88" s="284"/>
      <c r="N88" s="285"/>
      <c r="O88" s="285"/>
      <c r="P88" s="284"/>
      <c r="Q88" s="334"/>
    </row>
    <row r="89" ht="14.1" customHeight="1" spans="1:17">
      <c r="A89" s="279"/>
      <c r="B89" s="280"/>
      <c r="C89" s="281"/>
      <c r="D89" s="282"/>
      <c r="E89" s="281"/>
      <c r="F89" s="283"/>
      <c r="G89" s="283"/>
      <c r="H89" s="284"/>
      <c r="I89" s="284"/>
      <c r="J89" s="285"/>
      <c r="K89" s="285"/>
      <c r="L89" s="284"/>
      <c r="M89" s="284"/>
      <c r="N89" s="285"/>
      <c r="O89" s="890"/>
      <c r="P89" s="284"/>
      <c r="Q89" s="334"/>
    </row>
    <row r="90" ht="14.1" customHeight="1" spans="1:17">
      <c r="A90" s="279"/>
      <c r="B90" s="280"/>
      <c r="C90" s="281"/>
      <c r="D90" s="282"/>
      <c r="E90" s="281"/>
      <c r="F90" s="284"/>
      <c r="G90" s="284"/>
      <c r="H90" s="284"/>
      <c r="I90" s="284"/>
      <c r="J90" s="285"/>
      <c r="K90" s="285"/>
      <c r="L90" s="284"/>
      <c r="M90" s="284"/>
      <c r="N90" s="285"/>
      <c r="O90" s="890"/>
      <c r="P90" s="284"/>
      <c r="Q90" s="284"/>
    </row>
    <row r="91" ht="14.1" customHeight="1" spans="1:17">
      <c r="A91" s="279"/>
      <c r="B91" s="280"/>
      <c r="C91" s="281"/>
      <c r="D91" s="282"/>
      <c r="E91" s="281"/>
      <c r="F91" s="283"/>
      <c r="G91" s="283"/>
      <c r="H91" s="284"/>
      <c r="I91" s="284"/>
      <c r="J91" s="285"/>
      <c r="K91" s="333"/>
      <c r="L91" s="284"/>
      <c r="M91" s="284"/>
      <c r="N91" s="285"/>
      <c r="O91" s="333"/>
      <c r="P91" s="284"/>
      <c r="Q91" s="284"/>
    </row>
    <row r="92" ht="14.1" customHeight="1" spans="1:17">
      <c r="A92" s="279"/>
      <c r="B92" s="280"/>
      <c r="C92" s="281"/>
      <c r="D92" s="282"/>
      <c r="E92" s="281"/>
      <c r="F92" s="285"/>
      <c r="G92" s="285"/>
      <c r="H92" s="284"/>
      <c r="I92" s="284"/>
      <c r="J92" s="285"/>
      <c r="K92" s="333"/>
      <c r="L92" s="284"/>
      <c r="M92" s="284"/>
      <c r="N92" s="285"/>
      <c r="O92" s="285"/>
      <c r="P92" s="284"/>
      <c r="Q92" s="284"/>
    </row>
    <row r="93" ht="14.1" customHeight="1" spans="1:17">
      <c r="A93" s="279"/>
      <c r="B93" s="280"/>
      <c r="C93" s="281"/>
      <c r="D93" s="282"/>
      <c r="E93" s="281"/>
      <c r="F93" s="285"/>
      <c r="G93" s="285"/>
      <c r="H93" s="284"/>
      <c r="I93" s="284"/>
      <c r="J93" s="285"/>
      <c r="K93" s="285"/>
      <c r="L93" s="284"/>
      <c r="M93" s="284"/>
      <c r="N93" s="285"/>
      <c r="O93" s="285"/>
      <c r="P93" s="284"/>
      <c r="Q93" s="284"/>
    </row>
    <row r="94" ht="14.1" customHeight="1" spans="1:17">
      <c r="A94" s="279"/>
      <c r="B94" s="280"/>
      <c r="C94" s="281"/>
      <c r="D94" s="282"/>
      <c r="E94" s="281"/>
      <c r="F94" s="286"/>
      <c r="G94" s="287"/>
      <c r="H94" s="288"/>
      <c r="I94" s="288"/>
      <c r="J94" s="285"/>
      <c r="K94" s="285"/>
      <c r="L94" s="284"/>
      <c r="M94" s="284"/>
      <c r="N94" s="285"/>
      <c r="O94" s="285"/>
      <c r="P94" s="284"/>
      <c r="Q94" s="284"/>
    </row>
    <row r="95" ht="14.1" customHeight="1" spans="1:17">
      <c r="A95" s="279"/>
      <c r="B95" s="280"/>
      <c r="C95" s="281"/>
      <c r="D95" s="282"/>
      <c r="E95" s="281"/>
      <c r="F95" s="285"/>
      <c r="G95" s="289"/>
      <c r="H95" s="284"/>
      <c r="I95" s="284"/>
      <c r="J95" s="285"/>
      <c r="K95" s="285"/>
      <c r="L95" s="284"/>
      <c r="M95" s="334"/>
      <c r="N95" s="285"/>
      <c r="O95" s="289"/>
      <c r="P95" s="284"/>
      <c r="Q95" s="284"/>
    </row>
    <row r="96" ht="14.1" customHeight="1" spans="1:17">
      <c r="A96" s="279"/>
      <c r="B96" s="280"/>
      <c r="C96" s="281"/>
      <c r="D96" s="282"/>
      <c r="E96" s="281"/>
      <c r="F96" s="285"/>
      <c r="G96" s="289"/>
      <c r="H96" s="284"/>
      <c r="I96" s="284"/>
      <c r="J96" s="285"/>
      <c r="K96" s="285"/>
      <c r="L96" s="284"/>
      <c r="M96" s="334"/>
      <c r="N96" s="285"/>
      <c r="O96" s="285"/>
      <c r="P96" s="284"/>
      <c r="Q96" s="334"/>
    </row>
    <row r="97" ht="14.1" customHeight="1" spans="1:17">
      <c r="A97" s="279"/>
      <c r="B97" s="280"/>
      <c r="C97" s="281"/>
      <c r="D97" s="282"/>
      <c r="E97" s="281"/>
      <c r="F97" s="285"/>
      <c r="G97" s="285"/>
      <c r="H97" s="284"/>
      <c r="I97" s="284"/>
      <c r="J97" s="285"/>
      <c r="K97" s="285"/>
      <c r="L97" s="284"/>
      <c r="M97" s="284"/>
      <c r="N97" s="285"/>
      <c r="O97" s="285"/>
      <c r="P97" s="284"/>
      <c r="Q97" s="284"/>
    </row>
    <row r="98" ht="14.1" customHeight="1" spans="1:17">
      <c r="A98" s="279"/>
      <c r="B98" s="280"/>
      <c r="C98" s="281"/>
      <c r="D98" s="282"/>
      <c r="E98" s="281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</row>
    <row r="99" ht="14.1" customHeight="1" spans="1:17">
      <c r="A99" s="279"/>
      <c r="B99" s="280"/>
      <c r="C99" s="281"/>
      <c r="D99" s="282"/>
      <c r="E99" s="281"/>
      <c r="F99" s="285"/>
      <c r="G99" s="285"/>
      <c r="H99" s="284"/>
      <c r="I99" s="284"/>
      <c r="J99" s="285"/>
      <c r="K99" s="285"/>
      <c r="L99" s="284"/>
      <c r="M99" s="284"/>
      <c r="N99" s="285"/>
      <c r="O99" s="285"/>
      <c r="P99" s="284"/>
      <c r="Q99" s="284"/>
    </row>
    <row r="100" ht="14.1" customHeight="1" spans="1:17">
      <c r="A100" s="279"/>
      <c r="B100" s="280"/>
      <c r="C100" s="281"/>
      <c r="D100" s="282"/>
      <c r="E100" s="281"/>
      <c r="F100" s="285"/>
      <c r="G100" s="285"/>
      <c r="H100" s="284"/>
      <c r="I100" s="284"/>
      <c r="J100" s="285"/>
      <c r="K100" s="285"/>
      <c r="L100" s="284"/>
      <c r="M100" s="284"/>
      <c r="N100" s="285"/>
      <c r="O100" s="285"/>
      <c r="P100" s="284"/>
      <c r="Q100" s="284"/>
    </row>
    <row r="101" ht="14.1" customHeight="1" spans="1:17">
      <c r="A101" s="279"/>
      <c r="B101" s="280"/>
      <c r="C101" s="281"/>
      <c r="D101" s="282"/>
      <c r="E101" s="281"/>
      <c r="F101" s="285"/>
      <c r="G101" s="285"/>
      <c r="H101" s="284"/>
      <c r="I101" s="284"/>
      <c r="J101" s="285"/>
      <c r="K101" s="285"/>
      <c r="L101" s="284"/>
      <c r="M101" s="284"/>
      <c r="N101" s="285"/>
      <c r="O101" s="285"/>
      <c r="P101" s="284"/>
      <c r="Q101" s="284"/>
    </row>
    <row r="102" ht="14.1" customHeight="1" spans="1:17">
      <c r="A102" s="290" t="s">
        <v>46</v>
      </c>
      <c r="B102" s="291"/>
      <c r="C102" s="291"/>
      <c r="D102" s="291"/>
      <c r="E102" s="292"/>
      <c r="F102" s="495" t="str">
        <f>IF(SUM(H86:H101)=0,"",SUM(H86:H101))</f>
        <v/>
      </c>
      <c r="G102" s="496">
        <f>IF((COUNTA(F64:F81)+SUM(I86:I101)+COUNTA(F83))=0,"",COUNTA(F64:F81)+SUM(I86:I101)+COUNTA(F83))</f>
        <v>18</v>
      </c>
      <c r="H102" s="497"/>
      <c r="I102" s="515"/>
      <c r="J102" s="495" t="str">
        <f>IF(SUM(L86:L101)=0,"",SUM(L86:L101))</f>
        <v/>
      </c>
      <c r="K102" s="496">
        <f>IF((COUNTA(J64:J81)+SUM(M86:M101)+COUNTA(J83))=0,"",COUNTA(J64:J81)+SUM(M86:M101)+COUNTA(J83))</f>
        <v>18</v>
      </c>
      <c r="L102" s="497"/>
      <c r="M102" s="515"/>
      <c r="N102" s="495" t="str">
        <f>IF(SUM(P86:P101)=0,"",SUM(P86:P101))</f>
        <v/>
      </c>
      <c r="O102" s="496">
        <f>IF((COUNTA(N64:N81)+SUM(Q86:Q101)+COUNTA(N83))=0,"",COUNTA(N64:N81)+SUM(Q86:Q101)+COUNTA(N83))</f>
        <v>18</v>
      </c>
      <c r="P102" s="497"/>
      <c r="Q102" s="515"/>
    </row>
    <row r="103" ht="14.1" customHeight="1" spans="1:17">
      <c r="A103" s="498" t="s">
        <v>47</v>
      </c>
      <c r="B103" s="499"/>
      <c r="C103" s="500" t="s">
        <v>48</v>
      </c>
      <c r="D103" s="501"/>
      <c r="E103" s="501"/>
      <c r="F103" s="501"/>
      <c r="G103" s="501" t="s">
        <v>49</v>
      </c>
      <c r="H103" s="501"/>
      <c r="I103" s="501"/>
      <c r="J103" s="501"/>
      <c r="K103" s="516" t="s">
        <v>50</v>
      </c>
      <c r="L103" s="516"/>
      <c r="M103" s="516"/>
      <c r="N103" s="501" t="s">
        <v>51</v>
      </c>
      <c r="O103" s="501"/>
      <c r="P103" s="501"/>
      <c r="Q103" s="537"/>
    </row>
    <row r="104" ht="14.1" customHeight="1" spans="1:17">
      <c r="A104" s="498" t="s">
        <v>52</v>
      </c>
      <c r="B104" s="499"/>
      <c r="C104" s="423"/>
      <c r="D104" s="424"/>
      <c r="E104" s="424"/>
      <c r="F104" s="424"/>
      <c r="G104" s="424"/>
      <c r="H104" s="424"/>
      <c r="I104" s="424"/>
      <c r="J104" s="424"/>
      <c r="K104" s="796"/>
      <c r="L104" s="796"/>
      <c r="M104" s="796"/>
      <c r="N104" s="796"/>
      <c r="O104" s="796"/>
      <c r="P104" s="796"/>
      <c r="Q104" s="808"/>
    </row>
    <row r="105" ht="14.1" customHeight="1" spans="1:17">
      <c r="A105" s="498" t="s">
        <v>53</v>
      </c>
      <c r="B105" s="499"/>
      <c r="C105" s="761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75"/>
    </row>
    <row r="106" ht="14.1" customHeight="1" spans="1:17">
      <c r="A106" s="763" t="s">
        <v>54</v>
      </c>
      <c r="B106" s="764"/>
      <c r="C106" s="765"/>
      <c r="D106" s="766"/>
      <c r="E106" s="766"/>
      <c r="F106" s="766"/>
      <c r="G106" s="766"/>
      <c r="H106" s="766"/>
      <c r="I106" s="766"/>
      <c r="J106" s="766"/>
      <c r="K106" s="766"/>
      <c r="L106" s="766"/>
      <c r="M106" s="766"/>
      <c r="N106" s="766"/>
      <c r="O106" s="766"/>
      <c r="P106" s="766"/>
      <c r="Q106" s="776"/>
    </row>
    <row r="107" spans="1:17">
      <c r="A107" s="467" t="s">
        <v>16</v>
      </c>
      <c r="B107" s="467"/>
      <c r="C107" s="467"/>
      <c r="D107" s="467"/>
      <c r="E107" s="467"/>
      <c r="F107" s="467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</row>
    <row r="108" ht="20.25" spans="1:17">
      <c r="A108" s="468" t="s">
        <v>17</v>
      </c>
      <c r="B108" s="468"/>
      <c r="C108" s="468"/>
      <c r="D108" s="468"/>
      <c r="E108" s="468"/>
      <c r="F108" s="468"/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</row>
    <row r="109" spans="1:17">
      <c r="A109" s="469" t="s">
        <v>475</v>
      </c>
      <c r="B109" s="469"/>
      <c r="C109" s="469"/>
      <c r="D109" s="469"/>
      <c r="E109" s="469"/>
      <c r="F109" s="469"/>
      <c r="G109" s="470" t="s">
        <v>19</v>
      </c>
      <c r="H109" s="470"/>
      <c r="I109" s="470"/>
      <c r="J109" s="470"/>
      <c r="K109" s="470"/>
      <c r="L109" s="770" t="s">
        <v>20</v>
      </c>
      <c r="M109" s="770"/>
      <c r="N109" s="770"/>
      <c r="O109" s="770"/>
      <c r="P109" s="770"/>
      <c r="Q109" s="770"/>
    </row>
    <row r="110" ht="14.1" customHeight="1" spans="1:17">
      <c r="A110" s="471"/>
      <c r="B110" s="472"/>
      <c r="C110" s="472"/>
      <c r="D110" s="472"/>
      <c r="E110" s="473"/>
      <c r="F110" s="474" t="s">
        <v>476</v>
      </c>
      <c r="G110" s="475" t="s">
        <v>476</v>
      </c>
      <c r="H110" s="476"/>
      <c r="I110" s="509"/>
      <c r="J110" s="474" t="s">
        <v>476</v>
      </c>
      <c r="K110" s="475" t="s">
        <v>476</v>
      </c>
      <c r="L110" s="476"/>
      <c r="M110" s="509"/>
      <c r="N110" s="474" t="s">
        <v>476</v>
      </c>
      <c r="O110" s="475" t="s">
        <v>476</v>
      </c>
      <c r="P110" s="476"/>
      <c r="Q110" s="509"/>
    </row>
    <row r="111" ht="14.1" customHeight="1" spans="1:17">
      <c r="A111" s="477"/>
      <c r="B111" s="478"/>
      <c r="C111" s="478"/>
      <c r="D111" s="478"/>
      <c r="E111" s="479"/>
      <c r="F111" s="480" t="s">
        <v>477</v>
      </c>
      <c r="G111" s="481" t="s">
        <v>477</v>
      </c>
      <c r="H111" s="482"/>
      <c r="I111" s="510"/>
      <c r="J111" s="480" t="s">
        <v>477</v>
      </c>
      <c r="K111" s="481" t="s">
        <v>477</v>
      </c>
      <c r="L111" s="482"/>
      <c r="M111" s="510"/>
      <c r="N111" s="480" t="s">
        <v>477</v>
      </c>
      <c r="O111" s="481" t="s">
        <v>477</v>
      </c>
      <c r="P111" s="482"/>
      <c r="Q111" s="510"/>
    </row>
    <row r="112" ht="14.1" customHeight="1" spans="1:17">
      <c r="A112" s="477"/>
      <c r="B112" s="478"/>
      <c r="C112" s="478"/>
      <c r="D112" s="478"/>
      <c r="E112" s="479"/>
      <c r="F112" s="483" t="s">
        <v>59</v>
      </c>
      <c r="G112" s="484" t="s">
        <v>59</v>
      </c>
      <c r="H112" s="485"/>
      <c r="I112" s="511"/>
      <c r="J112" s="483" t="s">
        <v>59</v>
      </c>
      <c r="K112" s="484" t="s">
        <v>59</v>
      </c>
      <c r="L112" s="485"/>
      <c r="M112" s="511"/>
      <c r="N112" s="483" t="s">
        <v>59</v>
      </c>
      <c r="O112" s="484" t="s">
        <v>59</v>
      </c>
      <c r="P112" s="485"/>
      <c r="Q112" s="511"/>
    </row>
    <row r="113" ht="14.1" customHeight="1" spans="1:17">
      <c r="A113" s="477"/>
      <c r="B113" s="478"/>
      <c r="C113" s="478"/>
      <c r="D113" s="478"/>
      <c r="E113" s="479"/>
      <c r="F113" s="483">
        <v>2</v>
      </c>
      <c r="G113" s="484">
        <v>2</v>
      </c>
      <c r="H113" s="485"/>
      <c r="I113" s="511"/>
      <c r="J113" s="483">
        <v>2</v>
      </c>
      <c r="K113" s="484">
        <v>2</v>
      </c>
      <c r="L113" s="485"/>
      <c r="M113" s="511"/>
      <c r="N113" s="483">
        <v>2</v>
      </c>
      <c r="O113" s="484">
        <v>2</v>
      </c>
      <c r="P113" s="485"/>
      <c r="Q113" s="511"/>
    </row>
    <row r="114" ht="14.1" customHeight="1" spans="1:17">
      <c r="A114" s="477"/>
      <c r="B114" s="478"/>
      <c r="C114" s="478"/>
      <c r="D114" s="478"/>
      <c r="E114" s="479"/>
      <c r="F114" s="483">
        <v>0</v>
      </c>
      <c r="G114" s="484">
        <v>0</v>
      </c>
      <c r="H114" s="485"/>
      <c r="I114" s="511"/>
      <c r="J114" s="483">
        <v>0</v>
      </c>
      <c r="K114" s="484">
        <v>0</v>
      </c>
      <c r="L114" s="485"/>
      <c r="M114" s="511"/>
      <c r="N114" s="483">
        <v>0</v>
      </c>
      <c r="O114" s="484">
        <v>0</v>
      </c>
      <c r="P114" s="485"/>
      <c r="Q114" s="511"/>
    </row>
    <row r="115" ht="14.1" customHeight="1" spans="1:17">
      <c r="A115" s="477"/>
      <c r="B115" s="478"/>
      <c r="C115" s="478"/>
      <c r="D115" s="478"/>
      <c r="E115" s="479"/>
      <c r="F115" s="486">
        <v>1</v>
      </c>
      <c r="G115" s="487">
        <v>2</v>
      </c>
      <c r="H115" s="488"/>
      <c r="I115" s="512"/>
      <c r="J115" s="486">
        <v>3</v>
      </c>
      <c r="K115" s="487">
        <v>4</v>
      </c>
      <c r="L115" s="488"/>
      <c r="M115" s="512"/>
      <c r="N115" s="486">
        <v>5</v>
      </c>
      <c r="O115" s="487">
        <v>6</v>
      </c>
      <c r="P115" s="488"/>
      <c r="Q115" s="512"/>
    </row>
    <row r="116" ht="14.1" customHeight="1" spans="1:17">
      <c r="A116" s="489"/>
      <c r="B116" s="490"/>
      <c r="C116" s="490"/>
      <c r="D116" s="490"/>
      <c r="E116" s="491"/>
      <c r="F116" s="533"/>
      <c r="G116" s="507"/>
      <c r="H116" s="508"/>
      <c r="I116" s="514"/>
      <c r="J116" s="891" t="s">
        <v>60</v>
      </c>
      <c r="K116" s="892" t="s">
        <v>60</v>
      </c>
      <c r="L116" s="893"/>
      <c r="M116" s="894"/>
      <c r="N116" s="891" t="s">
        <v>60</v>
      </c>
      <c r="O116" s="892" t="s">
        <v>60</v>
      </c>
      <c r="P116" s="893"/>
      <c r="Q116" s="894"/>
    </row>
    <row r="117" ht="14.1" customHeight="1" spans="1:17">
      <c r="A117" s="265">
        <v>3</v>
      </c>
      <c r="B117" s="266" t="s">
        <v>24</v>
      </c>
      <c r="C117" s="267"/>
      <c r="D117" s="265">
        <v>1</v>
      </c>
      <c r="E117" s="265"/>
      <c r="F117" s="268" t="s">
        <v>25</v>
      </c>
      <c r="G117" s="269" t="s">
        <v>25</v>
      </c>
      <c r="H117" s="270"/>
      <c r="I117" s="272"/>
      <c r="J117" s="268" t="s">
        <v>25</v>
      </c>
      <c r="K117" s="269" t="s">
        <v>25</v>
      </c>
      <c r="L117" s="270"/>
      <c r="M117" s="272"/>
      <c r="N117" s="268" t="s">
        <v>25</v>
      </c>
      <c r="O117" s="269" t="s">
        <v>25</v>
      </c>
      <c r="P117" s="270"/>
      <c r="Q117" s="272"/>
    </row>
    <row r="118" ht="14.1" customHeight="1" spans="1:17">
      <c r="A118" s="265"/>
      <c r="B118" s="266" t="s">
        <v>26</v>
      </c>
      <c r="C118" s="267"/>
      <c r="D118" s="265">
        <v>2</v>
      </c>
      <c r="E118" s="265"/>
      <c r="F118" s="268" t="s">
        <v>25</v>
      </c>
      <c r="G118" s="269" t="s">
        <v>25</v>
      </c>
      <c r="H118" s="270"/>
      <c r="I118" s="272"/>
      <c r="J118" s="268" t="s">
        <v>25</v>
      </c>
      <c r="K118" s="269" t="s">
        <v>25</v>
      </c>
      <c r="L118" s="270"/>
      <c r="M118" s="272"/>
      <c r="N118" s="268" t="s">
        <v>25</v>
      </c>
      <c r="O118" s="269" t="s">
        <v>25</v>
      </c>
      <c r="P118" s="270"/>
      <c r="Q118" s="272"/>
    </row>
    <row r="119" ht="14.1" customHeight="1" spans="1:17">
      <c r="A119" s="265"/>
      <c r="B119" s="266" t="s">
        <v>27</v>
      </c>
      <c r="C119" s="267"/>
      <c r="D119" s="265">
        <v>3</v>
      </c>
      <c r="E119" s="265"/>
      <c r="F119" s="268" t="s">
        <v>25</v>
      </c>
      <c r="G119" s="269" t="s">
        <v>25</v>
      </c>
      <c r="H119" s="270"/>
      <c r="I119" s="272"/>
      <c r="J119" s="268" t="s">
        <v>25</v>
      </c>
      <c r="K119" s="269" t="s">
        <v>25</v>
      </c>
      <c r="L119" s="270"/>
      <c r="M119" s="272"/>
      <c r="N119" s="268" t="s">
        <v>25</v>
      </c>
      <c r="O119" s="269" t="s">
        <v>25</v>
      </c>
      <c r="P119" s="270"/>
      <c r="Q119" s="272"/>
    </row>
    <row r="120" ht="14.1" customHeight="1" spans="1:17">
      <c r="A120" s="265"/>
      <c r="B120" s="266" t="s">
        <v>28</v>
      </c>
      <c r="C120" s="267"/>
      <c r="D120" s="265">
        <v>4</v>
      </c>
      <c r="E120" s="265"/>
      <c r="F120" s="268" t="s">
        <v>25</v>
      </c>
      <c r="G120" s="269" t="s">
        <v>25</v>
      </c>
      <c r="H120" s="270"/>
      <c r="I120" s="272"/>
      <c r="J120" s="268" t="s">
        <v>25</v>
      </c>
      <c r="K120" s="269" t="s">
        <v>25</v>
      </c>
      <c r="L120" s="270"/>
      <c r="M120" s="272"/>
      <c r="N120" s="268" t="s">
        <v>25</v>
      </c>
      <c r="O120" s="269" t="s">
        <v>25</v>
      </c>
      <c r="P120" s="270"/>
      <c r="Q120" s="272"/>
    </row>
    <row r="121" ht="14.1" customHeight="1" spans="1:17">
      <c r="A121" s="265"/>
      <c r="B121" s="266" t="s">
        <v>29</v>
      </c>
      <c r="C121" s="267"/>
      <c r="D121" s="265">
        <v>5</v>
      </c>
      <c r="E121" s="265"/>
      <c r="F121" s="268" t="s">
        <v>25</v>
      </c>
      <c r="G121" s="269" t="s">
        <v>25</v>
      </c>
      <c r="H121" s="270"/>
      <c r="I121" s="272"/>
      <c r="J121" s="268" t="s">
        <v>25</v>
      </c>
      <c r="K121" s="269" t="s">
        <v>25</v>
      </c>
      <c r="L121" s="270"/>
      <c r="M121" s="272"/>
      <c r="N121" s="268" t="s">
        <v>25</v>
      </c>
      <c r="O121" s="269" t="s">
        <v>25</v>
      </c>
      <c r="P121" s="270"/>
      <c r="Q121" s="272"/>
    </row>
    <row r="122" ht="14.1" customHeight="1" spans="1:17">
      <c r="A122" s="265">
        <v>4</v>
      </c>
      <c r="B122" s="266" t="s">
        <v>30</v>
      </c>
      <c r="C122" s="267"/>
      <c r="D122" s="265">
        <v>6</v>
      </c>
      <c r="E122" s="265"/>
      <c r="F122" s="268" t="s">
        <v>25</v>
      </c>
      <c r="G122" s="269" t="s">
        <v>25</v>
      </c>
      <c r="H122" s="270"/>
      <c r="I122" s="272"/>
      <c r="J122" s="268" t="s">
        <v>25</v>
      </c>
      <c r="K122" s="269" t="s">
        <v>25</v>
      </c>
      <c r="L122" s="270"/>
      <c r="M122" s="272"/>
      <c r="N122" s="268" t="s">
        <v>25</v>
      </c>
      <c r="O122" s="269" t="s">
        <v>25</v>
      </c>
      <c r="P122" s="270"/>
      <c r="Q122" s="272"/>
    </row>
    <row r="123" ht="14.1" customHeight="1" spans="1:17">
      <c r="A123" s="265"/>
      <c r="B123" s="266" t="s">
        <v>31</v>
      </c>
      <c r="C123" s="267"/>
      <c r="D123" s="265">
        <v>7</v>
      </c>
      <c r="E123" s="265"/>
      <c r="F123" s="268" t="s">
        <v>25</v>
      </c>
      <c r="G123" s="269" t="s">
        <v>25</v>
      </c>
      <c r="H123" s="270"/>
      <c r="I123" s="272"/>
      <c r="J123" s="268" t="s">
        <v>25</v>
      </c>
      <c r="K123" s="269" t="s">
        <v>25</v>
      </c>
      <c r="L123" s="270"/>
      <c r="M123" s="272"/>
      <c r="N123" s="268" t="s">
        <v>25</v>
      </c>
      <c r="O123" s="269" t="s">
        <v>25</v>
      </c>
      <c r="P123" s="270"/>
      <c r="Q123" s="272"/>
    </row>
    <row r="124" ht="14.1" customHeight="1" spans="1:17">
      <c r="A124" s="265"/>
      <c r="B124" s="266" t="s">
        <v>32</v>
      </c>
      <c r="C124" s="267"/>
      <c r="D124" s="265">
        <v>8</v>
      </c>
      <c r="E124" s="265"/>
      <c r="F124" s="268" t="s">
        <v>25</v>
      </c>
      <c r="G124" s="269" t="s">
        <v>25</v>
      </c>
      <c r="H124" s="270"/>
      <c r="I124" s="272"/>
      <c r="J124" s="268" t="s">
        <v>25</v>
      </c>
      <c r="K124" s="269" t="s">
        <v>25</v>
      </c>
      <c r="L124" s="270"/>
      <c r="M124" s="272"/>
      <c r="N124" s="268" t="s">
        <v>25</v>
      </c>
      <c r="O124" s="269" t="s">
        <v>25</v>
      </c>
      <c r="P124" s="270"/>
      <c r="Q124" s="272"/>
    </row>
    <row r="125" ht="14.1" customHeight="1" spans="1:17">
      <c r="A125" s="265"/>
      <c r="B125" s="1415" t="s">
        <v>33</v>
      </c>
      <c r="C125" s="267"/>
      <c r="D125" s="265">
        <v>9</v>
      </c>
      <c r="E125" s="265"/>
      <c r="F125" s="268" t="s">
        <v>34</v>
      </c>
      <c r="G125" s="269" t="s">
        <v>34</v>
      </c>
      <c r="H125" s="270"/>
      <c r="I125" s="272"/>
      <c r="J125" s="268" t="s">
        <v>34</v>
      </c>
      <c r="K125" s="269" t="s">
        <v>34</v>
      </c>
      <c r="L125" s="270"/>
      <c r="M125" s="272"/>
      <c r="N125" s="268" t="s">
        <v>34</v>
      </c>
      <c r="O125" s="269" t="s">
        <v>34</v>
      </c>
      <c r="P125" s="270"/>
      <c r="Q125" s="272"/>
    </row>
    <row r="126" ht="14.1" customHeight="1" spans="1:17">
      <c r="A126" s="265">
        <v>5</v>
      </c>
      <c r="B126" s="266" t="s">
        <v>35</v>
      </c>
      <c r="C126" s="267"/>
      <c r="D126" s="265">
        <v>10</v>
      </c>
      <c r="E126" s="265"/>
      <c r="F126" s="268" t="s">
        <v>34</v>
      </c>
      <c r="G126" s="269" t="s">
        <v>34</v>
      </c>
      <c r="H126" s="270"/>
      <c r="I126" s="272"/>
      <c r="J126" s="268" t="s">
        <v>34</v>
      </c>
      <c r="K126" s="269" t="s">
        <v>34</v>
      </c>
      <c r="L126" s="270"/>
      <c r="M126" s="272"/>
      <c r="N126" s="268" t="s">
        <v>34</v>
      </c>
      <c r="O126" s="269" t="s">
        <v>34</v>
      </c>
      <c r="P126" s="270"/>
      <c r="Q126" s="272"/>
    </row>
    <row r="127" ht="14.1" customHeight="1" spans="1:17">
      <c r="A127" s="265"/>
      <c r="B127" s="266" t="s">
        <v>36</v>
      </c>
      <c r="C127" s="267"/>
      <c r="D127" s="265">
        <v>11</v>
      </c>
      <c r="E127" s="265"/>
      <c r="F127" s="268" t="s">
        <v>34</v>
      </c>
      <c r="G127" s="269" t="s">
        <v>34</v>
      </c>
      <c r="H127" s="270"/>
      <c r="I127" s="272"/>
      <c r="J127" s="268" t="s">
        <v>34</v>
      </c>
      <c r="K127" s="269" t="s">
        <v>34</v>
      </c>
      <c r="L127" s="270"/>
      <c r="M127" s="272"/>
      <c r="N127" s="268" t="s">
        <v>34</v>
      </c>
      <c r="O127" s="269" t="s">
        <v>34</v>
      </c>
      <c r="P127" s="270"/>
      <c r="Q127" s="272"/>
    </row>
    <row r="128" ht="14.1" customHeight="1" spans="1:17">
      <c r="A128" s="265"/>
      <c r="B128" s="266" t="s">
        <v>37</v>
      </c>
      <c r="C128" s="267"/>
      <c r="D128" s="265">
        <v>12</v>
      </c>
      <c r="E128" s="265"/>
      <c r="F128" s="268" t="s">
        <v>34</v>
      </c>
      <c r="G128" s="269" t="s">
        <v>34</v>
      </c>
      <c r="H128" s="270"/>
      <c r="I128" s="272"/>
      <c r="J128" s="268" t="s">
        <v>34</v>
      </c>
      <c r="K128" s="269" t="s">
        <v>34</v>
      </c>
      <c r="L128" s="270"/>
      <c r="M128" s="272"/>
      <c r="N128" s="268" t="s">
        <v>34</v>
      </c>
      <c r="O128" s="269" t="s">
        <v>34</v>
      </c>
      <c r="P128" s="270"/>
      <c r="Q128" s="272"/>
    </row>
    <row r="129" ht="14.1" customHeight="1" spans="1:17">
      <c r="A129" s="265"/>
      <c r="B129" s="266" t="s">
        <v>38</v>
      </c>
      <c r="C129" s="267"/>
      <c r="D129" s="265">
        <v>13</v>
      </c>
      <c r="E129" s="265"/>
      <c r="F129" s="268" t="s">
        <v>34</v>
      </c>
      <c r="G129" s="269" t="s">
        <v>34</v>
      </c>
      <c r="H129" s="270"/>
      <c r="I129" s="272"/>
      <c r="J129" s="268" t="s">
        <v>34</v>
      </c>
      <c r="K129" s="269" t="s">
        <v>34</v>
      </c>
      <c r="L129" s="270"/>
      <c r="M129" s="272"/>
      <c r="N129" s="268" t="s">
        <v>34</v>
      </c>
      <c r="O129" s="269" t="s">
        <v>34</v>
      </c>
      <c r="P129" s="270"/>
      <c r="Q129" s="272"/>
    </row>
    <row r="130" ht="14.1" customHeight="1" spans="1:20">
      <c r="A130" s="265">
        <v>6</v>
      </c>
      <c r="B130" s="266" t="s">
        <v>39</v>
      </c>
      <c r="C130" s="267"/>
      <c r="D130" s="265">
        <v>14</v>
      </c>
      <c r="E130" s="265"/>
      <c r="F130" s="268" t="s">
        <v>34</v>
      </c>
      <c r="G130" s="269" t="s">
        <v>34</v>
      </c>
      <c r="H130" s="270"/>
      <c r="I130" s="272"/>
      <c r="J130" s="268" t="s">
        <v>34</v>
      </c>
      <c r="K130" s="269" t="s">
        <v>34</v>
      </c>
      <c r="L130" s="270"/>
      <c r="M130" s="272"/>
      <c r="N130" s="268" t="s">
        <v>34</v>
      </c>
      <c r="O130" s="269" t="s">
        <v>34</v>
      </c>
      <c r="P130" s="270"/>
      <c r="Q130" s="272"/>
      <c r="T130" s="898"/>
    </row>
    <row r="131" ht="14.1" customHeight="1" spans="1:17">
      <c r="A131" s="265"/>
      <c r="B131" s="266" t="s">
        <v>40</v>
      </c>
      <c r="C131" s="267"/>
      <c r="D131" s="265">
        <v>15</v>
      </c>
      <c r="E131" s="265"/>
      <c r="F131" s="268" t="s">
        <v>34</v>
      </c>
      <c r="G131" s="269" t="s">
        <v>34</v>
      </c>
      <c r="H131" s="270"/>
      <c r="I131" s="272"/>
      <c r="J131" s="268" t="s">
        <v>34</v>
      </c>
      <c r="K131" s="269" t="s">
        <v>34</v>
      </c>
      <c r="L131" s="270"/>
      <c r="M131" s="272"/>
      <c r="N131" s="268" t="s">
        <v>34</v>
      </c>
      <c r="O131" s="269" t="s">
        <v>34</v>
      </c>
      <c r="P131" s="270"/>
      <c r="Q131" s="272"/>
    </row>
    <row r="132" ht="14.1" customHeight="1" spans="1:17">
      <c r="A132" s="265"/>
      <c r="B132" s="266" t="s">
        <v>41</v>
      </c>
      <c r="C132" s="267"/>
      <c r="D132" s="265">
        <v>16</v>
      </c>
      <c r="E132" s="265"/>
      <c r="F132" s="268" t="s">
        <v>34</v>
      </c>
      <c r="G132" s="269" t="s">
        <v>34</v>
      </c>
      <c r="H132" s="270"/>
      <c r="I132" s="272"/>
      <c r="J132" s="268" t="s">
        <v>34</v>
      </c>
      <c r="K132" s="269" t="s">
        <v>34</v>
      </c>
      <c r="L132" s="270"/>
      <c r="M132" s="272"/>
      <c r="N132" s="268" t="s">
        <v>34</v>
      </c>
      <c r="O132" s="269" t="s">
        <v>34</v>
      </c>
      <c r="P132" s="270"/>
      <c r="Q132" s="272"/>
    </row>
    <row r="133" ht="14.1" customHeight="1" spans="1:17">
      <c r="A133" s="265"/>
      <c r="B133" s="266" t="s">
        <v>42</v>
      </c>
      <c r="C133" s="267"/>
      <c r="D133" s="265">
        <v>17</v>
      </c>
      <c r="E133" s="265"/>
      <c r="F133" s="268" t="s">
        <v>34</v>
      </c>
      <c r="G133" s="269" t="s">
        <v>34</v>
      </c>
      <c r="H133" s="270"/>
      <c r="I133" s="272"/>
      <c r="J133" s="268" t="s">
        <v>34</v>
      </c>
      <c r="K133" s="269" t="s">
        <v>34</v>
      </c>
      <c r="L133" s="270"/>
      <c r="M133" s="272"/>
      <c r="N133" s="268" t="s">
        <v>34</v>
      </c>
      <c r="O133" s="269" t="s">
        <v>34</v>
      </c>
      <c r="P133" s="270"/>
      <c r="Q133" s="272"/>
    </row>
    <row r="134" ht="14.1" customHeight="1" spans="1:17">
      <c r="A134" s="265"/>
      <c r="B134" s="266" t="s">
        <v>43</v>
      </c>
      <c r="C134" s="267"/>
      <c r="D134" s="265">
        <v>18</v>
      </c>
      <c r="E134" s="265"/>
      <c r="F134" s="268" t="s">
        <v>34</v>
      </c>
      <c r="G134" s="269" t="s">
        <v>34</v>
      </c>
      <c r="H134" s="270"/>
      <c r="I134" s="272"/>
      <c r="J134" s="268" t="s">
        <v>34</v>
      </c>
      <c r="K134" s="269" t="s">
        <v>34</v>
      </c>
      <c r="L134" s="270"/>
      <c r="M134" s="272"/>
      <c r="N134" s="268" t="s">
        <v>34</v>
      </c>
      <c r="O134" s="269" t="s">
        <v>34</v>
      </c>
      <c r="P134" s="270"/>
      <c r="Q134" s="272"/>
    </row>
    <row r="135" ht="14.1" customHeight="1" spans="1:17">
      <c r="A135" s="265">
        <v>7</v>
      </c>
      <c r="B135" s="266" t="s">
        <v>30</v>
      </c>
      <c r="C135" s="267"/>
      <c r="D135" s="265">
        <v>19</v>
      </c>
      <c r="E135" s="265"/>
      <c r="F135" s="551"/>
      <c r="G135" s="552"/>
      <c r="H135" s="553"/>
      <c r="I135" s="558"/>
      <c r="J135" s="551"/>
      <c r="K135" s="552"/>
      <c r="L135" s="553"/>
      <c r="M135" s="558"/>
      <c r="N135" s="551"/>
      <c r="O135" s="552"/>
      <c r="P135" s="553"/>
      <c r="Q135" s="558"/>
    </row>
    <row r="136" ht="14.1" customHeight="1" spans="1:17">
      <c r="A136" s="265"/>
      <c r="B136" s="266" t="s">
        <v>31</v>
      </c>
      <c r="C136" s="267"/>
      <c r="D136" s="265">
        <v>20</v>
      </c>
      <c r="E136" s="265"/>
      <c r="F136" s="554"/>
      <c r="G136" s="555"/>
      <c r="H136" s="556"/>
      <c r="I136" s="559"/>
      <c r="J136" s="554"/>
      <c r="K136" s="555"/>
      <c r="L136" s="556"/>
      <c r="M136" s="559"/>
      <c r="N136" s="554"/>
      <c r="O136" s="555"/>
      <c r="P136" s="556"/>
      <c r="Q136" s="559"/>
    </row>
    <row r="137" ht="14.1" customHeight="1" spans="1:17">
      <c r="A137" s="269" t="s">
        <v>44</v>
      </c>
      <c r="B137" s="270"/>
      <c r="C137" s="270"/>
      <c r="D137" s="270"/>
      <c r="E137" s="272"/>
      <c r="F137" s="495">
        <v>10</v>
      </c>
      <c r="G137" s="496">
        <v>10</v>
      </c>
      <c r="H137" s="497"/>
      <c r="I137" s="515"/>
      <c r="J137" s="495">
        <v>10</v>
      </c>
      <c r="K137" s="496">
        <v>10</v>
      </c>
      <c r="L137" s="497"/>
      <c r="M137" s="515"/>
      <c r="N137" s="495">
        <v>10</v>
      </c>
      <c r="O137" s="496">
        <v>10</v>
      </c>
      <c r="P137" s="497"/>
      <c r="Q137" s="515"/>
    </row>
    <row r="138" ht="14.1" customHeight="1" spans="1:17">
      <c r="A138" s="269" t="s">
        <v>45</v>
      </c>
      <c r="B138" s="270"/>
      <c r="C138" s="270"/>
      <c r="D138" s="270"/>
      <c r="E138" s="272"/>
      <c r="F138" s="495" t="str">
        <f t="shared" ref="F138:K138" si="2">IF(18-COUNTA(F117:F134)=0,"",IF(F135="","",18-COUNTA(F117:F134)))</f>
        <v/>
      </c>
      <c r="G138" s="496" t="str">
        <f t="shared" si="2"/>
        <v/>
      </c>
      <c r="H138" s="497"/>
      <c r="I138" s="515"/>
      <c r="J138" s="495" t="str">
        <f t="shared" si="2"/>
        <v/>
      </c>
      <c r="K138" s="496" t="str">
        <f t="shared" si="2"/>
        <v/>
      </c>
      <c r="L138" s="497"/>
      <c r="M138" s="515"/>
      <c r="N138" s="495" t="str">
        <f>IF(18-COUNTA(N117:N134)=0,"",IF(N135="","",18-COUNTA(N117:N134)))</f>
        <v/>
      </c>
      <c r="O138" s="496" t="str">
        <f>IF(18-COUNTA(O117:O134)=0,"",IF(O135="","",18-COUNTA(O117:O134)))</f>
        <v/>
      </c>
      <c r="P138" s="497"/>
      <c r="Q138" s="515"/>
    </row>
    <row r="139" ht="14.1" customHeight="1" spans="1:17">
      <c r="A139" s="279"/>
      <c r="B139" s="280"/>
      <c r="C139" s="281"/>
      <c r="D139" s="282"/>
      <c r="E139" s="281"/>
      <c r="F139" s="283"/>
      <c r="G139" s="283"/>
      <c r="H139" s="284"/>
      <c r="I139" s="284"/>
      <c r="J139" s="283"/>
      <c r="K139" s="283"/>
      <c r="L139" s="284"/>
      <c r="M139" s="284"/>
      <c r="N139" s="283"/>
      <c r="O139" s="283"/>
      <c r="P139" s="284"/>
      <c r="Q139" s="284"/>
    </row>
    <row r="140" ht="14.1" customHeight="1" spans="1:17">
      <c r="A140" s="279"/>
      <c r="B140" s="280"/>
      <c r="C140" s="281"/>
      <c r="D140" s="282"/>
      <c r="E140" s="281"/>
      <c r="F140" s="283"/>
      <c r="G140" s="283"/>
      <c r="H140" s="284"/>
      <c r="I140" s="332"/>
      <c r="J140" s="283"/>
      <c r="K140" s="283"/>
      <c r="L140" s="284"/>
      <c r="M140" s="332"/>
      <c r="N140" s="283"/>
      <c r="O140" s="283"/>
      <c r="P140" s="284"/>
      <c r="Q140" s="332"/>
    </row>
    <row r="141" ht="14.1" customHeight="1" spans="1:17">
      <c r="A141" s="279"/>
      <c r="B141" s="280"/>
      <c r="C141" s="281"/>
      <c r="D141" s="282"/>
      <c r="E141" s="281"/>
      <c r="F141" s="283"/>
      <c r="G141" s="283"/>
      <c r="H141" s="284"/>
      <c r="I141" s="284"/>
      <c r="J141" s="283"/>
      <c r="K141" s="283"/>
      <c r="L141" s="284"/>
      <c r="M141" s="284"/>
      <c r="N141" s="283"/>
      <c r="O141" s="283"/>
      <c r="P141" s="284"/>
      <c r="Q141" s="284"/>
    </row>
    <row r="142" ht="14.1" customHeight="1" spans="1:17">
      <c r="A142" s="279"/>
      <c r="B142" s="280"/>
      <c r="C142" s="281"/>
      <c r="D142" s="282"/>
      <c r="E142" s="281"/>
      <c r="F142" s="283"/>
      <c r="G142" s="283"/>
      <c r="H142" s="284"/>
      <c r="I142" s="284"/>
      <c r="J142" s="283"/>
      <c r="K142" s="283"/>
      <c r="L142" s="284"/>
      <c r="M142" s="284"/>
      <c r="N142" s="283"/>
      <c r="O142" s="283"/>
      <c r="P142" s="284"/>
      <c r="Q142" s="284"/>
    </row>
    <row r="143" ht="14.1" customHeight="1" spans="1:17">
      <c r="A143" s="279"/>
      <c r="B143" s="280"/>
      <c r="C143" s="281"/>
      <c r="D143" s="282"/>
      <c r="E143" s="281"/>
      <c r="F143" s="285"/>
      <c r="G143" s="285"/>
      <c r="H143" s="284"/>
      <c r="I143" s="284"/>
      <c r="J143" s="285"/>
      <c r="K143" s="285"/>
      <c r="L143" s="284"/>
      <c r="M143" s="284"/>
      <c r="N143" s="285"/>
      <c r="O143" s="285"/>
      <c r="P143" s="284"/>
      <c r="Q143" s="284"/>
    </row>
    <row r="144" ht="14.1" customHeight="1" spans="1:17">
      <c r="A144" s="279"/>
      <c r="B144" s="280"/>
      <c r="C144" s="281"/>
      <c r="D144" s="282"/>
      <c r="E144" s="281"/>
      <c r="F144" s="283"/>
      <c r="G144" s="283"/>
      <c r="H144" s="284"/>
      <c r="I144" s="284"/>
      <c r="J144" s="283"/>
      <c r="K144" s="283"/>
      <c r="L144" s="284"/>
      <c r="M144" s="284"/>
      <c r="N144" s="283"/>
      <c r="O144" s="283"/>
      <c r="P144" s="284"/>
      <c r="Q144" s="284"/>
    </row>
    <row r="145" ht="14.1" customHeight="1" spans="1:17">
      <c r="A145" s="279"/>
      <c r="B145" s="280"/>
      <c r="C145" s="281"/>
      <c r="D145" s="282"/>
      <c r="E145" s="281"/>
      <c r="F145" s="285"/>
      <c r="G145" s="285"/>
      <c r="H145" s="284"/>
      <c r="I145" s="284"/>
      <c r="J145" s="285"/>
      <c r="K145" s="285"/>
      <c r="L145" s="284"/>
      <c r="M145" s="284"/>
      <c r="N145" s="285"/>
      <c r="O145" s="285"/>
      <c r="P145" s="284"/>
      <c r="Q145" s="284"/>
    </row>
    <row r="146" ht="14.1" customHeight="1" spans="1:17">
      <c r="A146" s="279"/>
      <c r="B146" s="280"/>
      <c r="C146" s="281"/>
      <c r="D146" s="282"/>
      <c r="E146" s="281"/>
      <c r="F146" s="285"/>
      <c r="G146" s="285"/>
      <c r="H146" s="284"/>
      <c r="I146" s="284"/>
      <c r="J146" s="285"/>
      <c r="K146" s="285"/>
      <c r="L146" s="284"/>
      <c r="M146" s="284"/>
      <c r="N146" s="285"/>
      <c r="O146" s="285"/>
      <c r="P146" s="284"/>
      <c r="Q146" s="284"/>
    </row>
    <row r="147" ht="14.1" customHeight="1" spans="1:17">
      <c r="A147" s="279"/>
      <c r="B147" s="280"/>
      <c r="C147" s="281"/>
      <c r="D147" s="282"/>
      <c r="E147" s="281"/>
      <c r="F147" s="285"/>
      <c r="G147" s="333"/>
      <c r="H147" s="284"/>
      <c r="I147" s="284"/>
      <c r="J147" s="285"/>
      <c r="K147" s="333"/>
      <c r="L147" s="284"/>
      <c r="M147" s="284"/>
      <c r="N147" s="285"/>
      <c r="O147" s="333"/>
      <c r="P147" s="284"/>
      <c r="Q147" s="284"/>
    </row>
    <row r="148" ht="14.1" customHeight="1" spans="1:17">
      <c r="A148" s="279"/>
      <c r="B148" s="280"/>
      <c r="C148" s="281"/>
      <c r="D148" s="282"/>
      <c r="E148" s="281"/>
      <c r="F148" s="285"/>
      <c r="G148" s="289"/>
      <c r="H148" s="284"/>
      <c r="I148" s="284"/>
      <c r="J148" s="285"/>
      <c r="K148" s="285"/>
      <c r="L148" s="284"/>
      <c r="M148" s="334"/>
      <c r="N148" s="285"/>
      <c r="O148" s="285"/>
      <c r="P148" s="284"/>
      <c r="Q148" s="334"/>
    </row>
    <row r="149" ht="14.1" customHeight="1" spans="1:17">
      <c r="A149" s="279"/>
      <c r="B149" s="280"/>
      <c r="C149" s="281"/>
      <c r="D149" s="282"/>
      <c r="E149" s="281"/>
      <c r="F149" s="285"/>
      <c r="G149" s="289"/>
      <c r="H149" s="284"/>
      <c r="I149" s="284"/>
      <c r="J149" s="285"/>
      <c r="K149" s="285"/>
      <c r="L149" s="284"/>
      <c r="M149" s="334"/>
      <c r="N149" s="285"/>
      <c r="O149" s="285"/>
      <c r="P149" s="284"/>
      <c r="Q149" s="334"/>
    </row>
    <row r="150" ht="14.1" customHeight="1" spans="1:17">
      <c r="A150" s="279"/>
      <c r="B150" s="280"/>
      <c r="C150" s="281"/>
      <c r="D150" s="282"/>
      <c r="E150" s="281"/>
      <c r="F150" s="285"/>
      <c r="G150" s="289"/>
      <c r="H150" s="284"/>
      <c r="I150" s="284"/>
      <c r="J150" s="285"/>
      <c r="K150" s="285"/>
      <c r="L150" s="284"/>
      <c r="M150" s="334"/>
      <c r="N150" s="285"/>
      <c r="O150" s="285"/>
      <c r="P150" s="284"/>
      <c r="Q150" s="334"/>
    </row>
    <row r="151" ht="14.1" customHeight="1" spans="1:17">
      <c r="A151" s="279"/>
      <c r="B151" s="280"/>
      <c r="C151" s="281"/>
      <c r="D151" s="282"/>
      <c r="E151" s="281"/>
      <c r="F151" s="285"/>
      <c r="G151" s="285"/>
      <c r="H151" s="284"/>
      <c r="I151" s="284"/>
      <c r="J151" s="285"/>
      <c r="K151" s="285"/>
      <c r="L151" s="284"/>
      <c r="M151" s="284"/>
      <c r="N151" s="285"/>
      <c r="O151" s="285"/>
      <c r="P151" s="284"/>
      <c r="Q151" s="284"/>
    </row>
    <row r="152" ht="14.1" customHeight="1" spans="1:17">
      <c r="A152" s="279"/>
      <c r="B152" s="280"/>
      <c r="C152" s="281"/>
      <c r="D152" s="282"/>
      <c r="E152" s="281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</row>
    <row r="153" ht="14.1" customHeight="1" spans="1:17">
      <c r="A153" s="279"/>
      <c r="B153" s="280"/>
      <c r="C153" s="281"/>
      <c r="D153" s="282"/>
      <c r="E153" s="281"/>
      <c r="F153" s="285"/>
      <c r="G153" s="285"/>
      <c r="H153" s="284"/>
      <c r="I153" s="284"/>
      <c r="J153" s="285"/>
      <c r="K153" s="285"/>
      <c r="L153" s="284"/>
      <c r="M153" s="284"/>
      <c r="N153" s="285"/>
      <c r="O153" s="285"/>
      <c r="P153" s="284"/>
      <c r="Q153" s="284"/>
    </row>
    <row r="154" ht="14.1" customHeight="1" spans="1:17">
      <c r="A154" s="279"/>
      <c r="B154" s="280"/>
      <c r="C154" s="281"/>
      <c r="D154" s="282"/>
      <c r="E154" s="281"/>
      <c r="F154" s="285"/>
      <c r="G154" s="285"/>
      <c r="H154" s="284"/>
      <c r="I154" s="284"/>
      <c r="J154" s="285"/>
      <c r="K154" s="285"/>
      <c r="L154" s="284"/>
      <c r="M154" s="284"/>
      <c r="N154" s="285"/>
      <c r="O154" s="285"/>
      <c r="P154" s="284"/>
      <c r="Q154" s="284"/>
    </row>
    <row r="155" ht="14.1" customHeight="1" spans="1:17">
      <c r="A155" s="290" t="s">
        <v>46</v>
      </c>
      <c r="B155" s="291"/>
      <c r="C155" s="291"/>
      <c r="D155" s="291"/>
      <c r="E155" s="292"/>
      <c r="F155" s="495" t="str">
        <f>IF(SUM(H139:H154)=0,"",SUM(H139:H154))</f>
        <v/>
      </c>
      <c r="G155" s="496">
        <f>IF((COUNTA(F117:F134)+SUM(I139:I154)+COUNTA(F136))=0,"",COUNTA(F117:F134)+SUM(I139:I154)+COUNTA(F136))</f>
        <v>18</v>
      </c>
      <c r="H155" s="497"/>
      <c r="I155" s="515"/>
      <c r="J155" s="495" t="str">
        <f>IF(SUM(L139:L154)=0,"",SUM(L139:L154))</f>
        <v/>
      </c>
      <c r="K155" s="496">
        <f>IF((COUNTA(J117:J134)+SUM(M139:M154)+COUNTA(J136))=0,"",COUNTA(J117:J134)+SUM(M139:M154)+COUNTA(J136))</f>
        <v>18</v>
      </c>
      <c r="L155" s="497"/>
      <c r="M155" s="515"/>
      <c r="N155" s="495" t="str">
        <f>IF(SUM(P139:P154)=0,"",SUM(P139:P154))</f>
        <v/>
      </c>
      <c r="O155" s="496">
        <f>IF((COUNTA(N117:N134)+SUM(Q139:Q154)+COUNTA(N136))=0,"",COUNTA(N117:N134)+SUM(Q139:Q154)+COUNTA(N136))</f>
        <v>18</v>
      </c>
      <c r="P155" s="497"/>
      <c r="Q155" s="515"/>
    </row>
    <row r="156" ht="14.1" customHeight="1" spans="1:17">
      <c r="A156" s="498" t="s">
        <v>47</v>
      </c>
      <c r="B156" s="499"/>
      <c r="C156" s="500" t="s">
        <v>48</v>
      </c>
      <c r="D156" s="501"/>
      <c r="E156" s="501"/>
      <c r="F156" s="501"/>
      <c r="G156" s="501" t="s">
        <v>49</v>
      </c>
      <c r="H156" s="501"/>
      <c r="I156" s="501"/>
      <c r="J156" s="501"/>
      <c r="K156" s="516" t="s">
        <v>50</v>
      </c>
      <c r="L156" s="516"/>
      <c r="M156" s="516"/>
      <c r="N156" s="501" t="s">
        <v>51</v>
      </c>
      <c r="O156" s="501"/>
      <c r="P156" s="501"/>
      <c r="Q156" s="537"/>
    </row>
    <row r="157" ht="14.1" customHeight="1" spans="1:17">
      <c r="A157" s="498" t="s">
        <v>52</v>
      </c>
      <c r="B157" s="499"/>
      <c r="C157" s="423"/>
      <c r="D157" s="424"/>
      <c r="E157" s="424"/>
      <c r="F157" s="424"/>
      <c r="G157" s="424"/>
      <c r="H157" s="424"/>
      <c r="I157" s="424"/>
      <c r="J157" s="424"/>
      <c r="K157" s="796"/>
      <c r="L157" s="796"/>
      <c r="M157" s="796"/>
      <c r="N157" s="796"/>
      <c r="O157" s="796"/>
      <c r="P157" s="796"/>
      <c r="Q157" s="808"/>
    </row>
    <row r="158" ht="14.1" customHeight="1" spans="1:17">
      <c r="A158" s="498" t="s">
        <v>53</v>
      </c>
      <c r="B158" s="499"/>
      <c r="C158" s="761"/>
      <c r="D158" s="762"/>
      <c r="E158" s="762"/>
      <c r="F158" s="762"/>
      <c r="G158" s="762"/>
      <c r="H158" s="762"/>
      <c r="I158" s="762"/>
      <c r="J158" s="762"/>
      <c r="K158" s="762"/>
      <c r="L158" s="762"/>
      <c r="M158" s="762"/>
      <c r="N158" s="762"/>
      <c r="O158" s="762"/>
      <c r="P158" s="762"/>
      <c r="Q158" s="775"/>
    </row>
    <row r="159" ht="14.1" customHeight="1" spans="1:17">
      <c r="A159" s="763" t="s">
        <v>54</v>
      </c>
      <c r="B159" s="764"/>
      <c r="C159" s="765"/>
      <c r="D159" s="766"/>
      <c r="E159" s="766"/>
      <c r="F159" s="766"/>
      <c r="G159" s="766"/>
      <c r="H159" s="766"/>
      <c r="I159" s="766"/>
      <c r="J159" s="766"/>
      <c r="K159" s="766"/>
      <c r="L159" s="766"/>
      <c r="M159" s="766"/>
      <c r="N159" s="766"/>
      <c r="O159" s="766"/>
      <c r="P159" s="766"/>
      <c r="Q159" s="776"/>
    </row>
    <row r="160" spans="1:17">
      <c r="A160" s="467" t="s">
        <v>16</v>
      </c>
      <c r="B160" s="467"/>
      <c r="C160" s="467"/>
      <c r="D160" s="467"/>
      <c r="E160" s="467"/>
      <c r="F160" s="467"/>
      <c r="G160" s="466"/>
      <c r="H160" s="466"/>
      <c r="I160" s="466"/>
      <c r="J160" s="466"/>
      <c r="K160" s="466"/>
      <c r="L160" s="466"/>
      <c r="M160" s="466"/>
      <c r="N160" s="466"/>
      <c r="O160" s="466"/>
      <c r="P160" s="466"/>
      <c r="Q160" s="466"/>
    </row>
    <row r="161" ht="20.25" spans="1:17">
      <c r="A161" s="468" t="s">
        <v>17</v>
      </c>
      <c r="B161" s="468"/>
      <c r="C161" s="468"/>
      <c r="D161" s="468"/>
      <c r="E161" s="468"/>
      <c r="F161" s="468"/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</row>
    <row r="162" spans="1:17">
      <c r="A162" s="469" t="s">
        <v>475</v>
      </c>
      <c r="B162" s="469"/>
      <c r="C162" s="469"/>
      <c r="D162" s="469"/>
      <c r="E162" s="469"/>
      <c r="F162" s="469"/>
      <c r="G162" s="470" t="s">
        <v>19</v>
      </c>
      <c r="H162" s="470"/>
      <c r="I162" s="470"/>
      <c r="J162" s="470"/>
      <c r="K162" s="470"/>
      <c r="L162" s="770" t="s">
        <v>20</v>
      </c>
      <c r="M162" s="770"/>
      <c r="N162" s="770"/>
      <c r="O162" s="770"/>
      <c r="P162" s="770"/>
      <c r="Q162" s="770"/>
    </row>
    <row r="163" ht="14.1" customHeight="1" spans="1:17">
      <c r="A163" s="471"/>
      <c r="B163" s="472"/>
      <c r="C163" s="472"/>
      <c r="D163" s="472"/>
      <c r="E163" s="473"/>
      <c r="F163" s="474" t="s">
        <v>476</v>
      </c>
      <c r="G163" s="475" t="s">
        <v>476</v>
      </c>
      <c r="H163" s="476"/>
      <c r="I163" s="509"/>
      <c r="J163" s="474" t="s">
        <v>476</v>
      </c>
      <c r="K163" s="475" t="s">
        <v>476</v>
      </c>
      <c r="L163" s="476"/>
      <c r="M163" s="509"/>
      <c r="N163" s="474" t="s">
        <v>476</v>
      </c>
      <c r="O163" s="475" t="s">
        <v>476</v>
      </c>
      <c r="P163" s="476"/>
      <c r="Q163" s="509"/>
    </row>
    <row r="164" ht="14.1" customHeight="1" spans="1:17">
      <c r="A164" s="477"/>
      <c r="B164" s="478"/>
      <c r="C164" s="478"/>
      <c r="D164" s="478"/>
      <c r="E164" s="479"/>
      <c r="F164" s="480" t="s">
        <v>477</v>
      </c>
      <c r="G164" s="481" t="s">
        <v>477</v>
      </c>
      <c r="H164" s="482"/>
      <c r="I164" s="510"/>
      <c r="J164" s="480" t="s">
        <v>477</v>
      </c>
      <c r="K164" s="481" t="s">
        <v>477</v>
      </c>
      <c r="L164" s="482"/>
      <c r="M164" s="510"/>
      <c r="N164" s="480" t="s">
        <v>477</v>
      </c>
      <c r="O164" s="481" t="s">
        <v>477</v>
      </c>
      <c r="P164" s="482"/>
      <c r="Q164" s="510"/>
    </row>
    <row r="165" ht="14.1" customHeight="1" spans="1:17">
      <c r="A165" s="477"/>
      <c r="B165" s="478"/>
      <c r="C165" s="478"/>
      <c r="D165" s="478"/>
      <c r="E165" s="479"/>
      <c r="F165" s="483" t="s">
        <v>23</v>
      </c>
      <c r="G165" s="484" t="s">
        <v>23</v>
      </c>
      <c r="H165" s="485"/>
      <c r="I165" s="511"/>
      <c r="J165" s="483" t="s">
        <v>23</v>
      </c>
      <c r="K165" s="484" t="s">
        <v>23</v>
      </c>
      <c r="L165" s="485"/>
      <c r="M165" s="511"/>
      <c r="N165" s="483" t="s">
        <v>23</v>
      </c>
      <c r="O165" s="484" t="s">
        <v>23</v>
      </c>
      <c r="P165" s="485"/>
      <c r="Q165" s="511"/>
    </row>
    <row r="166" ht="14.1" customHeight="1" spans="1:17">
      <c r="A166" s="477"/>
      <c r="B166" s="478"/>
      <c r="C166" s="478"/>
      <c r="D166" s="478"/>
      <c r="E166" s="479"/>
      <c r="F166" s="483">
        <v>2</v>
      </c>
      <c r="G166" s="484">
        <v>2</v>
      </c>
      <c r="H166" s="485"/>
      <c r="I166" s="511"/>
      <c r="J166" s="483">
        <v>2</v>
      </c>
      <c r="K166" s="484">
        <v>2</v>
      </c>
      <c r="L166" s="485"/>
      <c r="M166" s="511"/>
      <c r="N166" s="483">
        <v>2</v>
      </c>
      <c r="O166" s="484">
        <v>2</v>
      </c>
      <c r="P166" s="485"/>
      <c r="Q166" s="511"/>
    </row>
    <row r="167" ht="14.1" customHeight="1" spans="1:17">
      <c r="A167" s="477"/>
      <c r="B167" s="478"/>
      <c r="C167" s="478"/>
      <c r="D167" s="478"/>
      <c r="E167" s="479"/>
      <c r="F167" s="483">
        <v>3</v>
      </c>
      <c r="G167" s="484">
        <v>3</v>
      </c>
      <c r="H167" s="485"/>
      <c r="I167" s="511"/>
      <c r="J167" s="483">
        <v>3</v>
      </c>
      <c r="K167" s="484">
        <v>3</v>
      </c>
      <c r="L167" s="485"/>
      <c r="M167" s="511"/>
      <c r="N167" s="483">
        <v>3</v>
      </c>
      <c r="O167" s="484">
        <v>3</v>
      </c>
      <c r="P167" s="485"/>
      <c r="Q167" s="511"/>
    </row>
    <row r="168" ht="14.1" customHeight="1" spans="1:17">
      <c r="A168" s="477"/>
      <c r="B168" s="478"/>
      <c r="C168" s="478"/>
      <c r="D168" s="478"/>
      <c r="E168" s="479"/>
      <c r="F168" s="486">
        <v>1</v>
      </c>
      <c r="G168" s="487">
        <v>2</v>
      </c>
      <c r="H168" s="488"/>
      <c r="I168" s="512"/>
      <c r="J168" s="486">
        <v>3</v>
      </c>
      <c r="K168" s="487">
        <v>4</v>
      </c>
      <c r="L168" s="488"/>
      <c r="M168" s="512"/>
      <c r="N168" s="486">
        <v>5</v>
      </c>
      <c r="O168" s="487">
        <v>6</v>
      </c>
      <c r="P168" s="488"/>
      <c r="Q168" s="512"/>
    </row>
    <row r="169" ht="14.1" customHeight="1" spans="1:17">
      <c r="A169" s="489"/>
      <c r="B169" s="490"/>
      <c r="C169" s="490"/>
      <c r="D169" s="490"/>
      <c r="E169" s="491"/>
      <c r="F169" s="533"/>
      <c r="G169" s="534"/>
      <c r="H169" s="535"/>
      <c r="I169" s="536"/>
      <c r="J169" s="887"/>
      <c r="K169" s="507"/>
      <c r="L169" s="508"/>
      <c r="M169" s="514"/>
      <c r="N169" s="897"/>
      <c r="O169" s="892"/>
      <c r="P169" s="893"/>
      <c r="Q169" s="894"/>
    </row>
    <row r="170" ht="14.1" customHeight="1" spans="1:17">
      <c r="A170" s="265">
        <v>3</v>
      </c>
      <c r="B170" s="266" t="s">
        <v>24</v>
      </c>
      <c r="C170" s="267"/>
      <c r="D170" s="265">
        <v>1</v>
      </c>
      <c r="E170" s="265"/>
      <c r="F170" s="268"/>
      <c r="G170" s="269"/>
      <c r="H170" s="270"/>
      <c r="I170" s="272"/>
      <c r="J170" s="268"/>
      <c r="K170" s="269"/>
      <c r="L170" s="271"/>
      <c r="M170" s="329"/>
      <c r="N170" s="268"/>
      <c r="O170" s="269"/>
      <c r="P170" s="270"/>
      <c r="Q170" s="272"/>
    </row>
    <row r="171" ht="14.1" customHeight="1" spans="1:17">
      <c r="A171" s="265"/>
      <c r="B171" s="266" t="s">
        <v>26</v>
      </c>
      <c r="C171" s="267"/>
      <c r="D171" s="265">
        <v>2</v>
      </c>
      <c r="E171" s="265"/>
      <c r="F171" s="268"/>
      <c r="G171" s="269"/>
      <c r="H171" s="270"/>
      <c r="I171" s="272"/>
      <c r="J171" s="268"/>
      <c r="K171" s="269"/>
      <c r="L171" s="271"/>
      <c r="M171" s="329"/>
      <c r="N171" s="268"/>
      <c r="O171" s="269"/>
      <c r="P171" s="270"/>
      <c r="Q171" s="272"/>
    </row>
    <row r="172" ht="14.1" customHeight="1" spans="1:17">
      <c r="A172" s="265"/>
      <c r="B172" s="266" t="s">
        <v>27</v>
      </c>
      <c r="C172" s="267"/>
      <c r="D172" s="265">
        <v>3</v>
      </c>
      <c r="E172" s="265"/>
      <c r="F172" s="268"/>
      <c r="G172" s="269"/>
      <c r="H172" s="270"/>
      <c r="I172" s="272"/>
      <c r="J172" s="268"/>
      <c r="K172" s="269"/>
      <c r="L172" s="271"/>
      <c r="M172" s="329"/>
      <c r="N172" s="268"/>
      <c r="O172" s="269"/>
      <c r="P172" s="270"/>
      <c r="Q172" s="272"/>
    </row>
    <row r="173" ht="14.1" customHeight="1" spans="1:17">
      <c r="A173" s="265"/>
      <c r="B173" s="266" t="s">
        <v>28</v>
      </c>
      <c r="C173" s="267"/>
      <c r="D173" s="265">
        <v>4</v>
      </c>
      <c r="E173" s="265"/>
      <c r="F173" s="268"/>
      <c r="G173" s="269"/>
      <c r="H173" s="270"/>
      <c r="I173" s="272"/>
      <c r="J173" s="268"/>
      <c r="K173" s="269"/>
      <c r="L173" s="271"/>
      <c r="M173" s="329"/>
      <c r="N173" s="268"/>
      <c r="O173" s="269"/>
      <c r="P173" s="270"/>
      <c r="Q173" s="272"/>
    </row>
    <row r="174" ht="14.1" customHeight="1" spans="1:17">
      <c r="A174" s="265"/>
      <c r="B174" s="266" t="s">
        <v>29</v>
      </c>
      <c r="C174" s="267"/>
      <c r="D174" s="265">
        <v>5</v>
      </c>
      <c r="E174" s="265"/>
      <c r="F174" s="268"/>
      <c r="G174" s="269"/>
      <c r="H174" s="270"/>
      <c r="I174" s="272"/>
      <c r="J174" s="268"/>
      <c r="K174" s="269"/>
      <c r="L174" s="271"/>
      <c r="M174" s="329"/>
      <c r="N174" s="268"/>
      <c r="O174" s="269"/>
      <c r="P174" s="270"/>
      <c r="Q174" s="272"/>
    </row>
    <row r="175" ht="14.1" customHeight="1" spans="1:17">
      <c r="A175" s="265">
        <v>4</v>
      </c>
      <c r="B175" s="266" t="s">
        <v>30</v>
      </c>
      <c r="C175" s="267"/>
      <c r="D175" s="265">
        <v>6</v>
      </c>
      <c r="E175" s="265"/>
      <c r="F175" s="268"/>
      <c r="G175" s="269"/>
      <c r="H175" s="270"/>
      <c r="I175" s="272"/>
      <c r="J175" s="268"/>
      <c r="K175" s="269"/>
      <c r="L175" s="270"/>
      <c r="M175" s="272"/>
      <c r="N175" s="268"/>
      <c r="O175" s="269"/>
      <c r="P175" s="270"/>
      <c r="Q175" s="272"/>
    </row>
    <row r="176" ht="14.1" customHeight="1" spans="1:17">
      <c r="A176" s="265"/>
      <c r="B176" s="266" t="s">
        <v>31</v>
      </c>
      <c r="C176" s="267"/>
      <c r="D176" s="265">
        <v>7</v>
      </c>
      <c r="E176" s="265"/>
      <c r="F176" s="268"/>
      <c r="G176" s="269"/>
      <c r="H176" s="270"/>
      <c r="I176" s="272"/>
      <c r="J176" s="268"/>
      <c r="K176" s="269"/>
      <c r="L176" s="270"/>
      <c r="M176" s="272"/>
      <c r="N176" s="268"/>
      <c r="O176" s="269"/>
      <c r="P176" s="270"/>
      <c r="Q176" s="272"/>
    </row>
    <row r="177" ht="14.1" customHeight="1" spans="1:17">
      <c r="A177" s="265"/>
      <c r="B177" s="266" t="s">
        <v>32</v>
      </c>
      <c r="C177" s="267"/>
      <c r="D177" s="265">
        <v>8</v>
      </c>
      <c r="E177" s="265"/>
      <c r="F177" s="268"/>
      <c r="G177" s="269"/>
      <c r="H177" s="270"/>
      <c r="I177" s="272"/>
      <c r="J177" s="268"/>
      <c r="K177" s="269"/>
      <c r="L177" s="270"/>
      <c r="M177" s="272"/>
      <c r="N177" s="268"/>
      <c r="O177" s="269"/>
      <c r="P177" s="270"/>
      <c r="Q177" s="272"/>
    </row>
    <row r="178" ht="14.1" customHeight="1" spans="1:17">
      <c r="A178" s="265"/>
      <c r="B178" s="1415" t="s">
        <v>33</v>
      </c>
      <c r="C178" s="267"/>
      <c r="D178" s="265">
        <v>9</v>
      </c>
      <c r="E178" s="265"/>
      <c r="F178" s="268"/>
      <c r="G178" s="269"/>
      <c r="H178" s="270"/>
      <c r="I178" s="272"/>
      <c r="J178" s="268"/>
      <c r="K178" s="269"/>
      <c r="L178" s="270"/>
      <c r="M178" s="272"/>
      <c r="N178" s="268"/>
      <c r="O178" s="269"/>
      <c r="P178" s="270"/>
      <c r="Q178" s="272"/>
    </row>
    <row r="179" ht="14.1" customHeight="1" spans="1:17">
      <c r="A179" s="265">
        <v>5</v>
      </c>
      <c r="B179" s="266" t="s">
        <v>35</v>
      </c>
      <c r="C179" s="267"/>
      <c r="D179" s="265">
        <v>10</v>
      </c>
      <c r="E179" s="265"/>
      <c r="F179" s="268"/>
      <c r="G179" s="269"/>
      <c r="H179" s="270"/>
      <c r="I179" s="272"/>
      <c r="J179" s="268"/>
      <c r="K179" s="269"/>
      <c r="L179" s="270"/>
      <c r="M179" s="272"/>
      <c r="N179" s="268"/>
      <c r="O179" s="269"/>
      <c r="P179" s="270"/>
      <c r="Q179" s="272"/>
    </row>
    <row r="180" ht="14.1" customHeight="1" spans="1:17">
      <c r="A180" s="265"/>
      <c r="B180" s="266" t="s">
        <v>36</v>
      </c>
      <c r="C180" s="267"/>
      <c r="D180" s="265">
        <v>11</v>
      </c>
      <c r="E180" s="265"/>
      <c r="F180" s="268"/>
      <c r="G180" s="269"/>
      <c r="H180" s="270"/>
      <c r="I180" s="272"/>
      <c r="J180" s="268"/>
      <c r="K180" s="269"/>
      <c r="L180" s="270"/>
      <c r="M180" s="272"/>
      <c r="N180" s="268"/>
      <c r="O180" s="269"/>
      <c r="P180" s="270"/>
      <c r="Q180" s="272"/>
    </row>
    <row r="181" ht="14.1" customHeight="1" spans="1:17">
      <c r="A181" s="265"/>
      <c r="B181" s="266" t="s">
        <v>37</v>
      </c>
      <c r="C181" s="267"/>
      <c r="D181" s="265">
        <v>12</v>
      </c>
      <c r="E181" s="265"/>
      <c r="F181" s="268"/>
      <c r="G181" s="269"/>
      <c r="H181" s="270"/>
      <c r="I181" s="272"/>
      <c r="J181" s="268"/>
      <c r="K181" s="269"/>
      <c r="L181" s="270"/>
      <c r="M181" s="272"/>
      <c r="N181" s="268"/>
      <c r="O181" s="269"/>
      <c r="P181" s="270"/>
      <c r="Q181" s="272"/>
    </row>
    <row r="182" ht="14.1" customHeight="1" spans="1:17">
      <c r="A182" s="265"/>
      <c r="B182" s="266" t="s">
        <v>38</v>
      </c>
      <c r="C182" s="267"/>
      <c r="D182" s="265">
        <v>13</v>
      </c>
      <c r="E182" s="265"/>
      <c r="F182" s="268"/>
      <c r="G182" s="269"/>
      <c r="H182" s="270"/>
      <c r="I182" s="272"/>
      <c r="J182" s="268"/>
      <c r="K182" s="269"/>
      <c r="L182" s="270"/>
      <c r="M182" s="272"/>
      <c r="N182" s="268"/>
      <c r="O182" s="269"/>
      <c r="P182" s="270"/>
      <c r="Q182" s="272"/>
    </row>
    <row r="183" ht="14.1" customHeight="1" spans="1:17">
      <c r="A183" s="265">
        <v>6</v>
      </c>
      <c r="B183" s="266" t="s">
        <v>39</v>
      </c>
      <c r="C183" s="267"/>
      <c r="D183" s="265">
        <v>14</v>
      </c>
      <c r="E183" s="265"/>
      <c r="F183" s="268"/>
      <c r="G183" s="269"/>
      <c r="H183" s="270"/>
      <c r="I183" s="272"/>
      <c r="J183" s="268"/>
      <c r="K183" s="269"/>
      <c r="L183" s="270"/>
      <c r="M183" s="272"/>
      <c r="N183" s="268"/>
      <c r="O183" s="269"/>
      <c r="P183" s="270"/>
      <c r="Q183" s="272"/>
    </row>
    <row r="184" ht="14.1" customHeight="1" spans="1:17">
      <c r="A184" s="265"/>
      <c r="B184" s="266" t="s">
        <v>40</v>
      </c>
      <c r="C184" s="267"/>
      <c r="D184" s="265">
        <v>15</v>
      </c>
      <c r="E184" s="265"/>
      <c r="F184" s="586" t="s">
        <v>480</v>
      </c>
      <c r="G184" s="562" t="s">
        <v>480</v>
      </c>
      <c r="H184" s="563"/>
      <c r="I184" s="569"/>
      <c r="J184" s="586" t="s">
        <v>480</v>
      </c>
      <c r="K184" s="562" t="s">
        <v>480</v>
      </c>
      <c r="L184" s="563"/>
      <c r="M184" s="569"/>
      <c r="N184" s="586" t="s">
        <v>480</v>
      </c>
      <c r="O184" s="562" t="s">
        <v>480</v>
      </c>
      <c r="P184" s="563"/>
      <c r="Q184" s="569"/>
    </row>
    <row r="185" ht="14.1" customHeight="1" spans="1:17">
      <c r="A185" s="265"/>
      <c r="B185" s="266" t="s">
        <v>41</v>
      </c>
      <c r="C185" s="267"/>
      <c r="D185" s="265">
        <v>16</v>
      </c>
      <c r="E185" s="265"/>
      <c r="F185" s="586" t="s">
        <v>480</v>
      </c>
      <c r="G185" s="562" t="s">
        <v>480</v>
      </c>
      <c r="H185" s="563"/>
      <c r="I185" s="569"/>
      <c r="J185" s="586" t="s">
        <v>480</v>
      </c>
      <c r="K185" s="562" t="s">
        <v>480</v>
      </c>
      <c r="L185" s="563"/>
      <c r="M185" s="569"/>
      <c r="N185" s="586" t="s">
        <v>480</v>
      </c>
      <c r="O185" s="562" t="s">
        <v>480</v>
      </c>
      <c r="P185" s="563"/>
      <c r="Q185" s="569"/>
    </row>
    <row r="186" ht="14.1" customHeight="1" spans="1:17">
      <c r="A186" s="265"/>
      <c r="B186" s="266" t="s">
        <v>42</v>
      </c>
      <c r="C186" s="267"/>
      <c r="D186" s="265">
        <v>17</v>
      </c>
      <c r="E186" s="265"/>
      <c r="F186" s="586" t="s">
        <v>481</v>
      </c>
      <c r="G186" s="562" t="s">
        <v>481</v>
      </c>
      <c r="H186" s="563"/>
      <c r="I186" s="569"/>
      <c r="J186" s="586" t="s">
        <v>481</v>
      </c>
      <c r="K186" s="562" t="s">
        <v>481</v>
      </c>
      <c r="L186" s="563"/>
      <c r="M186" s="569"/>
      <c r="N186" s="586" t="s">
        <v>481</v>
      </c>
      <c r="O186" s="562" t="s">
        <v>481</v>
      </c>
      <c r="P186" s="563"/>
      <c r="Q186" s="569"/>
    </row>
    <row r="187" ht="14.1" customHeight="1" spans="1:17">
      <c r="A187" s="265"/>
      <c r="B187" s="266" t="s">
        <v>43</v>
      </c>
      <c r="C187" s="267"/>
      <c r="D187" s="265">
        <v>18</v>
      </c>
      <c r="E187" s="265"/>
      <c r="F187" s="586" t="s">
        <v>481</v>
      </c>
      <c r="G187" s="562" t="s">
        <v>481</v>
      </c>
      <c r="H187" s="563"/>
      <c r="I187" s="569"/>
      <c r="J187" s="586" t="s">
        <v>481</v>
      </c>
      <c r="K187" s="562" t="s">
        <v>481</v>
      </c>
      <c r="L187" s="563"/>
      <c r="M187" s="569"/>
      <c r="N187" s="586" t="s">
        <v>481</v>
      </c>
      <c r="O187" s="562" t="s">
        <v>481</v>
      </c>
      <c r="P187" s="563"/>
      <c r="Q187" s="569"/>
    </row>
    <row r="188" ht="14.1" customHeight="1" spans="1:17">
      <c r="A188" s="265">
        <v>7</v>
      </c>
      <c r="B188" s="266" t="s">
        <v>30</v>
      </c>
      <c r="C188" s="267"/>
      <c r="D188" s="265">
        <v>19</v>
      </c>
      <c r="E188" s="265"/>
      <c r="F188" s="896" t="s">
        <v>65</v>
      </c>
      <c r="G188" s="552" t="s">
        <v>65</v>
      </c>
      <c r="H188" s="553"/>
      <c r="I188" s="558"/>
      <c r="J188" s="551" t="s">
        <v>65</v>
      </c>
      <c r="K188" s="552" t="s">
        <v>65</v>
      </c>
      <c r="L188" s="553"/>
      <c r="M188" s="558"/>
      <c r="N188" s="551" t="s">
        <v>65</v>
      </c>
      <c r="O188" s="552" t="s">
        <v>65</v>
      </c>
      <c r="P188" s="553"/>
      <c r="Q188" s="558"/>
    </row>
    <row r="189" ht="14.1" customHeight="1" spans="1:17">
      <c r="A189" s="265"/>
      <c r="B189" s="266" t="s">
        <v>31</v>
      </c>
      <c r="C189" s="267"/>
      <c r="D189" s="265">
        <v>20</v>
      </c>
      <c r="E189" s="265"/>
      <c r="F189" s="268" t="s">
        <v>66</v>
      </c>
      <c r="G189" s="555" t="s">
        <v>66</v>
      </c>
      <c r="H189" s="799"/>
      <c r="I189" s="810"/>
      <c r="J189" s="554" t="s">
        <v>66</v>
      </c>
      <c r="K189" s="555" t="s">
        <v>66</v>
      </c>
      <c r="L189" s="799"/>
      <c r="M189" s="810"/>
      <c r="N189" s="554" t="s">
        <v>66</v>
      </c>
      <c r="O189" s="555" t="s">
        <v>66</v>
      </c>
      <c r="P189" s="799"/>
      <c r="Q189" s="810"/>
    </row>
    <row r="190" ht="14.1" customHeight="1" spans="1:17">
      <c r="A190" s="269" t="s">
        <v>44</v>
      </c>
      <c r="B190" s="270"/>
      <c r="C190" s="270"/>
      <c r="D190" s="270"/>
      <c r="E190" s="272"/>
      <c r="F190" s="495">
        <v>4</v>
      </c>
      <c r="G190" s="496">
        <v>4</v>
      </c>
      <c r="H190" s="497"/>
      <c r="I190" s="515"/>
      <c r="J190" s="495">
        <v>4</v>
      </c>
      <c r="K190" s="496">
        <v>4</v>
      </c>
      <c r="L190" s="497"/>
      <c r="M190" s="515"/>
      <c r="N190" s="495">
        <v>4</v>
      </c>
      <c r="O190" s="496">
        <v>4</v>
      </c>
      <c r="P190" s="497"/>
      <c r="Q190" s="515"/>
    </row>
    <row r="191" ht="14.1" customHeight="1" spans="1:17">
      <c r="A191" s="269" t="s">
        <v>45</v>
      </c>
      <c r="B191" s="270"/>
      <c r="C191" s="270"/>
      <c r="D191" s="270"/>
      <c r="E191" s="272"/>
      <c r="F191" s="495">
        <f t="shared" ref="F191:K191" si="3">IF(18-COUNTA(F170:F187)=0,"",IF(F188="","",18-COUNTA(F170:F187)))</f>
        <v>14</v>
      </c>
      <c r="G191" s="496">
        <f t="shared" si="3"/>
        <v>14</v>
      </c>
      <c r="H191" s="497"/>
      <c r="I191" s="515"/>
      <c r="J191" s="495">
        <f t="shared" si="3"/>
        <v>14</v>
      </c>
      <c r="K191" s="496">
        <f t="shared" si="3"/>
        <v>14</v>
      </c>
      <c r="L191" s="497"/>
      <c r="M191" s="515"/>
      <c r="N191" s="495">
        <f>IF(18-COUNTA(N170:N187)=0,"",IF(N188="","",18-COUNTA(N170:N187)))</f>
        <v>14</v>
      </c>
      <c r="O191" s="496">
        <f>IF(18-COUNTA(O170:O187)=0,"",IF(O188="","",18-COUNTA(O170:O187)))</f>
        <v>14</v>
      </c>
      <c r="P191" s="497"/>
      <c r="Q191" s="515"/>
    </row>
    <row r="192" ht="14.1" customHeight="1" spans="1:17">
      <c r="A192" s="279" t="s">
        <v>67</v>
      </c>
      <c r="B192" s="280"/>
      <c r="C192" s="281" t="s">
        <v>68</v>
      </c>
      <c r="D192" s="282" t="s">
        <v>69</v>
      </c>
      <c r="E192" s="281" t="s">
        <v>70</v>
      </c>
      <c r="F192" s="283" t="s">
        <v>71</v>
      </c>
      <c r="G192" s="283"/>
      <c r="H192" s="284">
        <v>1</v>
      </c>
      <c r="I192" s="284">
        <v>1</v>
      </c>
      <c r="J192" s="283" t="s">
        <v>71</v>
      </c>
      <c r="K192" s="283"/>
      <c r="L192" s="284">
        <v>1</v>
      </c>
      <c r="M192" s="284">
        <v>1</v>
      </c>
      <c r="N192" s="283" t="s">
        <v>71</v>
      </c>
      <c r="O192" s="283"/>
      <c r="P192" s="284">
        <v>1</v>
      </c>
      <c r="Q192" s="284">
        <v>1</v>
      </c>
    </row>
    <row r="193" ht="14.1" customHeight="1" spans="1:17">
      <c r="A193" s="279" t="s">
        <v>67</v>
      </c>
      <c r="B193" s="280"/>
      <c r="C193" s="281" t="s">
        <v>68</v>
      </c>
      <c r="D193" s="282" t="s">
        <v>72</v>
      </c>
      <c r="E193" s="281" t="s">
        <v>70</v>
      </c>
      <c r="F193" s="283" t="s">
        <v>73</v>
      </c>
      <c r="G193" s="283"/>
      <c r="H193" s="284">
        <v>2</v>
      </c>
      <c r="I193" s="332">
        <v>1</v>
      </c>
      <c r="J193" s="283" t="s">
        <v>73</v>
      </c>
      <c r="K193" s="283"/>
      <c r="L193" s="284">
        <v>2</v>
      </c>
      <c r="M193" s="332">
        <v>1</v>
      </c>
      <c r="N193" s="283" t="s">
        <v>73</v>
      </c>
      <c r="O193" s="283"/>
      <c r="P193" s="284">
        <v>2</v>
      </c>
      <c r="Q193" s="332">
        <v>1</v>
      </c>
    </row>
    <row r="194" ht="14.1" customHeight="1" spans="1:17">
      <c r="A194" s="279" t="s">
        <v>67</v>
      </c>
      <c r="B194" s="280"/>
      <c r="C194" s="281" t="s">
        <v>68</v>
      </c>
      <c r="D194" s="282" t="s">
        <v>69</v>
      </c>
      <c r="E194" s="281" t="s">
        <v>70</v>
      </c>
      <c r="F194" s="283" t="s">
        <v>74</v>
      </c>
      <c r="G194" s="283"/>
      <c r="H194" s="284">
        <v>2</v>
      </c>
      <c r="I194" s="284">
        <v>1</v>
      </c>
      <c r="J194" s="283" t="s">
        <v>74</v>
      </c>
      <c r="K194" s="283"/>
      <c r="L194" s="284">
        <v>2</v>
      </c>
      <c r="M194" s="284">
        <v>1</v>
      </c>
      <c r="N194" s="283" t="s">
        <v>74</v>
      </c>
      <c r="O194" s="283"/>
      <c r="P194" s="284">
        <v>2</v>
      </c>
      <c r="Q194" s="284">
        <v>1</v>
      </c>
    </row>
    <row r="195" ht="14.1" customHeight="1" spans="1:17">
      <c r="A195" s="279" t="s">
        <v>67</v>
      </c>
      <c r="B195" s="280"/>
      <c r="C195" s="281" t="s">
        <v>75</v>
      </c>
      <c r="D195" s="282" t="s">
        <v>72</v>
      </c>
      <c r="E195" s="281" t="s">
        <v>76</v>
      </c>
      <c r="F195" s="283" t="s">
        <v>482</v>
      </c>
      <c r="G195" s="283"/>
      <c r="H195" s="284">
        <v>4</v>
      </c>
      <c r="I195" s="284">
        <v>3</v>
      </c>
      <c r="J195" s="283" t="s">
        <v>482</v>
      </c>
      <c r="K195" s="283"/>
      <c r="L195" s="284">
        <v>4</v>
      </c>
      <c r="M195" s="284">
        <v>3</v>
      </c>
      <c r="N195" s="283" t="s">
        <v>482</v>
      </c>
      <c r="O195" s="283"/>
      <c r="P195" s="284">
        <v>4</v>
      </c>
      <c r="Q195" s="284">
        <v>3</v>
      </c>
    </row>
    <row r="196" ht="14.1" customHeight="1" spans="1:17">
      <c r="A196" s="279" t="s">
        <v>67</v>
      </c>
      <c r="B196" s="280"/>
      <c r="C196" s="281" t="s">
        <v>75</v>
      </c>
      <c r="D196" s="282" t="s">
        <v>72</v>
      </c>
      <c r="E196" s="281" t="s">
        <v>70</v>
      </c>
      <c r="F196" s="285" t="s">
        <v>483</v>
      </c>
      <c r="G196" s="285"/>
      <c r="H196" s="284">
        <v>4</v>
      </c>
      <c r="I196" s="284">
        <v>3</v>
      </c>
      <c r="J196" s="285" t="s">
        <v>483</v>
      </c>
      <c r="K196" s="285"/>
      <c r="L196" s="284">
        <v>4</v>
      </c>
      <c r="M196" s="284">
        <v>3</v>
      </c>
      <c r="N196" s="285" t="s">
        <v>483</v>
      </c>
      <c r="O196" s="285"/>
      <c r="P196" s="284">
        <v>4</v>
      </c>
      <c r="Q196" s="284">
        <v>3</v>
      </c>
    </row>
    <row r="197" ht="14.1" customHeight="1" spans="1:17">
      <c r="A197" s="279" t="s">
        <v>67</v>
      </c>
      <c r="B197" s="280"/>
      <c r="C197" s="281" t="s">
        <v>75</v>
      </c>
      <c r="D197" s="282" t="s">
        <v>72</v>
      </c>
      <c r="E197" s="281" t="s">
        <v>76</v>
      </c>
      <c r="F197" s="283" t="s">
        <v>484</v>
      </c>
      <c r="G197" s="283"/>
      <c r="H197" s="284">
        <v>4</v>
      </c>
      <c r="I197" s="284">
        <v>3</v>
      </c>
      <c r="J197" s="283" t="s">
        <v>484</v>
      </c>
      <c r="K197" s="283"/>
      <c r="L197" s="284">
        <v>4</v>
      </c>
      <c r="M197" s="284">
        <v>3</v>
      </c>
      <c r="N197" s="283" t="s">
        <v>484</v>
      </c>
      <c r="O197" s="283"/>
      <c r="P197" s="284">
        <v>4</v>
      </c>
      <c r="Q197" s="284">
        <v>3</v>
      </c>
    </row>
    <row r="198" ht="14.1" customHeight="1" spans="1:17">
      <c r="A198" s="279" t="s">
        <v>85</v>
      </c>
      <c r="B198" s="280"/>
      <c r="C198" s="281" t="s">
        <v>86</v>
      </c>
      <c r="D198" s="282" t="s">
        <v>72</v>
      </c>
      <c r="E198" s="281" t="s">
        <v>76</v>
      </c>
      <c r="F198" s="285" t="s">
        <v>485</v>
      </c>
      <c r="G198" s="285"/>
      <c r="H198" s="284">
        <v>4</v>
      </c>
      <c r="I198" s="284">
        <v>3</v>
      </c>
      <c r="J198" s="285" t="s">
        <v>485</v>
      </c>
      <c r="K198" s="285"/>
      <c r="L198" s="284">
        <v>4</v>
      </c>
      <c r="M198" s="284">
        <v>3</v>
      </c>
      <c r="N198" s="285" t="s">
        <v>485</v>
      </c>
      <c r="O198" s="285"/>
      <c r="P198" s="284">
        <v>4</v>
      </c>
      <c r="Q198" s="284">
        <v>3</v>
      </c>
    </row>
    <row r="199" ht="14.1" customHeight="1" spans="1:17">
      <c r="A199" s="279" t="s">
        <v>85</v>
      </c>
      <c r="B199" s="280"/>
      <c r="C199" s="281" t="s">
        <v>86</v>
      </c>
      <c r="D199" s="282" t="s">
        <v>72</v>
      </c>
      <c r="E199" s="281" t="s">
        <v>76</v>
      </c>
      <c r="F199" s="285" t="s">
        <v>486</v>
      </c>
      <c r="G199" s="285"/>
      <c r="H199" s="284">
        <v>4</v>
      </c>
      <c r="I199" s="284">
        <v>3</v>
      </c>
      <c r="J199" s="285" t="s">
        <v>486</v>
      </c>
      <c r="K199" s="285"/>
      <c r="L199" s="284">
        <v>4</v>
      </c>
      <c r="M199" s="284">
        <v>3</v>
      </c>
      <c r="N199" s="285" t="s">
        <v>486</v>
      </c>
      <c r="O199" s="285"/>
      <c r="P199" s="284">
        <v>4</v>
      </c>
      <c r="Q199" s="284">
        <v>3</v>
      </c>
    </row>
    <row r="200" ht="14.1" customHeight="1" spans="1:17">
      <c r="A200" s="279"/>
      <c r="B200" s="280"/>
      <c r="C200" s="281"/>
      <c r="D200" s="282"/>
      <c r="E200" s="281"/>
      <c r="F200" s="285"/>
      <c r="G200" s="285"/>
      <c r="H200" s="288"/>
      <c r="I200" s="284"/>
      <c r="J200" s="285"/>
      <c r="K200" s="285"/>
      <c r="L200" s="288"/>
      <c r="M200" s="284"/>
      <c r="N200" s="285"/>
      <c r="O200" s="285"/>
      <c r="P200" s="288"/>
      <c r="Q200" s="284"/>
    </row>
    <row r="201" ht="14.1" customHeight="1" spans="1:17">
      <c r="A201" s="279"/>
      <c r="B201" s="280"/>
      <c r="C201" s="281"/>
      <c r="D201" s="282"/>
      <c r="E201" s="281"/>
      <c r="F201" s="285"/>
      <c r="G201" s="285"/>
      <c r="H201" s="284"/>
      <c r="I201" s="334"/>
      <c r="J201" s="285"/>
      <c r="K201" s="285"/>
      <c r="L201" s="284"/>
      <c r="M201" s="334"/>
      <c r="N201" s="285"/>
      <c r="O201" s="285"/>
      <c r="P201" s="284"/>
      <c r="Q201" s="334"/>
    </row>
    <row r="202" ht="14.1" customHeight="1" spans="1:17">
      <c r="A202" s="279"/>
      <c r="B202" s="280"/>
      <c r="C202" s="281"/>
      <c r="D202" s="282"/>
      <c r="E202" s="281"/>
      <c r="F202" s="285"/>
      <c r="G202" s="289"/>
      <c r="H202" s="284"/>
      <c r="I202" s="284"/>
      <c r="J202" s="285"/>
      <c r="K202" s="285"/>
      <c r="L202" s="284"/>
      <c r="M202" s="334"/>
      <c r="N202" s="285"/>
      <c r="O202" s="285"/>
      <c r="P202" s="284"/>
      <c r="Q202" s="334"/>
    </row>
    <row r="203" ht="14.1" customHeight="1" spans="1:17">
      <c r="A203" s="279"/>
      <c r="B203" s="280"/>
      <c r="C203" s="281"/>
      <c r="D203" s="282"/>
      <c r="E203" s="281"/>
      <c r="F203" s="285"/>
      <c r="G203" s="289"/>
      <c r="H203" s="284"/>
      <c r="I203" s="284"/>
      <c r="J203" s="285"/>
      <c r="K203" s="285"/>
      <c r="L203" s="284"/>
      <c r="M203" s="334"/>
      <c r="N203" s="285"/>
      <c r="O203" s="285"/>
      <c r="P203" s="284"/>
      <c r="Q203" s="334"/>
    </row>
    <row r="204" ht="14.1" customHeight="1" spans="1:17">
      <c r="A204" s="279"/>
      <c r="B204" s="280"/>
      <c r="C204" s="281"/>
      <c r="D204" s="282"/>
      <c r="E204" s="281"/>
      <c r="F204" s="285"/>
      <c r="G204" s="285"/>
      <c r="H204" s="284"/>
      <c r="I204" s="284"/>
      <c r="J204" s="285"/>
      <c r="K204" s="285"/>
      <c r="L204" s="284"/>
      <c r="M204" s="284"/>
      <c r="N204" s="285"/>
      <c r="O204" s="285"/>
      <c r="P204" s="284"/>
      <c r="Q204" s="284"/>
    </row>
    <row r="205" ht="14.1" customHeight="1" spans="1:17">
      <c r="A205" s="279"/>
      <c r="B205" s="280"/>
      <c r="C205" s="281"/>
      <c r="D205" s="282"/>
      <c r="E205" s="281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</row>
    <row r="206" ht="14.1" customHeight="1" spans="1:17">
      <c r="A206" s="279"/>
      <c r="B206" s="280"/>
      <c r="C206" s="281"/>
      <c r="D206" s="282"/>
      <c r="E206" s="281"/>
      <c r="F206" s="285"/>
      <c r="G206" s="285"/>
      <c r="H206" s="284"/>
      <c r="I206" s="284"/>
      <c r="J206" s="285"/>
      <c r="K206" s="285"/>
      <c r="L206" s="284"/>
      <c r="M206" s="284"/>
      <c r="N206" s="285"/>
      <c r="O206" s="285"/>
      <c r="P206" s="284"/>
      <c r="Q206" s="284"/>
    </row>
    <row r="207" ht="14.1" customHeight="1" spans="1:17">
      <c r="A207" s="279" t="s">
        <v>83</v>
      </c>
      <c r="B207" s="280"/>
      <c r="C207" s="281" t="s">
        <v>68</v>
      </c>
      <c r="D207" s="282" t="s">
        <v>69</v>
      </c>
      <c r="E207" s="281" t="s">
        <v>70</v>
      </c>
      <c r="F207" s="285" t="s">
        <v>84</v>
      </c>
      <c r="G207" s="285"/>
      <c r="H207" s="284">
        <v>2</v>
      </c>
      <c r="I207" s="284">
        <v>2</v>
      </c>
      <c r="J207" s="285" t="s">
        <v>84</v>
      </c>
      <c r="K207" s="285"/>
      <c r="L207" s="284">
        <v>2</v>
      </c>
      <c r="M207" s="284">
        <v>2</v>
      </c>
      <c r="N207" s="285" t="s">
        <v>84</v>
      </c>
      <c r="O207" s="285"/>
      <c r="P207" s="284">
        <v>2</v>
      </c>
      <c r="Q207" s="284">
        <v>2</v>
      </c>
    </row>
    <row r="208" ht="14.1" customHeight="1" spans="1:17">
      <c r="A208" s="290" t="s">
        <v>46</v>
      </c>
      <c r="B208" s="291"/>
      <c r="C208" s="291"/>
      <c r="D208" s="291"/>
      <c r="E208" s="292"/>
      <c r="F208" s="495">
        <f>IF(SUM(H192:H207)=0,"",SUM(H192:H207))</f>
        <v>27</v>
      </c>
      <c r="G208" s="496">
        <f>IF((COUNTA(F170:F187)+SUM(I192:I207)+COUNTA(F189))=0,"",COUNTA(F170:F187)+SUM(I192:I207)+COUNTA(F189))</f>
        <v>25</v>
      </c>
      <c r="H208" s="497"/>
      <c r="I208" s="515"/>
      <c r="J208" s="495">
        <f>IF(SUM(L192:L207)=0,"",SUM(L192:L207))</f>
        <v>27</v>
      </c>
      <c r="K208" s="496">
        <f>IF((COUNTA(J170:J187)+SUM(M192:M207)+COUNTA(J189))=0,"",COUNTA(J170:J187)+SUM(M192:M207)+COUNTA(J189))</f>
        <v>25</v>
      </c>
      <c r="L208" s="497"/>
      <c r="M208" s="515"/>
      <c r="N208" s="495">
        <f>IF(SUM(P192:P207)=0,"",SUM(P192:P207))</f>
        <v>27</v>
      </c>
      <c r="O208" s="496">
        <f>IF((COUNTA(N170:N187)+SUM(Q192:Q207)+COUNTA(N189))=0,"",COUNTA(N170:N187)+SUM(Q192:Q207)+COUNTA(N189))</f>
        <v>25</v>
      </c>
      <c r="P208" s="497"/>
      <c r="Q208" s="515"/>
    </row>
    <row r="209" ht="14.1" customHeight="1" spans="1:17">
      <c r="A209" s="498" t="s">
        <v>47</v>
      </c>
      <c r="B209" s="499"/>
      <c r="C209" s="500" t="s">
        <v>48</v>
      </c>
      <c r="D209" s="501"/>
      <c r="E209" s="501"/>
      <c r="F209" s="501"/>
      <c r="G209" s="501" t="s">
        <v>49</v>
      </c>
      <c r="H209" s="501"/>
      <c r="I209" s="501"/>
      <c r="J209" s="501"/>
      <c r="K209" s="516" t="s">
        <v>50</v>
      </c>
      <c r="L209" s="516"/>
      <c r="M209" s="516"/>
      <c r="N209" s="501" t="s">
        <v>51</v>
      </c>
      <c r="O209" s="501"/>
      <c r="P209" s="501"/>
      <c r="Q209" s="537"/>
    </row>
    <row r="210" ht="14.1" customHeight="1" spans="1:17">
      <c r="A210" s="498" t="s">
        <v>52</v>
      </c>
      <c r="B210" s="499"/>
      <c r="C210" s="464"/>
      <c r="D210" s="465"/>
      <c r="E210" s="465"/>
      <c r="F210" s="465"/>
      <c r="G210" s="899"/>
      <c r="H210" s="899"/>
      <c r="I210" s="899"/>
      <c r="J210" s="899"/>
      <c r="K210" s="796"/>
      <c r="L210" s="796"/>
      <c r="M210" s="796"/>
      <c r="N210" s="796"/>
      <c r="O210" s="796"/>
      <c r="P210" s="796"/>
      <c r="Q210" s="808"/>
    </row>
    <row r="211" ht="14.1" customHeight="1" spans="1:17">
      <c r="A211" s="498" t="s">
        <v>53</v>
      </c>
      <c r="B211" s="499"/>
      <c r="C211" s="761"/>
      <c r="D211" s="762"/>
      <c r="E211" s="762"/>
      <c r="F211" s="762"/>
      <c r="G211" s="762"/>
      <c r="H211" s="762"/>
      <c r="I211" s="762"/>
      <c r="J211" s="762"/>
      <c r="K211" s="762"/>
      <c r="L211" s="762"/>
      <c r="M211" s="762"/>
      <c r="N211" s="762"/>
      <c r="O211" s="762"/>
      <c r="P211" s="762"/>
      <c r="Q211" s="775"/>
    </row>
    <row r="212" ht="14.1" customHeight="1" spans="1:17">
      <c r="A212" s="763" t="s">
        <v>54</v>
      </c>
      <c r="B212" s="764"/>
      <c r="C212" s="765"/>
      <c r="D212" s="766"/>
      <c r="E212" s="766"/>
      <c r="F212" s="766"/>
      <c r="G212" s="766"/>
      <c r="H212" s="766"/>
      <c r="I212" s="766"/>
      <c r="J212" s="766"/>
      <c r="K212" s="766"/>
      <c r="L212" s="766"/>
      <c r="M212" s="766"/>
      <c r="N212" s="766"/>
      <c r="O212" s="766"/>
      <c r="P212" s="766"/>
      <c r="Q212" s="776"/>
    </row>
    <row r="213" spans="1:17">
      <c r="A213" s="467" t="s">
        <v>16</v>
      </c>
      <c r="B213" s="467"/>
      <c r="C213" s="467"/>
      <c r="D213" s="467"/>
      <c r="E213" s="467"/>
      <c r="F213" s="467"/>
      <c r="G213" s="466"/>
      <c r="H213" s="466"/>
      <c r="I213" s="466"/>
      <c r="J213" s="466"/>
      <c r="K213" s="466"/>
      <c r="L213" s="466"/>
      <c r="M213" s="466"/>
      <c r="N213" s="466"/>
      <c r="O213" s="466"/>
      <c r="P213" s="466"/>
      <c r="Q213" s="466"/>
    </row>
    <row r="214" ht="20.25" spans="1:17">
      <c r="A214" s="468" t="s">
        <v>17</v>
      </c>
      <c r="B214" s="468"/>
      <c r="C214" s="468"/>
      <c r="D214" s="468"/>
      <c r="E214" s="468"/>
      <c r="F214" s="468"/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</row>
    <row r="215" spans="1:17">
      <c r="A215" s="469" t="s">
        <v>475</v>
      </c>
      <c r="B215" s="469"/>
      <c r="C215" s="469"/>
      <c r="D215" s="469"/>
      <c r="E215" s="469"/>
      <c r="F215" s="469"/>
      <c r="G215" s="470" t="s">
        <v>19</v>
      </c>
      <c r="H215" s="470"/>
      <c r="I215" s="470"/>
      <c r="J215" s="470"/>
      <c r="K215" s="470"/>
      <c r="L215" s="770" t="s">
        <v>20</v>
      </c>
      <c r="M215" s="770"/>
      <c r="N215" s="770"/>
      <c r="O215" s="770"/>
      <c r="P215" s="770"/>
      <c r="Q215" s="770"/>
    </row>
    <row r="216" ht="14.1" customHeight="1" spans="1:17">
      <c r="A216" s="471"/>
      <c r="B216" s="472"/>
      <c r="C216" s="472"/>
      <c r="D216" s="472"/>
      <c r="E216" s="473"/>
      <c r="F216" s="474" t="s">
        <v>476</v>
      </c>
      <c r="G216" s="475" t="s">
        <v>476</v>
      </c>
      <c r="H216" s="476"/>
      <c r="I216" s="509"/>
      <c r="J216" s="474" t="s">
        <v>478</v>
      </c>
      <c r="K216" s="475"/>
      <c r="L216" s="476"/>
      <c r="M216" s="509"/>
      <c r="N216" s="564"/>
      <c r="O216" s="571"/>
      <c r="P216" s="572"/>
      <c r="Q216" s="581"/>
    </row>
    <row r="217" ht="14.1" customHeight="1" spans="1:17">
      <c r="A217" s="477"/>
      <c r="B217" s="478"/>
      <c r="C217" s="478"/>
      <c r="D217" s="478"/>
      <c r="E217" s="479"/>
      <c r="F217" s="480" t="s">
        <v>477</v>
      </c>
      <c r="G217" s="481" t="s">
        <v>477</v>
      </c>
      <c r="H217" s="482"/>
      <c r="I217" s="510"/>
      <c r="J217" s="480" t="s">
        <v>479</v>
      </c>
      <c r="K217" s="481"/>
      <c r="L217" s="482"/>
      <c r="M217" s="510"/>
      <c r="N217" s="565"/>
      <c r="O217" s="573"/>
      <c r="P217" s="574"/>
      <c r="Q217" s="582"/>
    </row>
    <row r="218" ht="14.1" customHeight="1" spans="1:17">
      <c r="A218" s="477"/>
      <c r="B218" s="478"/>
      <c r="C218" s="478"/>
      <c r="D218" s="478"/>
      <c r="E218" s="479"/>
      <c r="F218" s="483" t="s">
        <v>23</v>
      </c>
      <c r="G218" s="484" t="s">
        <v>23</v>
      </c>
      <c r="H218" s="485"/>
      <c r="I218" s="511"/>
      <c r="J218" s="483" t="s">
        <v>23</v>
      </c>
      <c r="K218" s="484"/>
      <c r="L218" s="485"/>
      <c r="M218" s="511"/>
      <c r="N218" s="567"/>
      <c r="O218" s="575"/>
      <c r="P218" s="576"/>
      <c r="Q218" s="583"/>
    </row>
    <row r="219" ht="14.1" customHeight="1" spans="1:17">
      <c r="A219" s="477"/>
      <c r="B219" s="478"/>
      <c r="C219" s="478"/>
      <c r="D219" s="478"/>
      <c r="E219" s="479"/>
      <c r="F219" s="483">
        <v>2</v>
      </c>
      <c r="G219" s="484">
        <v>2</v>
      </c>
      <c r="H219" s="485"/>
      <c r="I219" s="511"/>
      <c r="J219" s="483">
        <v>2</v>
      </c>
      <c r="K219" s="484"/>
      <c r="L219" s="485"/>
      <c r="M219" s="511"/>
      <c r="N219" s="567"/>
      <c r="O219" s="575"/>
      <c r="P219" s="576"/>
      <c r="Q219" s="583"/>
    </row>
    <row r="220" ht="14.1" customHeight="1" spans="1:17">
      <c r="A220" s="477"/>
      <c r="B220" s="478"/>
      <c r="C220" s="478"/>
      <c r="D220" s="478"/>
      <c r="E220" s="479"/>
      <c r="F220" s="483">
        <v>3</v>
      </c>
      <c r="G220" s="484">
        <v>3</v>
      </c>
      <c r="H220" s="485"/>
      <c r="I220" s="511"/>
      <c r="J220" s="483">
        <v>3</v>
      </c>
      <c r="K220" s="484"/>
      <c r="L220" s="485"/>
      <c r="M220" s="511"/>
      <c r="N220" s="567"/>
      <c r="O220" s="575"/>
      <c r="P220" s="576"/>
      <c r="Q220" s="583"/>
    </row>
    <row r="221" ht="14.1" customHeight="1" spans="1:17">
      <c r="A221" s="477"/>
      <c r="B221" s="478"/>
      <c r="C221" s="478"/>
      <c r="D221" s="478"/>
      <c r="E221" s="479"/>
      <c r="F221" s="486">
        <v>7</v>
      </c>
      <c r="G221" s="487">
        <v>8</v>
      </c>
      <c r="H221" s="488"/>
      <c r="I221" s="512"/>
      <c r="J221" s="486">
        <v>1</v>
      </c>
      <c r="K221" s="487"/>
      <c r="L221" s="488"/>
      <c r="M221" s="512"/>
      <c r="N221" s="566"/>
      <c r="O221" s="577"/>
      <c r="P221" s="578"/>
      <c r="Q221" s="584"/>
    </row>
    <row r="222" ht="14.1" customHeight="1" spans="1:17">
      <c r="A222" s="489"/>
      <c r="B222" s="490"/>
      <c r="C222" s="490"/>
      <c r="D222" s="490"/>
      <c r="E222" s="491"/>
      <c r="F222" s="897"/>
      <c r="G222" s="892"/>
      <c r="H222" s="893"/>
      <c r="I222" s="894"/>
      <c r="J222" s="772"/>
      <c r="K222" s="768"/>
      <c r="L222" s="769"/>
      <c r="M222" s="773"/>
      <c r="N222" s="772"/>
      <c r="O222" s="768"/>
      <c r="P222" s="769"/>
      <c r="Q222" s="773"/>
    </row>
    <row r="223" ht="14.1" customHeight="1" spans="1:17">
      <c r="A223" s="265">
        <v>3</v>
      </c>
      <c r="B223" s="266" t="s">
        <v>24</v>
      </c>
      <c r="C223" s="267"/>
      <c r="D223" s="265">
        <v>1</v>
      </c>
      <c r="E223" s="265"/>
      <c r="F223" s="268"/>
      <c r="G223" s="269"/>
      <c r="H223" s="270"/>
      <c r="I223" s="272"/>
      <c r="J223" s="268"/>
      <c r="K223" s="269"/>
      <c r="L223" s="387"/>
      <c r="M223" s="401"/>
      <c r="N223" s="268"/>
      <c r="O223" s="269"/>
      <c r="P223" s="387"/>
      <c r="Q223" s="401"/>
    </row>
    <row r="224" ht="14.1" customHeight="1" spans="1:17">
      <c r="A224" s="265"/>
      <c r="B224" s="266" t="s">
        <v>26</v>
      </c>
      <c r="C224" s="267"/>
      <c r="D224" s="265">
        <v>2</v>
      </c>
      <c r="E224" s="265"/>
      <c r="F224" s="268"/>
      <c r="G224" s="269"/>
      <c r="H224" s="270"/>
      <c r="I224" s="272"/>
      <c r="J224" s="268"/>
      <c r="K224" s="798"/>
      <c r="L224" s="797"/>
      <c r="M224" s="809"/>
      <c r="N224" s="268"/>
      <c r="O224" s="388"/>
      <c r="P224" s="387"/>
      <c r="Q224" s="401"/>
    </row>
    <row r="225" ht="14.1" customHeight="1" spans="1:17">
      <c r="A225" s="265"/>
      <c r="B225" s="266" t="s">
        <v>27</v>
      </c>
      <c r="C225" s="267"/>
      <c r="D225" s="265">
        <v>3</v>
      </c>
      <c r="E225" s="265"/>
      <c r="F225" s="268"/>
      <c r="G225" s="269"/>
      <c r="H225" s="270"/>
      <c r="I225" s="272"/>
      <c r="J225" s="268"/>
      <c r="K225" s="798"/>
      <c r="L225" s="797"/>
      <c r="M225" s="809"/>
      <c r="N225" s="268"/>
      <c r="O225" s="269"/>
      <c r="P225" s="270"/>
      <c r="Q225" s="272"/>
    </row>
    <row r="226" ht="14.1" customHeight="1" spans="1:17">
      <c r="A226" s="265"/>
      <c r="B226" s="266" t="s">
        <v>28</v>
      </c>
      <c r="C226" s="267"/>
      <c r="D226" s="265">
        <v>4</v>
      </c>
      <c r="E226" s="265"/>
      <c r="F226" s="268"/>
      <c r="G226" s="269"/>
      <c r="H226" s="270"/>
      <c r="I226" s="272"/>
      <c r="J226" s="268"/>
      <c r="K226" s="269"/>
      <c r="L226" s="270"/>
      <c r="M226" s="272"/>
      <c r="N226" s="268"/>
      <c r="O226" s="269"/>
      <c r="P226" s="270"/>
      <c r="Q226" s="272"/>
    </row>
    <row r="227" ht="14.1" customHeight="1" spans="1:17">
      <c r="A227" s="265"/>
      <c r="B227" s="266" t="s">
        <v>29</v>
      </c>
      <c r="C227" s="267"/>
      <c r="D227" s="265">
        <v>5</v>
      </c>
      <c r="E227" s="265"/>
      <c r="F227" s="268"/>
      <c r="G227" s="269"/>
      <c r="H227" s="270"/>
      <c r="I227" s="272"/>
      <c r="J227" s="268"/>
      <c r="K227" s="269"/>
      <c r="L227" s="271"/>
      <c r="M227" s="329"/>
      <c r="N227" s="268"/>
      <c r="O227" s="269"/>
      <c r="P227" s="270"/>
      <c r="Q227" s="272"/>
    </row>
    <row r="228" ht="14.1" customHeight="1" spans="1:17">
      <c r="A228" s="265">
        <v>4</v>
      </c>
      <c r="B228" s="266" t="s">
        <v>30</v>
      </c>
      <c r="C228" s="267"/>
      <c r="D228" s="265">
        <v>6</v>
      </c>
      <c r="E228" s="265"/>
      <c r="F228" s="268"/>
      <c r="G228" s="269"/>
      <c r="H228" s="270"/>
      <c r="I228" s="272"/>
      <c r="J228" s="268"/>
      <c r="K228" s="269"/>
      <c r="L228" s="271"/>
      <c r="M228" s="329"/>
      <c r="N228" s="268"/>
      <c r="O228" s="269"/>
      <c r="P228" s="270"/>
      <c r="Q228" s="272"/>
    </row>
    <row r="229" ht="14.1" customHeight="1" spans="1:17">
      <c r="A229" s="265"/>
      <c r="B229" s="266" t="s">
        <v>31</v>
      </c>
      <c r="C229" s="267"/>
      <c r="D229" s="265">
        <v>7</v>
      </c>
      <c r="E229" s="265"/>
      <c r="F229" s="268"/>
      <c r="G229" s="269"/>
      <c r="H229" s="270"/>
      <c r="I229" s="272"/>
      <c r="J229" s="268"/>
      <c r="K229" s="269"/>
      <c r="L229" s="270"/>
      <c r="M229" s="272"/>
      <c r="N229" s="268"/>
      <c r="O229" s="269"/>
      <c r="P229" s="271"/>
      <c r="Q229" s="329"/>
    </row>
    <row r="230" ht="14.1" customHeight="1" spans="1:17">
      <c r="A230" s="265"/>
      <c r="B230" s="266" t="s">
        <v>32</v>
      </c>
      <c r="C230" s="267"/>
      <c r="D230" s="265">
        <v>8</v>
      </c>
      <c r="E230" s="265"/>
      <c r="F230" s="268"/>
      <c r="G230" s="269"/>
      <c r="H230" s="270"/>
      <c r="I230" s="272"/>
      <c r="J230" s="268"/>
      <c r="K230" s="269"/>
      <c r="L230" s="270"/>
      <c r="M230" s="272"/>
      <c r="N230" s="268"/>
      <c r="O230" s="269"/>
      <c r="P230" s="271"/>
      <c r="Q230" s="329"/>
    </row>
    <row r="231" ht="14.1" customHeight="1" spans="1:17">
      <c r="A231" s="265"/>
      <c r="B231" s="1415" t="s">
        <v>33</v>
      </c>
      <c r="C231" s="267"/>
      <c r="D231" s="265">
        <v>9</v>
      </c>
      <c r="E231" s="265"/>
      <c r="F231" s="268"/>
      <c r="G231" s="269"/>
      <c r="H231" s="270"/>
      <c r="I231" s="272"/>
      <c r="J231" s="268"/>
      <c r="K231" s="269"/>
      <c r="L231" s="270"/>
      <c r="M231" s="272"/>
      <c r="N231" s="268"/>
      <c r="O231" s="269"/>
      <c r="P231" s="270"/>
      <c r="Q231" s="272"/>
    </row>
    <row r="232" ht="14.1" customHeight="1" spans="1:17">
      <c r="A232" s="265">
        <v>5</v>
      </c>
      <c r="B232" s="266" t="s">
        <v>35</v>
      </c>
      <c r="C232" s="267"/>
      <c r="D232" s="265">
        <v>10</v>
      </c>
      <c r="E232" s="265"/>
      <c r="F232" s="268"/>
      <c r="G232" s="269"/>
      <c r="H232" s="270"/>
      <c r="I232" s="272"/>
      <c r="J232" s="268"/>
      <c r="K232" s="269"/>
      <c r="L232" s="270"/>
      <c r="M232" s="272"/>
      <c r="N232" s="268"/>
      <c r="O232" s="269"/>
      <c r="P232" s="270"/>
      <c r="Q232" s="272"/>
    </row>
    <row r="233" ht="14.1" customHeight="1" spans="1:17">
      <c r="A233" s="265"/>
      <c r="B233" s="266" t="s">
        <v>36</v>
      </c>
      <c r="C233" s="267"/>
      <c r="D233" s="265">
        <v>11</v>
      </c>
      <c r="E233" s="265"/>
      <c r="F233" s="268"/>
      <c r="G233" s="269"/>
      <c r="H233" s="270"/>
      <c r="I233" s="272"/>
      <c r="J233" s="268"/>
      <c r="K233" s="269"/>
      <c r="L233" s="270"/>
      <c r="M233" s="272"/>
      <c r="N233" s="268"/>
      <c r="O233" s="269"/>
      <c r="P233" s="270"/>
      <c r="Q233" s="272"/>
    </row>
    <row r="234" ht="14.1" customHeight="1" spans="1:17">
      <c r="A234" s="265"/>
      <c r="B234" s="266" t="s">
        <v>37</v>
      </c>
      <c r="C234" s="267"/>
      <c r="D234" s="265">
        <v>12</v>
      </c>
      <c r="E234" s="265"/>
      <c r="F234" s="268"/>
      <c r="G234" s="269"/>
      <c r="H234" s="270"/>
      <c r="I234" s="272"/>
      <c r="J234" s="900"/>
      <c r="K234" s="888"/>
      <c r="L234" s="889"/>
      <c r="M234" s="895"/>
      <c r="N234" s="268"/>
      <c r="O234" s="269"/>
      <c r="P234" s="270"/>
      <c r="Q234" s="272"/>
    </row>
    <row r="235" ht="14.1" customHeight="1" spans="1:17">
      <c r="A235" s="265"/>
      <c r="B235" s="266" t="s">
        <v>38</v>
      </c>
      <c r="C235" s="267"/>
      <c r="D235" s="265">
        <v>13</v>
      </c>
      <c r="E235" s="265"/>
      <c r="F235" s="268"/>
      <c r="G235" s="269"/>
      <c r="H235" s="270"/>
      <c r="I235" s="272"/>
      <c r="J235" s="268"/>
      <c r="K235" s="269"/>
      <c r="L235" s="270"/>
      <c r="M235" s="272"/>
      <c r="N235" s="268"/>
      <c r="O235" s="269"/>
      <c r="P235" s="270"/>
      <c r="Q235" s="272"/>
    </row>
    <row r="236" ht="14.1" customHeight="1" spans="1:17">
      <c r="A236" s="265">
        <v>6</v>
      </c>
      <c r="B236" s="266" t="s">
        <v>39</v>
      </c>
      <c r="C236" s="267"/>
      <c r="D236" s="265">
        <v>14</v>
      </c>
      <c r="E236" s="265"/>
      <c r="F236" s="268"/>
      <c r="G236" s="269"/>
      <c r="H236" s="270"/>
      <c r="I236" s="272"/>
      <c r="J236" s="268"/>
      <c r="K236" s="269"/>
      <c r="L236" s="270"/>
      <c r="M236" s="272"/>
      <c r="N236" s="268"/>
      <c r="O236" s="269"/>
      <c r="P236" s="270"/>
      <c r="Q236" s="272"/>
    </row>
    <row r="237" ht="14.1" customHeight="1" spans="1:17">
      <c r="A237" s="265"/>
      <c r="B237" s="266" t="s">
        <v>40</v>
      </c>
      <c r="C237" s="267"/>
      <c r="D237" s="265">
        <v>15</v>
      </c>
      <c r="E237" s="265"/>
      <c r="F237" s="586" t="s">
        <v>480</v>
      </c>
      <c r="G237" s="562" t="s">
        <v>480</v>
      </c>
      <c r="H237" s="563"/>
      <c r="I237" s="569"/>
      <c r="J237" s="900"/>
      <c r="K237" s="888"/>
      <c r="L237" s="889"/>
      <c r="M237" s="895"/>
      <c r="N237" s="268"/>
      <c r="O237" s="269"/>
      <c r="P237" s="270"/>
      <c r="Q237" s="272"/>
    </row>
    <row r="238" ht="14.1" customHeight="1" spans="1:17">
      <c r="A238" s="265"/>
      <c r="B238" s="266" t="s">
        <v>41</v>
      </c>
      <c r="C238" s="267"/>
      <c r="D238" s="265">
        <v>16</v>
      </c>
      <c r="E238" s="265"/>
      <c r="F238" s="586" t="s">
        <v>480</v>
      </c>
      <c r="G238" s="562" t="s">
        <v>480</v>
      </c>
      <c r="H238" s="563"/>
      <c r="I238" s="569"/>
      <c r="J238" s="562" t="s">
        <v>487</v>
      </c>
      <c r="K238" s="562"/>
      <c r="L238" s="563"/>
      <c r="M238" s="569"/>
      <c r="N238" s="268"/>
      <c r="O238" s="269"/>
      <c r="P238" s="270"/>
      <c r="Q238" s="272"/>
    </row>
    <row r="239" ht="14.1" customHeight="1" spans="1:17">
      <c r="A239" s="265"/>
      <c r="B239" s="266" t="s">
        <v>42</v>
      </c>
      <c r="C239" s="267"/>
      <c r="D239" s="265">
        <v>17</v>
      </c>
      <c r="E239" s="265"/>
      <c r="F239" s="586" t="s">
        <v>481</v>
      </c>
      <c r="G239" s="562" t="s">
        <v>481</v>
      </c>
      <c r="H239" s="563"/>
      <c r="I239" s="569"/>
      <c r="J239" s="562" t="s">
        <v>488</v>
      </c>
      <c r="K239" s="562"/>
      <c r="L239" s="563"/>
      <c r="M239" s="569"/>
      <c r="N239" s="268"/>
      <c r="O239" s="269"/>
      <c r="P239" s="270"/>
      <c r="Q239" s="272"/>
    </row>
    <row r="240" ht="14.1" customHeight="1" spans="1:17">
      <c r="A240" s="265"/>
      <c r="B240" s="266" t="s">
        <v>43</v>
      </c>
      <c r="C240" s="267"/>
      <c r="D240" s="265">
        <v>18</v>
      </c>
      <c r="E240" s="265"/>
      <c r="F240" s="586" t="s">
        <v>481</v>
      </c>
      <c r="G240" s="562" t="s">
        <v>481</v>
      </c>
      <c r="H240" s="563"/>
      <c r="I240" s="569"/>
      <c r="J240" s="562" t="s">
        <v>489</v>
      </c>
      <c r="K240" s="562"/>
      <c r="L240" s="563"/>
      <c r="M240" s="569"/>
      <c r="N240" s="268"/>
      <c r="O240" s="269"/>
      <c r="P240" s="270"/>
      <c r="Q240" s="272"/>
    </row>
    <row r="241" ht="14.1" customHeight="1" spans="1:17">
      <c r="A241" s="265">
        <v>7</v>
      </c>
      <c r="B241" s="266" t="s">
        <v>30</v>
      </c>
      <c r="C241" s="267"/>
      <c r="D241" s="265">
        <v>19</v>
      </c>
      <c r="E241" s="265"/>
      <c r="F241" s="551" t="s">
        <v>65</v>
      </c>
      <c r="G241" s="552" t="s">
        <v>65</v>
      </c>
      <c r="H241" s="553"/>
      <c r="I241" s="558"/>
      <c r="J241" s="551" t="s">
        <v>65</v>
      </c>
      <c r="K241" s="552"/>
      <c r="L241" s="553"/>
      <c r="M241" s="558"/>
      <c r="N241" s="551"/>
      <c r="O241" s="552"/>
      <c r="P241" s="553"/>
      <c r="Q241" s="558"/>
    </row>
    <row r="242" ht="14.1" customHeight="1" spans="1:17">
      <c r="A242" s="265"/>
      <c r="B242" s="266" t="s">
        <v>31</v>
      </c>
      <c r="C242" s="267"/>
      <c r="D242" s="265">
        <v>20</v>
      </c>
      <c r="E242" s="265"/>
      <c r="F242" s="554" t="s">
        <v>66</v>
      </c>
      <c r="G242" s="555" t="s">
        <v>66</v>
      </c>
      <c r="H242" s="799"/>
      <c r="I242" s="810"/>
      <c r="J242" s="554" t="s">
        <v>66</v>
      </c>
      <c r="K242" s="555"/>
      <c r="L242" s="799"/>
      <c r="M242" s="810"/>
      <c r="N242" s="554"/>
      <c r="O242" s="555"/>
      <c r="P242" s="799"/>
      <c r="Q242" s="810"/>
    </row>
    <row r="243" ht="14.1" customHeight="1" spans="1:17">
      <c r="A243" s="269" t="s">
        <v>44</v>
      </c>
      <c r="B243" s="270"/>
      <c r="C243" s="270"/>
      <c r="D243" s="270"/>
      <c r="E243" s="272"/>
      <c r="F243" s="495">
        <v>4</v>
      </c>
      <c r="G243" s="496">
        <v>4</v>
      </c>
      <c r="H243" s="497"/>
      <c r="I243" s="515"/>
      <c r="J243" s="495">
        <v>4</v>
      </c>
      <c r="K243" s="496"/>
      <c r="L243" s="497"/>
      <c r="M243" s="515"/>
      <c r="N243" s="495"/>
      <c r="O243" s="496"/>
      <c r="P243" s="497"/>
      <c r="Q243" s="515"/>
    </row>
    <row r="244" ht="14.1" customHeight="1" spans="1:17">
      <c r="A244" s="269" t="s">
        <v>45</v>
      </c>
      <c r="B244" s="270"/>
      <c r="C244" s="270"/>
      <c r="D244" s="270"/>
      <c r="E244" s="272"/>
      <c r="F244" s="495">
        <f t="shared" ref="F244:K244" si="4">IF(18-COUNTA(F223:F240)=0,"",IF(F241="","",18-COUNTA(F223:F240)))</f>
        <v>14</v>
      </c>
      <c r="G244" s="496">
        <f t="shared" si="4"/>
        <v>14</v>
      </c>
      <c r="H244" s="497"/>
      <c r="I244" s="515"/>
      <c r="J244" s="495">
        <f t="shared" si="4"/>
        <v>15</v>
      </c>
      <c r="K244" s="496" t="str">
        <f t="shared" si="4"/>
        <v/>
      </c>
      <c r="L244" s="497"/>
      <c r="M244" s="515"/>
      <c r="N244" s="495" t="str">
        <f>IF(18-COUNTA(N223:N240)=0,"",IF(N241="","",18-COUNTA(N223:N240)))</f>
        <v/>
      </c>
      <c r="O244" s="496" t="str">
        <f>IF(18-COUNTA(O223:O240)=0,"",IF(O241="","",18-COUNTA(O223:O240)))</f>
        <v/>
      </c>
      <c r="P244" s="497"/>
      <c r="Q244" s="515"/>
    </row>
    <row r="245" ht="14.1" customHeight="1" spans="1:17">
      <c r="A245" s="279" t="s">
        <v>67</v>
      </c>
      <c r="B245" s="280"/>
      <c r="C245" s="281" t="s">
        <v>68</v>
      </c>
      <c r="D245" s="282" t="s">
        <v>69</v>
      </c>
      <c r="E245" s="281" t="s">
        <v>70</v>
      </c>
      <c r="F245" s="283" t="s">
        <v>71</v>
      </c>
      <c r="G245" s="283"/>
      <c r="H245" s="284">
        <v>1</v>
      </c>
      <c r="I245" s="284">
        <v>1</v>
      </c>
      <c r="J245" s="285" t="s">
        <v>71</v>
      </c>
      <c r="K245" s="890"/>
      <c r="L245" s="284">
        <v>1</v>
      </c>
      <c r="M245" s="284">
        <v>1</v>
      </c>
      <c r="N245" s="285"/>
      <c r="O245" s="285"/>
      <c r="P245" s="284"/>
      <c r="Q245" s="284"/>
    </row>
    <row r="246" ht="14.1" customHeight="1" spans="1:17">
      <c r="A246" s="279" t="s">
        <v>67</v>
      </c>
      <c r="B246" s="280"/>
      <c r="C246" s="281" t="s">
        <v>68</v>
      </c>
      <c r="D246" s="282" t="s">
        <v>72</v>
      </c>
      <c r="E246" s="281" t="s">
        <v>70</v>
      </c>
      <c r="F246" s="283" t="s">
        <v>73</v>
      </c>
      <c r="G246" s="283"/>
      <c r="H246" s="284">
        <v>2</v>
      </c>
      <c r="I246" s="332">
        <v>1</v>
      </c>
      <c r="J246" s="285" t="s">
        <v>73</v>
      </c>
      <c r="K246" s="285"/>
      <c r="L246" s="284">
        <v>2</v>
      </c>
      <c r="M246" s="334">
        <v>1</v>
      </c>
      <c r="N246" s="285"/>
      <c r="O246" s="285"/>
      <c r="P246" s="284"/>
      <c r="Q246" s="284"/>
    </row>
    <row r="247" ht="14.1" customHeight="1" spans="1:17">
      <c r="A247" s="279" t="s">
        <v>67</v>
      </c>
      <c r="B247" s="280"/>
      <c r="C247" s="281" t="s">
        <v>68</v>
      </c>
      <c r="D247" s="282" t="s">
        <v>69</v>
      </c>
      <c r="E247" s="281" t="s">
        <v>70</v>
      </c>
      <c r="F247" s="283" t="s">
        <v>74</v>
      </c>
      <c r="G247" s="283"/>
      <c r="H247" s="284">
        <v>2</v>
      </c>
      <c r="I247" s="284">
        <v>1</v>
      </c>
      <c r="J247" s="285" t="s">
        <v>74</v>
      </c>
      <c r="K247" s="890"/>
      <c r="L247" s="284">
        <v>2</v>
      </c>
      <c r="M247" s="334">
        <v>1</v>
      </c>
      <c r="N247" s="285"/>
      <c r="O247" s="285"/>
      <c r="P247" s="284"/>
      <c r="Q247" s="284"/>
    </row>
    <row r="248" ht="14.1" customHeight="1" spans="1:17">
      <c r="A248" s="279" t="s">
        <v>67</v>
      </c>
      <c r="B248" s="280"/>
      <c r="C248" s="281" t="s">
        <v>75</v>
      </c>
      <c r="D248" s="282" t="s">
        <v>72</v>
      </c>
      <c r="E248" s="281" t="s">
        <v>76</v>
      </c>
      <c r="F248" s="283" t="s">
        <v>482</v>
      </c>
      <c r="G248" s="283"/>
      <c r="H248" s="284">
        <v>4</v>
      </c>
      <c r="I248" s="284">
        <v>3</v>
      </c>
      <c r="J248" s="285" t="s">
        <v>490</v>
      </c>
      <c r="K248" s="285"/>
      <c r="L248" s="284">
        <v>4</v>
      </c>
      <c r="M248" s="334">
        <v>3.5</v>
      </c>
      <c r="N248" s="285"/>
      <c r="O248" s="285"/>
      <c r="P248" s="284"/>
      <c r="Q248" s="284"/>
    </row>
    <row r="249" ht="14.1" customHeight="1" spans="1:17">
      <c r="A249" s="279" t="s">
        <v>67</v>
      </c>
      <c r="B249" s="280"/>
      <c r="C249" s="281" t="s">
        <v>75</v>
      </c>
      <c r="D249" s="282" t="s">
        <v>72</v>
      </c>
      <c r="E249" s="281" t="s">
        <v>70</v>
      </c>
      <c r="F249" s="285" t="s">
        <v>483</v>
      </c>
      <c r="G249" s="285"/>
      <c r="H249" s="284">
        <v>4</v>
      </c>
      <c r="I249" s="284">
        <v>3</v>
      </c>
      <c r="J249" s="285" t="s">
        <v>491</v>
      </c>
      <c r="K249" s="285"/>
      <c r="L249" s="284">
        <v>4</v>
      </c>
      <c r="M249" s="284">
        <v>3.5</v>
      </c>
      <c r="N249" s="285"/>
      <c r="O249" s="285"/>
      <c r="P249" s="284"/>
      <c r="Q249" s="334"/>
    </row>
    <row r="250" ht="14.1" customHeight="1" spans="1:17">
      <c r="A250" s="279" t="s">
        <v>67</v>
      </c>
      <c r="B250" s="280"/>
      <c r="C250" s="281" t="s">
        <v>75</v>
      </c>
      <c r="D250" s="282" t="s">
        <v>72</v>
      </c>
      <c r="E250" s="281" t="s">
        <v>76</v>
      </c>
      <c r="F250" s="283" t="s">
        <v>484</v>
      </c>
      <c r="G250" s="283"/>
      <c r="H250" s="284">
        <v>4</v>
      </c>
      <c r="I250" s="284">
        <v>3</v>
      </c>
      <c r="J250" s="285" t="s">
        <v>113</v>
      </c>
      <c r="K250" s="285"/>
      <c r="L250" s="284">
        <v>2</v>
      </c>
      <c r="M250" s="284">
        <v>1.5</v>
      </c>
      <c r="N250" s="285"/>
      <c r="O250" s="285"/>
      <c r="P250" s="284"/>
      <c r="Q250" s="334"/>
    </row>
    <row r="251" ht="14.1" customHeight="1" spans="1:17">
      <c r="A251" s="279" t="s">
        <v>85</v>
      </c>
      <c r="B251" s="280"/>
      <c r="C251" s="281" t="s">
        <v>86</v>
      </c>
      <c r="D251" s="282" t="s">
        <v>72</v>
      </c>
      <c r="E251" s="281" t="s">
        <v>76</v>
      </c>
      <c r="F251" s="285" t="s">
        <v>485</v>
      </c>
      <c r="G251" s="285"/>
      <c r="H251" s="284">
        <v>4</v>
      </c>
      <c r="I251" s="284">
        <v>3</v>
      </c>
      <c r="J251" s="285" t="s">
        <v>492</v>
      </c>
      <c r="K251" s="333"/>
      <c r="L251" s="284">
        <v>4</v>
      </c>
      <c r="M251" s="284">
        <v>3.5</v>
      </c>
      <c r="N251" s="285"/>
      <c r="O251" s="285"/>
      <c r="P251" s="284"/>
      <c r="Q251" s="284"/>
    </row>
    <row r="252" ht="14.1" customHeight="1" spans="1:17">
      <c r="A252" s="279" t="s">
        <v>85</v>
      </c>
      <c r="B252" s="280"/>
      <c r="C252" s="281" t="s">
        <v>86</v>
      </c>
      <c r="D252" s="282" t="s">
        <v>72</v>
      </c>
      <c r="E252" s="281" t="s">
        <v>76</v>
      </c>
      <c r="F252" s="285" t="s">
        <v>486</v>
      </c>
      <c r="G252" s="285"/>
      <c r="H252" s="284">
        <v>4</v>
      </c>
      <c r="I252" s="284">
        <v>3</v>
      </c>
      <c r="J252" s="285"/>
      <c r="K252" s="285"/>
      <c r="L252" s="284"/>
      <c r="M252" s="334"/>
      <c r="N252" s="285"/>
      <c r="O252" s="285"/>
      <c r="P252" s="284"/>
      <c r="Q252" s="284"/>
    </row>
    <row r="253" ht="14.1" customHeight="1" spans="1:17">
      <c r="A253" s="279" t="s">
        <v>67</v>
      </c>
      <c r="B253" s="280"/>
      <c r="C253" s="281" t="s">
        <v>75</v>
      </c>
      <c r="D253" s="282" t="s">
        <v>72</v>
      </c>
      <c r="E253" s="281" t="s">
        <v>76</v>
      </c>
      <c r="F253" s="285"/>
      <c r="G253" s="285"/>
      <c r="H253" s="288"/>
      <c r="I253" s="284"/>
      <c r="J253" s="285" t="s">
        <v>493</v>
      </c>
      <c r="K253" s="285"/>
      <c r="L253" s="284">
        <v>2</v>
      </c>
      <c r="M253" s="334">
        <v>1.5</v>
      </c>
      <c r="N253" s="441"/>
      <c r="O253" s="442"/>
      <c r="P253" s="284"/>
      <c r="Q253" s="284"/>
    </row>
    <row r="254" ht="14.1" customHeight="1" spans="1:17">
      <c r="A254" s="279" t="s">
        <v>85</v>
      </c>
      <c r="B254" s="280"/>
      <c r="C254" s="281" t="s">
        <v>86</v>
      </c>
      <c r="D254" s="282" t="s">
        <v>72</v>
      </c>
      <c r="E254" s="281" t="s">
        <v>70</v>
      </c>
      <c r="F254" s="441"/>
      <c r="G254" s="442"/>
      <c r="H254" s="284"/>
      <c r="I254" s="284"/>
      <c r="J254" s="285" t="s">
        <v>494</v>
      </c>
      <c r="K254" s="289"/>
      <c r="L254" s="284">
        <v>2</v>
      </c>
      <c r="M254" s="284">
        <v>1.5</v>
      </c>
      <c r="N254" s="285"/>
      <c r="O254" s="285"/>
      <c r="P254" s="284"/>
      <c r="Q254" s="334"/>
    </row>
    <row r="255" ht="14.1" customHeight="1" spans="1:17">
      <c r="A255" s="279"/>
      <c r="B255" s="280"/>
      <c r="C255" s="281"/>
      <c r="D255" s="282"/>
      <c r="E255" s="281"/>
      <c r="F255" s="285"/>
      <c r="G255" s="285"/>
      <c r="H255" s="284"/>
      <c r="I255" s="284"/>
      <c r="J255" s="285"/>
      <c r="K255" s="285"/>
      <c r="L255" s="284"/>
      <c r="M255" s="284"/>
      <c r="N255" s="441"/>
      <c r="O255" s="442"/>
      <c r="P255" s="284"/>
      <c r="Q255" s="334"/>
    </row>
    <row r="256" ht="14.1" customHeight="1" spans="1:17">
      <c r="A256" s="279"/>
      <c r="B256" s="280"/>
      <c r="C256" s="281"/>
      <c r="D256" s="282"/>
      <c r="E256" s="281"/>
      <c r="F256" s="285"/>
      <c r="G256" s="285"/>
      <c r="H256" s="284"/>
      <c r="I256" s="284"/>
      <c r="J256" s="285"/>
      <c r="K256" s="285"/>
      <c r="L256" s="284"/>
      <c r="M256" s="334"/>
      <c r="N256" s="285"/>
      <c r="O256" s="285"/>
      <c r="P256" s="284"/>
      <c r="Q256" s="284"/>
    </row>
    <row r="257" ht="14.1" customHeight="1" spans="1:17">
      <c r="A257" s="279"/>
      <c r="B257" s="280"/>
      <c r="C257" s="281"/>
      <c r="D257" s="282"/>
      <c r="E257" s="281"/>
      <c r="F257" s="285"/>
      <c r="G257" s="285"/>
      <c r="H257" s="284"/>
      <c r="I257" s="284"/>
      <c r="J257" s="285"/>
      <c r="K257" s="285"/>
      <c r="L257" s="284"/>
      <c r="M257" s="334"/>
      <c r="N257" s="285"/>
      <c r="O257" s="285"/>
      <c r="P257" s="284"/>
      <c r="Q257" s="284"/>
    </row>
    <row r="258" ht="14.1" customHeight="1" spans="1:17">
      <c r="A258" s="279"/>
      <c r="B258" s="280"/>
      <c r="C258" s="281"/>
      <c r="D258" s="282"/>
      <c r="E258" s="281"/>
      <c r="F258" s="285"/>
      <c r="G258" s="285"/>
      <c r="H258" s="284"/>
      <c r="I258" s="284"/>
      <c r="J258" s="285"/>
      <c r="K258" s="285"/>
      <c r="L258" s="284"/>
      <c r="M258" s="284"/>
      <c r="N258" s="285"/>
      <c r="O258" s="285"/>
      <c r="P258" s="284"/>
      <c r="Q258" s="284"/>
    </row>
    <row r="259" ht="14.1" customHeight="1" spans="1:17">
      <c r="A259" s="279"/>
      <c r="B259" s="280"/>
      <c r="C259" s="281"/>
      <c r="D259" s="282"/>
      <c r="E259" s="281"/>
      <c r="F259" s="285"/>
      <c r="G259" s="285"/>
      <c r="H259" s="284"/>
      <c r="I259" s="284"/>
      <c r="J259" s="285"/>
      <c r="K259" s="285"/>
      <c r="L259" s="284"/>
      <c r="M259" s="284"/>
      <c r="N259" s="285"/>
      <c r="O259" s="285"/>
      <c r="P259" s="284"/>
      <c r="Q259" s="284"/>
    </row>
    <row r="260" ht="14.1" customHeight="1" spans="1:17">
      <c r="A260" s="279" t="s">
        <v>83</v>
      </c>
      <c r="B260" s="280"/>
      <c r="C260" s="281" t="s">
        <v>68</v>
      </c>
      <c r="D260" s="282" t="s">
        <v>69</v>
      </c>
      <c r="E260" s="281" t="s">
        <v>70</v>
      </c>
      <c r="F260" s="285" t="s">
        <v>84</v>
      </c>
      <c r="G260" s="285"/>
      <c r="H260" s="284">
        <v>2</v>
      </c>
      <c r="I260" s="284">
        <v>2</v>
      </c>
      <c r="J260" s="285" t="s">
        <v>84</v>
      </c>
      <c r="K260" s="285"/>
      <c r="L260" s="284">
        <v>2</v>
      </c>
      <c r="M260" s="284">
        <v>2</v>
      </c>
      <c r="N260" s="285"/>
      <c r="O260" s="285"/>
      <c r="P260" s="284"/>
      <c r="Q260" s="284"/>
    </row>
    <row r="261" ht="14.1" customHeight="1" spans="1:17">
      <c r="A261" s="290" t="s">
        <v>46</v>
      </c>
      <c r="B261" s="291"/>
      <c r="C261" s="291"/>
      <c r="D261" s="291"/>
      <c r="E261" s="292"/>
      <c r="F261" s="495">
        <f>IF(SUM(H245:H260)=0,"",SUM(H245:H260))</f>
        <v>27</v>
      </c>
      <c r="G261" s="496">
        <f>IF((COUNTA(F223:F240)+SUM(I245:I260)+COUNTA(F242))=0,"",COUNTA(F223:F240)+SUM(I245:I260)+COUNTA(F242))</f>
        <v>25</v>
      </c>
      <c r="H261" s="497"/>
      <c r="I261" s="515"/>
      <c r="J261" s="495">
        <f>IF(SUM(L245:L260)=0,"",SUM(L245:L260))</f>
        <v>25</v>
      </c>
      <c r="K261" s="496">
        <f>IF((COUNTA(J223:J240)+SUM(M245:M260)+COUNTA(J242))=0,"",COUNTA(J223:J240)+SUM(M245:M260)+COUNTA(J242))</f>
        <v>24</v>
      </c>
      <c r="L261" s="497"/>
      <c r="M261" s="515"/>
      <c r="N261" s="495" t="str">
        <f>IF(SUM(P245:P260)=0,"",SUM(P245:P260))</f>
        <v/>
      </c>
      <c r="O261" s="496" t="str">
        <f>IF((COUNTA(N223:N240)+SUM(Q245:Q260)+COUNTA(N242))=0,"",COUNTA(N223:N240)+SUM(Q245:Q260)+COUNTA(N242))</f>
        <v/>
      </c>
      <c r="P261" s="497"/>
      <c r="Q261" s="515"/>
    </row>
    <row r="262" ht="14.1" customHeight="1" spans="1:17">
      <c r="A262" s="498" t="s">
        <v>47</v>
      </c>
      <c r="B262" s="499"/>
      <c r="C262" s="500" t="s">
        <v>48</v>
      </c>
      <c r="D262" s="501"/>
      <c r="E262" s="501"/>
      <c r="F262" s="501"/>
      <c r="G262" s="501" t="s">
        <v>49</v>
      </c>
      <c r="H262" s="501"/>
      <c r="I262" s="501"/>
      <c r="J262" s="501"/>
      <c r="K262" s="516" t="s">
        <v>50</v>
      </c>
      <c r="L262" s="516"/>
      <c r="M262" s="516"/>
      <c r="N262" s="501" t="s">
        <v>51</v>
      </c>
      <c r="O262" s="501"/>
      <c r="P262" s="501"/>
      <c r="Q262" s="537"/>
    </row>
    <row r="263" ht="14.1" customHeight="1" spans="1:17">
      <c r="A263" s="498" t="s">
        <v>52</v>
      </c>
      <c r="B263" s="499"/>
      <c r="C263" s="423" t="s">
        <v>495</v>
      </c>
      <c r="D263" s="424"/>
      <c r="E263" s="424"/>
      <c r="F263" s="424"/>
      <c r="G263" s="796"/>
      <c r="H263" s="796"/>
      <c r="I263" s="796"/>
      <c r="J263" s="796"/>
      <c r="K263" s="796"/>
      <c r="L263" s="796"/>
      <c r="M263" s="796"/>
      <c r="N263" s="796"/>
      <c r="O263" s="796"/>
      <c r="P263" s="796"/>
      <c r="Q263" s="808"/>
    </row>
    <row r="264" ht="14.1" customHeight="1" spans="1:17">
      <c r="A264" s="498" t="s">
        <v>53</v>
      </c>
      <c r="B264" s="499"/>
      <c r="C264" s="542"/>
      <c r="D264" s="443"/>
      <c r="E264" s="443"/>
      <c r="F264" s="443"/>
      <c r="G264" s="762"/>
      <c r="H264" s="762"/>
      <c r="I264" s="762"/>
      <c r="J264" s="762"/>
      <c r="K264" s="762"/>
      <c r="L264" s="762"/>
      <c r="M264" s="762"/>
      <c r="N264" s="762"/>
      <c r="O264" s="762"/>
      <c r="P264" s="762"/>
      <c r="Q264" s="775"/>
    </row>
    <row r="265" ht="14.1" customHeight="1" spans="1:17">
      <c r="A265" s="763" t="s">
        <v>54</v>
      </c>
      <c r="B265" s="764"/>
      <c r="C265" s="765"/>
      <c r="D265" s="766"/>
      <c r="E265" s="766"/>
      <c r="F265" s="766"/>
      <c r="G265" s="766"/>
      <c r="H265" s="766"/>
      <c r="I265" s="766"/>
      <c r="J265" s="766"/>
      <c r="K265" s="766"/>
      <c r="L265" s="766"/>
      <c r="M265" s="766"/>
      <c r="N265" s="766"/>
      <c r="O265" s="766"/>
      <c r="P265" s="766"/>
      <c r="Q265" s="776"/>
    </row>
    <row r="266" spans="1:17">
      <c r="A266" s="467" t="s">
        <v>16</v>
      </c>
      <c r="B266" s="467"/>
      <c r="C266" s="467"/>
      <c r="D266" s="467"/>
      <c r="E266" s="467"/>
      <c r="F266" s="467"/>
      <c r="G266" s="466"/>
      <c r="H266" s="466"/>
      <c r="I266" s="466"/>
      <c r="J266" s="466"/>
      <c r="K266" s="466"/>
      <c r="L266" s="466"/>
      <c r="M266" s="466"/>
      <c r="N266" s="466"/>
      <c r="O266" s="466"/>
      <c r="P266" s="466"/>
      <c r="Q266" s="466"/>
    </row>
    <row r="267" ht="20.25" spans="1:17">
      <c r="A267" s="468" t="s">
        <v>17</v>
      </c>
      <c r="B267" s="468"/>
      <c r="C267" s="468"/>
      <c r="D267" s="468"/>
      <c r="E267" s="468"/>
      <c r="F267" s="468"/>
      <c r="G267" s="468"/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</row>
    <row r="268" spans="1:17">
      <c r="A268" s="469" t="s">
        <v>475</v>
      </c>
      <c r="B268" s="469"/>
      <c r="C268" s="469"/>
      <c r="D268" s="469"/>
      <c r="E268" s="469"/>
      <c r="F268" s="469"/>
      <c r="G268" s="470" t="s">
        <v>19</v>
      </c>
      <c r="H268" s="470"/>
      <c r="I268" s="470"/>
      <c r="J268" s="470"/>
      <c r="K268" s="470"/>
      <c r="L268" s="770" t="s">
        <v>20</v>
      </c>
      <c r="M268" s="770"/>
      <c r="N268" s="770"/>
      <c r="O268" s="770"/>
      <c r="P268" s="770"/>
      <c r="Q268" s="770"/>
    </row>
    <row r="269" ht="14.1" customHeight="1" spans="1:17">
      <c r="A269" s="471"/>
      <c r="B269" s="472"/>
      <c r="C269" s="472"/>
      <c r="D269" s="472"/>
      <c r="E269" s="473"/>
      <c r="F269" s="564" t="s">
        <v>476</v>
      </c>
      <c r="G269" s="571" t="s">
        <v>476</v>
      </c>
      <c r="H269" s="572"/>
      <c r="I269" s="581"/>
      <c r="J269" s="564" t="s">
        <v>476</v>
      </c>
      <c r="K269" s="571" t="s">
        <v>476</v>
      </c>
      <c r="L269" s="572"/>
      <c r="M269" s="581"/>
      <c r="N269" s="564" t="s">
        <v>476</v>
      </c>
      <c r="O269" s="571" t="s">
        <v>476</v>
      </c>
      <c r="P269" s="572"/>
      <c r="Q269" s="581"/>
    </row>
    <row r="270" ht="14.1" customHeight="1" spans="1:17">
      <c r="A270" s="477"/>
      <c r="B270" s="478"/>
      <c r="C270" s="478"/>
      <c r="D270" s="478"/>
      <c r="E270" s="479"/>
      <c r="F270" s="565" t="s">
        <v>477</v>
      </c>
      <c r="G270" s="573" t="s">
        <v>477</v>
      </c>
      <c r="H270" s="574"/>
      <c r="I270" s="582"/>
      <c r="J270" s="565" t="s">
        <v>477</v>
      </c>
      <c r="K270" s="573" t="s">
        <v>477</v>
      </c>
      <c r="L270" s="574"/>
      <c r="M270" s="582"/>
      <c r="N270" s="565" t="s">
        <v>477</v>
      </c>
      <c r="O270" s="573" t="s">
        <v>477</v>
      </c>
      <c r="P270" s="574"/>
      <c r="Q270" s="582"/>
    </row>
    <row r="271" ht="14.1" customHeight="1" spans="1:17">
      <c r="A271" s="477"/>
      <c r="B271" s="478"/>
      <c r="C271" s="478"/>
      <c r="D271" s="478"/>
      <c r="E271" s="479"/>
      <c r="F271" s="567" t="s">
        <v>23</v>
      </c>
      <c r="G271" s="575" t="s">
        <v>23</v>
      </c>
      <c r="H271" s="576"/>
      <c r="I271" s="583"/>
      <c r="J271" s="567" t="s">
        <v>23</v>
      </c>
      <c r="K271" s="575" t="s">
        <v>23</v>
      </c>
      <c r="L271" s="576"/>
      <c r="M271" s="583"/>
      <c r="N271" s="567" t="s">
        <v>23</v>
      </c>
      <c r="O271" s="575" t="s">
        <v>23</v>
      </c>
      <c r="P271" s="576"/>
      <c r="Q271" s="583"/>
    </row>
    <row r="272" ht="14.1" customHeight="1" spans="1:17">
      <c r="A272" s="477"/>
      <c r="B272" s="478"/>
      <c r="C272" s="478"/>
      <c r="D272" s="478"/>
      <c r="E272" s="479"/>
      <c r="F272" s="567">
        <v>2</v>
      </c>
      <c r="G272" s="575">
        <v>2</v>
      </c>
      <c r="H272" s="576"/>
      <c r="I272" s="583"/>
      <c r="J272" s="567">
        <v>2</v>
      </c>
      <c r="K272" s="575">
        <v>2</v>
      </c>
      <c r="L272" s="576"/>
      <c r="M272" s="583"/>
      <c r="N272" s="567">
        <v>2</v>
      </c>
      <c r="O272" s="575">
        <v>2</v>
      </c>
      <c r="P272" s="576"/>
      <c r="Q272" s="583"/>
    </row>
    <row r="273" ht="14.1" customHeight="1" spans="1:17">
      <c r="A273" s="477"/>
      <c r="B273" s="478"/>
      <c r="C273" s="478"/>
      <c r="D273" s="478"/>
      <c r="E273" s="479"/>
      <c r="F273" s="567">
        <v>4</v>
      </c>
      <c r="G273" s="575">
        <v>4</v>
      </c>
      <c r="H273" s="576"/>
      <c r="I273" s="583"/>
      <c r="J273" s="567">
        <v>4</v>
      </c>
      <c r="K273" s="575">
        <v>4</v>
      </c>
      <c r="L273" s="576"/>
      <c r="M273" s="583"/>
      <c r="N273" s="567">
        <v>4</v>
      </c>
      <c r="O273" s="575">
        <v>4</v>
      </c>
      <c r="P273" s="576"/>
      <c r="Q273" s="583"/>
    </row>
    <row r="274" ht="14.1" customHeight="1" spans="1:17">
      <c r="A274" s="477"/>
      <c r="B274" s="478"/>
      <c r="C274" s="478"/>
      <c r="D274" s="478"/>
      <c r="E274" s="479"/>
      <c r="F274" s="566">
        <v>1</v>
      </c>
      <c r="G274" s="577">
        <v>2</v>
      </c>
      <c r="H274" s="578"/>
      <c r="I274" s="584"/>
      <c r="J274" s="566">
        <v>3</v>
      </c>
      <c r="K274" s="577">
        <v>4</v>
      </c>
      <c r="L274" s="578"/>
      <c r="M274" s="584"/>
      <c r="N274" s="566">
        <v>5</v>
      </c>
      <c r="O274" s="577">
        <v>6</v>
      </c>
      <c r="P274" s="578"/>
      <c r="Q274" s="584"/>
    </row>
    <row r="275" ht="14.1" customHeight="1" spans="1:17">
      <c r="A275" s="489"/>
      <c r="B275" s="490"/>
      <c r="C275" s="490"/>
      <c r="D275" s="490"/>
      <c r="E275" s="491"/>
      <c r="F275" s="901"/>
      <c r="G275" s="825"/>
      <c r="H275" s="826"/>
      <c r="I275" s="831"/>
      <c r="J275" s="901"/>
      <c r="K275" s="843"/>
      <c r="L275" s="844"/>
      <c r="M275" s="845"/>
      <c r="N275" s="901"/>
      <c r="O275" s="843"/>
      <c r="P275" s="844"/>
      <c r="Q275" s="845"/>
    </row>
    <row r="276" ht="14.1" customHeight="1" spans="1:17">
      <c r="A276" s="265">
        <v>3</v>
      </c>
      <c r="B276" s="266" t="s">
        <v>24</v>
      </c>
      <c r="C276" s="267"/>
      <c r="D276" s="265">
        <v>1</v>
      </c>
      <c r="E276" s="265"/>
      <c r="F276" s="268"/>
      <c r="G276" s="269"/>
      <c r="H276" s="387"/>
      <c r="I276" s="401"/>
      <c r="J276" s="268"/>
      <c r="K276" s="269"/>
      <c r="L276" s="387"/>
      <c r="M276" s="401"/>
      <c r="N276" s="268"/>
      <c r="O276" s="269"/>
      <c r="P276" s="387"/>
      <c r="Q276" s="401"/>
    </row>
    <row r="277" ht="14.1" customHeight="1" spans="1:17">
      <c r="A277" s="265"/>
      <c r="B277" s="266" t="s">
        <v>26</v>
      </c>
      <c r="C277" s="267"/>
      <c r="D277" s="265">
        <v>2</v>
      </c>
      <c r="E277" s="265"/>
      <c r="F277" s="268"/>
      <c r="G277" s="388"/>
      <c r="H277" s="387"/>
      <c r="I277" s="401"/>
      <c r="J277" s="268"/>
      <c r="K277" s="388"/>
      <c r="L277" s="387"/>
      <c r="M277" s="401"/>
      <c r="N277" s="268"/>
      <c r="O277" s="388"/>
      <c r="P277" s="387"/>
      <c r="Q277" s="401"/>
    </row>
    <row r="278" ht="14.1" customHeight="1" spans="1:17">
      <c r="A278" s="265"/>
      <c r="B278" s="266" t="s">
        <v>27</v>
      </c>
      <c r="C278" s="267"/>
      <c r="D278" s="265">
        <v>3</v>
      </c>
      <c r="E278" s="265"/>
      <c r="F278" s="268"/>
      <c r="G278" s="269"/>
      <c r="H278" s="270"/>
      <c r="I278" s="272"/>
      <c r="J278" s="268"/>
      <c r="K278" s="269"/>
      <c r="L278" s="270"/>
      <c r="M278" s="272"/>
      <c r="N278" s="268"/>
      <c r="O278" s="269"/>
      <c r="P278" s="270"/>
      <c r="Q278" s="272"/>
    </row>
    <row r="279" ht="14.1" customHeight="1" spans="1:17">
      <c r="A279" s="265"/>
      <c r="B279" s="266" t="s">
        <v>28</v>
      </c>
      <c r="C279" s="267"/>
      <c r="D279" s="265">
        <v>4</v>
      </c>
      <c r="E279" s="265"/>
      <c r="F279" s="268"/>
      <c r="G279" s="269"/>
      <c r="H279" s="270"/>
      <c r="I279" s="272"/>
      <c r="J279" s="268"/>
      <c r="K279" s="269"/>
      <c r="L279" s="270"/>
      <c r="M279" s="272"/>
      <c r="N279" s="268"/>
      <c r="O279" s="269"/>
      <c r="P279" s="270"/>
      <c r="Q279" s="272"/>
    </row>
    <row r="280" ht="14.1" customHeight="1" spans="1:17">
      <c r="A280" s="265"/>
      <c r="B280" s="266" t="s">
        <v>29</v>
      </c>
      <c r="C280" s="267"/>
      <c r="D280" s="265">
        <v>5</v>
      </c>
      <c r="E280" s="265"/>
      <c r="F280" s="268" t="s">
        <v>496</v>
      </c>
      <c r="G280" s="269" t="s">
        <v>496</v>
      </c>
      <c r="H280" s="270"/>
      <c r="I280" s="272"/>
      <c r="J280" s="268"/>
      <c r="K280" s="269"/>
      <c r="L280" s="270"/>
      <c r="M280" s="272"/>
      <c r="N280" s="268"/>
      <c r="O280" s="269"/>
      <c r="P280" s="270"/>
      <c r="Q280" s="272"/>
    </row>
    <row r="281" ht="14.1" customHeight="1" spans="1:17">
      <c r="A281" s="265">
        <v>4</v>
      </c>
      <c r="B281" s="266" t="s">
        <v>30</v>
      </c>
      <c r="C281" s="267"/>
      <c r="D281" s="265">
        <v>6</v>
      </c>
      <c r="E281" s="265"/>
      <c r="F281" s="268" t="s">
        <v>496</v>
      </c>
      <c r="G281" s="269" t="s">
        <v>496</v>
      </c>
      <c r="H281" s="270"/>
      <c r="I281" s="272"/>
      <c r="J281" s="268"/>
      <c r="K281" s="269"/>
      <c r="L281" s="270"/>
      <c r="M281" s="272"/>
      <c r="N281" s="268"/>
      <c r="O281" s="269"/>
      <c r="P281" s="270"/>
      <c r="Q281" s="272"/>
    </row>
    <row r="282" ht="14.1" customHeight="1" spans="1:17">
      <c r="A282" s="265"/>
      <c r="B282" s="266" t="s">
        <v>31</v>
      </c>
      <c r="C282" s="267"/>
      <c r="D282" s="265">
        <v>7</v>
      </c>
      <c r="E282" s="265"/>
      <c r="F282" s="268"/>
      <c r="G282" s="269"/>
      <c r="H282" s="270"/>
      <c r="I282" s="272"/>
      <c r="J282" s="586" t="s">
        <v>496</v>
      </c>
      <c r="K282" s="562" t="s">
        <v>496</v>
      </c>
      <c r="L282" s="563"/>
      <c r="M282" s="569"/>
      <c r="N282" s="268"/>
      <c r="O282" s="269"/>
      <c r="P282" s="270"/>
      <c r="Q282" s="272"/>
    </row>
    <row r="283" ht="14.1" customHeight="1" spans="1:17">
      <c r="A283" s="265"/>
      <c r="B283" s="266" t="s">
        <v>32</v>
      </c>
      <c r="C283" s="267"/>
      <c r="D283" s="265">
        <v>8</v>
      </c>
      <c r="E283" s="265"/>
      <c r="F283" s="268"/>
      <c r="G283" s="269"/>
      <c r="H283" s="270"/>
      <c r="I283" s="272"/>
      <c r="J283" s="586" t="s">
        <v>496</v>
      </c>
      <c r="K283" s="562" t="s">
        <v>496</v>
      </c>
      <c r="L283" s="563"/>
      <c r="M283" s="569"/>
      <c r="N283" s="268"/>
      <c r="O283" s="269"/>
      <c r="P283" s="270"/>
      <c r="Q283" s="272"/>
    </row>
    <row r="284" ht="14.1" customHeight="1" spans="1:17">
      <c r="A284" s="265"/>
      <c r="B284" s="1415" t="s">
        <v>33</v>
      </c>
      <c r="C284" s="267"/>
      <c r="D284" s="265">
        <v>9</v>
      </c>
      <c r="E284" s="265"/>
      <c r="F284" s="268"/>
      <c r="G284" s="269"/>
      <c r="H284" s="270"/>
      <c r="I284" s="272"/>
      <c r="J284" s="268"/>
      <c r="K284" s="269"/>
      <c r="L284" s="270"/>
      <c r="M284" s="272"/>
      <c r="N284" s="268"/>
      <c r="O284" s="269"/>
      <c r="P284" s="270"/>
      <c r="Q284" s="272"/>
    </row>
    <row r="285" ht="14.1" customHeight="1" spans="1:17">
      <c r="A285" s="265">
        <v>5</v>
      </c>
      <c r="B285" s="266" t="s">
        <v>35</v>
      </c>
      <c r="C285" s="267"/>
      <c r="D285" s="265">
        <v>10</v>
      </c>
      <c r="E285" s="265"/>
      <c r="F285" s="268"/>
      <c r="G285" s="269"/>
      <c r="H285" s="270"/>
      <c r="I285" s="272"/>
      <c r="J285" s="268"/>
      <c r="K285" s="269"/>
      <c r="L285" s="270"/>
      <c r="M285" s="272"/>
      <c r="N285" s="268" t="s">
        <v>496</v>
      </c>
      <c r="O285" s="269" t="s">
        <v>496</v>
      </c>
      <c r="P285" s="270"/>
      <c r="Q285" s="272"/>
    </row>
    <row r="286" ht="14.1" customHeight="1" spans="1:17">
      <c r="A286" s="265"/>
      <c r="B286" s="266" t="s">
        <v>36</v>
      </c>
      <c r="C286" s="267"/>
      <c r="D286" s="265">
        <v>11</v>
      </c>
      <c r="E286" s="265"/>
      <c r="F286" s="268"/>
      <c r="G286" s="269"/>
      <c r="H286" s="271"/>
      <c r="I286" s="329"/>
      <c r="J286" s="268"/>
      <c r="K286" s="269"/>
      <c r="L286" s="270"/>
      <c r="M286" s="272"/>
      <c r="N286" s="268" t="s">
        <v>496</v>
      </c>
      <c r="O286" s="269" t="s">
        <v>496</v>
      </c>
      <c r="P286" s="270"/>
      <c r="Q286" s="272"/>
    </row>
    <row r="287" ht="14.1" customHeight="1" spans="1:17">
      <c r="A287" s="265"/>
      <c r="B287" s="266" t="s">
        <v>37</v>
      </c>
      <c r="C287" s="267"/>
      <c r="D287" s="265">
        <v>12</v>
      </c>
      <c r="E287" s="265"/>
      <c r="F287" s="268"/>
      <c r="G287" s="269"/>
      <c r="H287" s="271"/>
      <c r="I287" s="329"/>
      <c r="J287" s="268"/>
      <c r="K287" s="269"/>
      <c r="L287" s="270"/>
      <c r="M287" s="272"/>
      <c r="N287" s="268"/>
      <c r="O287" s="269"/>
      <c r="P287" s="270"/>
      <c r="Q287" s="272"/>
    </row>
    <row r="288" ht="14.1" customHeight="1" spans="1:17">
      <c r="A288" s="265"/>
      <c r="B288" s="266" t="s">
        <v>38</v>
      </c>
      <c r="C288" s="267"/>
      <c r="D288" s="265">
        <v>13</v>
      </c>
      <c r="E288" s="265"/>
      <c r="F288" s="268"/>
      <c r="G288" s="269"/>
      <c r="H288" s="270"/>
      <c r="I288" s="272"/>
      <c r="J288" s="268"/>
      <c r="K288" s="269"/>
      <c r="L288" s="271"/>
      <c r="M288" s="329"/>
      <c r="N288" s="268"/>
      <c r="O288" s="269"/>
      <c r="P288" s="270"/>
      <c r="Q288" s="272"/>
    </row>
    <row r="289" ht="14.1" customHeight="1" spans="1:17">
      <c r="A289" s="265">
        <v>6</v>
      </c>
      <c r="B289" s="266" t="s">
        <v>39</v>
      </c>
      <c r="C289" s="267"/>
      <c r="D289" s="265">
        <v>14</v>
      </c>
      <c r="E289" s="265"/>
      <c r="F289" s="268"/>
      <c r="G289" s="269"/>
      <c r="H289" s="270"/>
      <c r="I289" s="272"/>
      <c r="J289" s="268"/>
      <c r="K289" s="269"/>
      <c r="L289" s="271"/>
      <c r="M289" s="329"/>
      <c r="N289" s="268"/>
      <c r="O289" s="269"/>
      <c r="P289" s="270"/>
      <c r="Q289" s="272"/>
    </row>
    <row r="290" ht="14.1" customHeight="1" spans="1:17">
      <c r="A290" s="265"/>
      <c r="B290" s="266" t="s">
        <v>40</v>
      </c>
      <c r="C290" s="267"/>
      <c r="D290" s="265">
        <v>15</v>
      </c>
      <c r="E290" s="265"/>
      <c r="F290" s="268"/>
      <c r="G290" s="269"/>
      <c r="H290" s="270"/>
      <c r="I290" s="272"/>
      <c r="J290" s="268"/>
      <c r="K290" s="269"/>
      <c r="L290" s="270"/>
      <c r="M290" s="272"/>
      <c r="N290" s="268"/>
      <c r="O290" s="269"/>
      <c r="P290" s="271"/>
      <c r="Q290" s="329"/>
    </row>
    <row r="291" ht="14.1" customHeight="1" spans="1:17">
      <c r="A291" s="265"/>
      <c r="B291" s="266" t="s">
        <v>41</v>
      </c>
      <c r="C291" s="267"/>
      <c r="D291" s="265">
        <v>16</v>
      </c>
      <c r="E291" s="265"/>
      <c r="F291" s="268"/>
      <c r="G291" s="269"/>
      <c r="H291" s="270"/>
      <c r="I291" s="272"/>
      <c r="J291" s="268"/>
      <c r="K291" s="269"/>
      <c r="L291" s="270"/>
      <c r="M291" s="272"/>
      <c r="N291" s="268"/>
      <c r="O291" s="269"/>
      <c r="P291" s="271"/>
      <c r="Q291" s="329"/>
    </row>
    <row r="292" ht="14.1" customHeight="1" spans="1:17">
      <c r="A292" s="265"/>
      <c r="B292" s="266" t="s">
        <v>42</v>
      </c>
      <c r="C292" s="267"/>
      <c r="D292" s="265">
        <v>17</v>
      </c>
      <c r="E292" s="265"/>
      <c r="F292" s="268"/>
      <c r="G292" s="269"/>
      <c r="H292" s="270"/>
      <c r="I292" s="272"/>
      <c r="J292" s="268"/>
      <c r="K292" s="269"/>
      <c r="L292" s="270"/>
      <c r="M292" s="272"/>
      <c r="N292" s="268"/>
      <c r="O292" s="269"/>
      <c r="P292" s="270"/>
      <c r="Q292" s="272"/>
    </row>
    <row r="293" ht="14.1" customHeight="1" spans="1:17">
      <c r="A293" s="265"/>
      <c r="B293" s="266" t="s">
        <v>43</v>
      </c>
      <c r="C293" s="267"/>
      <c r="D293" s="265">
        <v>18</v>
      </c>
      <c r="E293" s="265"/>
      <c r="F293" s="268"/>
      <c r="G293" s="549"/>
      <c r="H293" s="550"/>
      <c r="I293" s="557"/>
      <c r="J293" s="814"/>
      <c r="K293" s="269"/>
      <c r="L293" s="270"/>
      <c r="M293" s="272"/>
      <c r="N293" s="814"/>
      <c r="O293" s="269"/>
      <c r="P293" s="270"/>
      <c r="Q293" s="272"/>
    </row>
    <row r="294" ht="14.1" customHeight="1" spans="1:17">
      <c r="A294" s="265">
        <v>7</v>
      </c>
      <c r="B294" s="266" t="s">
        <v>30</v>
      </c>
      <c r="C294" s="267"/>
      <c r="D294" s="265">
        <v>19</v>
      </c>
      <c r="E294" s="265"/>
      <c r="F294" s="551" t="s">
        <v>65</v>
      </c>
      <c r="G294" s="552" t="s">
        <v>65</v>
      </c>
      <c r="H294" s="553"/>
      <c r="I294" s="558"/>
      <c r="J294" s="551" t="s">
        <v>65</v>
      </c>
      <c r="K294" s="552" t="s">
        <v>65</v>
      </c>
      <c r="L294" s="553"/>
      <c r="M294" s="558"/>
      <c r="N294" s="551" t="s">
        <v>65</v>
      </c>
      <c r="O294" s="552" t="s">
        <v>65</v>
      </c>
      <c r="P294" s="553"/>
      <c r="Q294" s="558"/>
    </row>
    <row r="295" ht="14.1" customHeight="1" spans="1:17">
      <c r="A295" s="265"/>
      <c r="B295" s="266" t="s">
        <v>31</v>
      </c>
      <c r="C295" s="267"/>
      <c r="D295" s="265">
        <v>20</v>
      </c>
      <c r="E295" s="265"/>
      <c r="F295" s="554" t="s">
        <v>66</v>
      </c>
      <c r="G295" s="555" t="s">
        <v>66</v>
      </c>
      <c r="H295" s="799"/>
      <c r="I295" s="810"/>
      <c r="J295" s="554" t="s">
        <v>66</v>
      </c>
      <c r="K295" s="555" t="s">
        <v>66</v>
      </c>
      <c r="L295" s="799"/>
      <c r="M295" s="810"/>
      <c r="N295" s="554" t="s">
        <v>66</v>
      </c>
      <c r="O295" s="555" t="s">
        <v>66</v>
      </c>
      <c r="P295" s="799"/>
      <c r="Q295" s="810"/>
    </row>
    <row r="296" ht="14.1" customHeight="1" spans="1:17">
      <c r="A296" s="269" t="s">
        <v>44</v>
      </c>
      <c r="B296" s="270"/>
      <c r="C296" s="270"/>
      <c r="D296" s="270"/>
      <c r="E296" s="272"/>
      <c r="F296" s="495">
        <v>2</v>
      </c>
      <c r="G296" s="496">
        <v>2</v>
      </c>
      <c r="H296" s="497"/>
      <c r="I296" s="515"/>
      <c r="J296" s="495">
        <v>2</v>
      </c>
      <c r="K296" s="496">
        <v>2</v>
      </c>
      <c r="L296" s="497"/>
      <c r="M296" s="515"/>
      <c r="N296" s="495">
        <v>2</v>
      </c>
      <c r="O296" s="496">
        <v>2</v>
      </c>
      <c r="P296" s="497"/>
      <c r="Q296" s="515"/>
    </row>
    <row r="297" ht="14.1" customHeight="1" spans="1:17">
      <c r="A297" s="269" t="s">
        <v>45</v>
      </c>
      <c r="B297" s="270"/>
      <c r="C297" s="270"/>
      <c r="D297" s="270"/>
      <c r="E297" s="272"/>
      <c r="F297" s="495">
        <f t="shared" ref="F297:K297" si="5">IF(18-COUNTA(F276:F293)=0,"",IF(F294="","",18-COUNTA(F276:F293)))</f>
        <v>16</v>
      </c>
      <c r="G297" s="496">
        <f t="shared" si="5"/>
        <v>16</v>
      </c>
      <c r="H297" s="497"/>
      <c r="I297" s="515"/>
      <c r="J297" s="495">
        <f t="shared" si="5"/>
        <v>16</v>
      </c>
      <c r="K297" s="496">
        <f t="shared" si="5"/>
        <v>16</v>
      </c>
      <c r="L297" s="497"/>
      <c r="M297" s="515"/>
      <c r="N297" s="495">
        <f>IF(18-COUNTA(N276:N293)=0,"",IF(N294="","",18-COUNTA(N276:N293)))</f>
        <v>16</v>
      </c>
      <c r="O297" s="496">
        <f>IF(18-COUNTA(O276:O293)=0,"",IF(O294="","",18-COUNTA(O276:O293)))</f>
        <v>16</v>
      </c>
      <c r="P297" s="497"/>
      <c r="Q297" s="515"/>
    </row>
    <row r="298" ht="14.1" customHeight="1" spans="1:17">
      <c r="A298" s="279" t="s">
        <v>67</v>
      </c>
      <c r="B298" s="280"/>
      <c r="C298" s="281" t="s">
        <v>78</v>
      </c>
      <c r="D298" s="282" t="s">
        <v>72</v>
      </c>
      <c r="E298" s="281" t="s">
        <v>70</v>
      </c>
      <c r="F298" s="285" t="s">
        <v>497</v>
      </c>
      <c r="G298" s="285"/>
      <c r="H298" s="284">
        <v>4</v>
      </c>
      <c r="I298" s="334">
        <v>3.5</v>
      </c>
      <c r="J298" s="285" t="s">
        <v>497</v>
      </c>
      <c r="K298" s="285"/>
      <c r="L298" s="284">
        <v>4</v>
      </c>
      <c r="M298" s="334">
        <v>3.5</v>
      </c>
      <c r="N298" s="285" t="s">
        <v>497</v>
      </c>
      <c r="O298" s="285"/>
      <c r="P298" s="284">
        <v>4</v>
      </c>
      <c r="Q298" s="334">
        <v>3.5</v>
      </c>
    </row>
    <row r="299" ht="14.1" customHeight="1" spans="1:17">
      <c r="A299" s="279" t="s">
        <v>67</v>
      </c>
      <c r="B299" s="280"/>
      <c r="C299" s="281" t="s">
        <v>75</v>
      </c>
      <c r="D299" s="282" t="s">
        <v>72</v>
      </c>
      <c r="E299" s="281" t="s">
        <v>76</v>
      </c>
      <c r="F299" s="283" t="s">
        <v>498</v>
      </c>
      <c r="G299" s="283"/>
      <c r="H299" s="284">
        <v>4</v>
      </c>
      <c r="I299" s="332">
        <v>3.5</v>
      </c>
      <c r="J299" s="283" t="s">
        <v>498</v>
      </c>
      <c r="K299" s="283"/>
      <c r="L299" s="284">
        <v>4</v>
      </c>
      <c r="M299" s="332">
        <v>3.5</v>
      </c>
      <c r="N299" s="283" t="s">
        <v>498</v>
      </c>
      <c r="O299" s="283"/>
      <c r="P299" s="284">
        <v>4</v>
      </c>
      <c r="Q299" s="332">
        <v>3.5</v>
      </c>
    </row>
    <row r="300" ht="14.1" customHeight="1" spans="1:17">
      <c r="A300" s="279" t="s">
        <v>67</v>
      </c>
      <c r="B300" s="280"/>
      <c r="C300" s="281" t="s">
        <v>68</v>
      </c>
      <c r="D300" s="282" t="s">
        <v>69</v>
      </c>
      <c r="E300" s="281" t="s">
        <v>76</v>
      </c>
      <c r="F300" s="902" t="s">
        <v>125</v>
      </c>
      <c r="G300" s="285"/>
      <c r="H300" s="284">
        <v>4</v>
      </c>
      <c r="I300" s="284">
        <v>3.5</v>
      </c>
      <c r="J300" s="902" t="s">
        <v>125</v>
      </c>
      <c r="K300" s="285"/>
      <c r="L300" s="284">
        <v>4</v>
      </c>
      <c r="M300" s="284">
        <v>3.5</v>
      </c>
      <c r="N300" s="902" t="s">
        <v>125</v>
      </c>
      <c r="O300" s="285"/>
      <c r="P300" s="284">
        <v>4</v>
      </c>
      <c r="Q300" s="284">
        <v>3.5</v>
      </c>
    </row>
    <row r="301" ht="14.1" customHeight="1" spans="1:17">
      <c r="A301" s="279" t="s">
        <v>67</v>
      </c>
      <c r="B301" s="280"/>
      <c r="C301" s="281" t="s">
        <v>68</v>
      </c>
      <c r="D301" s="282" t="s">
        <v>69</v>
      </c>
      <c r="E301" s="281" t="s">
        <v>70</v>
      </c>
      <c r="F301" s="283" t="s">
        <v>126</v>
      </c>
      <c r="G301" s="283"/>
      <c r="H301" s="284">
        <v>1</v>
      </c>
      <c r="I301" s="284">
        <v>1</v>
      </c>
      <c r="J301" s="283" t="s">
        <v>126</v>
      </c>
      <c r="K301" s="283"/>
      <c r="L301" s="284">
        <v>1</v>
      </c>
      <c r="M301" s="284">
        <v>1</v>
      </c>
      <c r="N301" s="283" t="s">
        <v>126</v>
      </c>
      <c r="O301" s="283"/>
      <c r="P301" s="284">
        <v>1</v>
      </c>
      <c r="Q301" s="284">
        <v>1</v>
      </c>
    </row>
    <row r="302" ht="14.1" customHeight="1" spans="1:17">
      <c r="A302" s="279" t="s">
        <v>67</v>
      </c>
      <c r="B302" s="280"/>
      <c r="C302" s="281" t="s">
        <v>68</v>
      </c>
      <c r="D302" s="282" t="s">
        <v>69</v>
      </c>
      <c r="E302" s="281" t="s">
        <v>70</v>
      </c>
      <c r="F302" s="285" t="s">
        <v>204</v>
      </c>
      <c r="G302" s="285"/>
      <c r="H302" s="284">
        <v>2</v>
      </c>
      <c r="I302" s="288">
        <v>2</v>
      </c>
      <c r="J302" s="285" t="s">
        <v>204</v>
      </c>
      <c r="K302" s="285"/>
      <c r="L302" s="284">
        <v>2</v>
      </c>
      <c r="M302" s="288">
        <v>2</v>
      </c>
      <c r="N302" s="285" t="s">
        <v>204</v>
      </c>
      <c r="O302" s="285"/>
      <c r="P302" s="284">
        <v>2</v>
      </c>
      <c r="Q302" s="288">
        <v>2</v>
      </c>
    </row>
    <row r="303" ht="14.1" customHeight="1" spans="1:17">
      <c r="A303" s="279" t="s">
        <v>67</v>
      </c>
      <c r="B303" s="280"/>
      <c r="C303" s="281" t="s">
        <v>68</v>
      </c>
      <c r="D303" s="282" t="s">
        <v>72</v>
      </c>
      <c r="E303" s="281" t="s">
        <v>70</v>
      </c>
      <c r="F303" s="285" t="s">
        <v>124</v>
      </c>
      <c r="G303" s="285"/>
      <c r="H303" s="284">
        <v>2</v>
      </c>
      <c r="I303" s="284">
        <v>1</v>
      </c>
      <c r="J303" s="285" t="s">
        <v>124</v>
      </c>
      <c r="K303" s="285"/>
      <c r="L303" s="284">
        <v>2</v>
      </c>
      <c r="M303" s="284">
        <v>1</v>
      </c>
      <c r="N303" s="285" t="s">
        <v>124</v>
      </c>
      <c r="O303" s="285"/>
      <c r="P303" s="284">
        <v>2</v>
      </c>
      <c r="Q303" s="284">
        <v>1</v>
      </c>
    </row>
    <row r="304" ht="14.1" customHeight="1" spans="1:17">
      <c r="A304" s="279" t="s">
        <v>67</v>
      </c>
      <c r="B304" s="280"/>
      <c r="C304" s="281" t="s">
        <v>68</v>
      </c>
      <c r="D304" s="282" t="s">
        <v>69</v>
      </c>
      <c r="E304" s="281" t="s">
        <v>70</v>
      </c>
      <c r="F304" s="285" t="s">
        <v>499</v>
      </c>
      <c r="G304" s="285"/>
      <c r="H304" s="284">
        <v>1</v>
      </c>
      <c r="I304" s="334">
        <v>1</v>
      </c>
      <c r="J304" s="285" t="s">
        <v>499</v>
      </c>
      <c r="K304" s="285"/>
      <c r="L304" s="284">
        <v>1</v>
      </c>
      <c r="M304" s="334">
        <v>1</v>
      </c>
      <c r="N304" s="285" t="s">
        <v>499</v>
      </c>
      <c r="O304" s="285"/>
      <c r="P304" s="284">
        <v>1</v>
      </c>
      <c r="Q304" s="334">
        <v>1</v>
      </c>
    </row>
    <row r="305" ht="14.1" customHeight="1" spans="1:17">
      <c r="A305" s="279" t="s">
        <v>67</v>
      </c>
      <c r="B305" s="280"/>
      <c r="C305" s="281" t="s">
        <v>68</v>
      </c>
      <c r="D305" s="282" t="s">
        <v>69</v>
      </c>
      <c r="E305" s="281" t="s">
        <v>70</v>
      </c>
      <c r="F305" s="285" t="s">
        <v>123</v>
      </c>
      <c r="G305" s="285"/>
      <c r="H305" s="284">
        <v>2</v>
      </c>
      <c r="I305" s="284">
        <v>2</v>
      </c>
      <c r="J305" s="285" t="s">
        <v>123</v>
      </c>
      <c r="K305" s="285"/>
      <c r="L305" s="284">
        <v>2</v>
      </c>
      <c r="M305" s="284">
        <v>2</v>
      </c>
      <c r="N305" s="285" t="s">
        <v>123</v>
      </c>
      <c r="O305" s="285"/>
      <c r="P305" s="284">
        <v>2</v>
      </c>
      <c r="Q305" s="284">
        <v>2</v>
      </c>
    </row>
    <row r="306" ht="14.1" customHeight="1" spans="1:17">
      <c r="A306" s="279" t="s">
        <v>85</v>
      </c>
      <c r="B306" s="280"/>
      <c r="C306" s="281" t="s">
        <v>86</v>
      </c>
      <c r="D306" s="282" t="s">
        <v>72</v>
      </c>
      <c r="E306" s="352" t="s">
        <v>70</v>
      </c>
      <c r="F306" s="285" t="s">
        <v>500</v>
      </c>
      <c r="G306" s="285"/>
      <c r="H306" s="284">
        <v>2</v>
      </c>
      <c r="I306" s="284">
        <v>2</v>
      </c>
      <c r="J306" s="285" t="s">
        <v>500</v>
      </c>
      <c r="K306" s="285"/>
      <c r="L306" s="284">
        <v>2</v>
      </c>
      <c r="M306" s="284">
        <v>2</v>
      </c>
      <c r="N306" s="285" t="s">
        <v>500</v>
      </c>
      <c r="O306" s="285"/>
      <c r="P306" s="284">
        <v>2</v>
      </c>
      <c r="Q306" s="284">
        <v>2</v>
      </c>
    </row>
    <row r="307" ht="14.1" customHeight="1" spans="1:17">
      <c r="A307" s="279" t="s">
        <v>85</v>
      </c>
      <c r="B307" s="280"/>
      <c r="C307" s="281" t="s">
        <v>86</v>
      </c>
      <c r="D307" s="282" t="s">
        <v>72</v>
      </c>
      <c r="E307" s="281" t="s">
        <v>76</v>
      </c>
      <c r="F307" s="286" t="s">
        <v>501</v>
      </c>
      <c r="G307" s="286"/>
      <c r="H307" s="284">
        <v>2</v>
      </c>
      <c r="I307" s="334">
        <v>2</v>
      </c>
      <c r="J307" s="286" t="s">
        <v>501</v>
      </c>
      <c r="K307" s="286"/>
      <c r="L307" s="284">
        <v>2</v>
      </c>
      <c r="M307" s="334">
        <v>2</v>
      </c>
      <c r="N307" s="286" t="s">
        <v>501</v>
      </c>
      <c r="O307" s="286"/>
      <c r="P307" s="284">
        <v>2</v>
      </c>
      <c r="Q307" s="334">
        <v>2</v>
      </c>
    </row>
    <row r="308" ht="14.1" customHeight="1" spans="1:17">
      <c r="A308" s="279" t="s">
        <v>83</v>
      </c>
      <c r="B308" s="280"/>
      <c r="C308" s="281" t="s">
        <v>68</v>
      </c>
      <c r="D308" s="282" t="s">
        <v>69</v>
      </c>
      <c r="E308" s="281" t="s">
        <v>70</v>
      </c>
      <c r="F308" s="285" t="s">
        <v>83</v>
      </c>
      <c r="G308" s="285"/>
      <c r="H308" s="284">
        <v>2</v>
      </c>
      <c r="I308" s="284">
        <v>2</v>
      </c>
      <c r="J308" s="285" t="s">
        <v>83</v>
      </c>
      <c r="K308" s="285"/>
      <c r="L308" s="284">
        <v>2</v>
      </c>
      <c r="M308" s="284">
        <v>2</v>
      </c>
      <c r="N308" s="285" t="s">
        <v>83</v>
      </c>
      <c r="O308" s="285"/>
      <c r="P308" s="284">
        <v>2</v>
      </c>
      <c r="Q308" s="284">
        <v>2</v>
      </c>
    </row>
    <row r="309" ht="14.1" customHeight="1" spans="1:17">
      <c r="A309" s="279"/>
      <c r="B309" s="280"/>
      <c r="C309" s="281"/>
      <c r="D309" s="282"/>
      <c r="E309" s="281"/>
      <c r="F309" s="285"/>
      <c r="G309" s="285"/>
      <c r="H309" s="284"/>
      <c r="I309" s="334"/>
      <c r="J309" s="441"/>
      <c r="K309" s="442"/>
      <c r="L309" s="284"/>
      <c r="M309" s="284"/>
      <c r="N309" s="441"/>
      <c r="O309" s="442"/>
      <c r="P309" s="284"/>
      <c r="Q309" s="284"/>
    </row>
    <row r="310" ht="14.1" customHeight="1" spans="1:17">
      <c r="A310" s="279"/>
      <c r="B310" s="280"/>
      <c r="C310" s="281"/>
      <c r="D310" s="282"/>
      <c r="E310" s="281"/>
      <c r="F310" s="285"/>
      <c r="G310" s="285"/>
      <c r="H310" s="284"/>
      <c r="I310" s="334"/>
      <c r="J310" s="441"/>
      <c r="K310" s="442"/>
      <c r="L310" s="284"/>
      <c r="M310" s="284"/>
      <c r="N310" s="441"/>
      <c r="O310" s="442"/>
      <c r="P310" s="284"/>
      <c r="Q310" s="284"/>
    </row>
    <row r="311" ht="14.1" customHeight="1" spans="1:17">
      <c r="A311" s="279"/>
      <c r="B311" s="280"/>
      <c r="C311" s="281"/>
      <c r="D311" s="282"/>
      <c r="E311" s="281"/>
      <c r="F311" s="285"/>
      <c r="G311" s="285"/>
      <c r="H311" s="284"/>
      <c r="I311" s="334"/>
      <c r="J311" s="441"/>
      <c r="K311" s="442"/>
      <c r="L311" s="284"/>
      <c r="M311" s="284"/>
      <c r="N311" s="441"/>
      <c r="O311" s="442"/>
      <c r="P311" s="284"/>
      <c r="Q311" s="284"/>
    </row>
    <row r="312" ht="14.1" customHeight="1" spans="1:17">
      <c r="A312" s="279"/>
      <c r="B312" s="280"/>
      <c r="C312" s="281"/>
      <c r="D312" s="282"/>
      <c r="E312" s="281"/>
      <c r="F312" s="285"/>
      <c r="G312" s="285"/>
      <c r="H312" s="284"/>
      <c r="I312" s="334"/>
      <c r="J312" s="441"/>
      <c r="K312" s="442"/>
      <c r="L312" s="284"/>
      <c r="M312" s="284"/>
      <c r="N312" s="441"/>
      <c r="O312" s="442"/>
      <c r="P312" s="284"/>
      <c r="Q312" s="284"/>
    </row>
    <row r="313" ht="14.1" customHeight="1" spans="1:17">
      <c r="A313" s="279"/>
      <c r="B313" s="280"/>
      <c r="C313" s="281"/>
      <c r="D313" s="282"/>
      <c r="E313" s="281"/>
      <c r="F313" s="285"/>
      <c r="G313" s="285"/>
      <c r="H313" s="284"/>
      <c r="I313" s="334"/>
      <c r="J313" s="284"/>
      <c r="K313" s="284"/>
      <c r="L313" s="284"/>
      <c r="M313" s="284"/>
      <c r="N313" s="284"/>
      <c r="O313" s="284"/>
      <c r="P313" s="284"/>
      <c r="Q313" s="284"/>
    </row>
    <row r="314" ht="14.1" customHeight="1" spans="1:17">
      <c r="A314" s="279"/>
      <c r="B314" s="280"/>
      <c r="C314" s="281"/>
      <c r="D314" s="282"/>
      <c r="E314" s="281"/>
      <c r="F314" s="285"/>
      <c r="G314" s="285"/>
      <c r="H314" s="284"/>
      <c r="I314" s="284"/>
      <c r="J314" s="285"/>
      <c r="K314" s="285"/>
      <c r="L314" s="284"/>
      <c r="M314" s="284"/>
      <c r="N314" s="285"/>
      <c r="O314" s="285"/>
      <c r="P314" s="284"/>
      <c r="Q314" s="284"/>
    </row>
    <row r="315" ht="14.1" customHeight="1" spans="1:17">
      <c r="A315" s="279"/>
      <c r="B315" s="280"/>
      <c r="C315" s="281"/>
      <c r="D315" s="282"/>
      <c r="E315" s="281"/>
      <c r="F315" s="285"/>
      <c r="G315" s="285"/>
      <c r="H315" s="284"/>
      <c r="I315" s="284"/>
      <c r="J315" s="285"/>
      <c r="K315" s="285"/>
      <c r="L315" s="284"/>
      <c r="M315" s="284"/>
      <c r="N315" s="285"/>
      <c r="O315" s="285"/>
      <c r="P315" s="284"/>
      <c r="Q315" s="284"/>
    </row>
    <row r="316" ht="14.1" customHeight="1" spans="1:17">
      <c r="A316" s="290" t="s">
        <v>46</v>
      </c>
      <c r="B316" s="291"/>
      <c r="C316" s="291"/>
      <c r="D316" s="291"/>
      <c r="E316" s="292"/>
      <c r="F316" s="495">
        <f>IF(SUM(H298:H315)=0,"",SUM(H298:H315))</f>
        <v>26</v>
      </c>
      <c r="G316" s="496">
        <f>IF((COUNTA(F276:F293)+SUM(I298:I315)+COUNTA(F295))=0,"",COUNTA(F276:F293)+SUM(I298:I315)+COUNTA(F295))</f>
        <v>26.5</v>
      </c>
      <c r="H316" s="497"/>
      <c r="I316" s="515"/>
      <c r="J316" s="495">
        <f>IF(SUM(L298:L315)=0,"",SUM(L298:L315))</f>
        <v>26</v>
      </c>
      <c r="K316" s="496">
        <f>IF((COUNTA(J276:J293)+SUM(M298:M315)+COUNTA(J295))=0,"",COUNTA(J276:J293)+SUM(M298:M315)+COUNTA(J295))</f>
        <v>26.5</v>
      </c>
      <c r="L316" s="497"/>
      <c r="M316" s="515"/>
      <c r="N316" s="495">
        <f>IF(SUM(P298:P315)=0,"",SUM(P298:P315))</f>
        <v>26</v>
      </c>
      <c r="O316" s="496">
        <f>IF((COUNTA(N276:N293)+SUM(Q298:Q315)+COUNTA(N295))=0,"",COUNTA(N276:N293)+SUM(Q298:Q315)+COUNTA(N295))</f>
        <v>26.5</v>
      </c>
      <c r="P316" s="497"/>
      <c r="Q316" s="515"/>
    </row>
    <row r="317" ht="14.1" customHeight="1" spans="1:17">
      <c r="A317" s="498" t="s">
        <v>47</v>
      </c>
      <c r="B317" s="499"/>
      <c r="C317" s="500" t="s">
        <v>48</v>
      </c>
      <c r="D317" s="501"/>
      <c r="E317" s="501"/>
      <c r="F317" s="501"/>
      <c r="G317" s="501" t="s">
        <v>49</v>
      </c>
      <c r="H317" s="501"/>
      <c r="I317" s="501"/>
      <c r="J317" s="501"/>
      <c r="K317" s="516" t="s">
        <v>50</v>
      </c>
      <c r="L317" s="516"/>
      <c r="M317" s="516"/>
      <c r="N317" s="501" t="s">
        <v>51</v>
      </c>
      <c r="O317" s="501"/>
      <c r="P317" s="501"/>
      <c r="Q317" s="537"/>
    </row>
    <row r="318" ht="14.1" customHeight="1" spans="1:17">
      <c r="A318" s="498" t="s">
        <v>52</v>
      </c>
      <c r="B318" s="499"/>
      <c r="C318" s="464" t="s">
        <v>447</v>
      </c>
      <c r="D318" s="465"/>
      <c r="E318" s="465"/>
      <c r="F318" s="465"/>
      <c r="G318" s="796"/>
      <c r="H318" s="796"/>
      <c r="I318" s="796"/>
      <c r="J318" s="796"/>
      <c r="K318" s="796"/>
      <c r="L318" s="796"/>
      <c r="M318" s="796"/>
      <c r="N318" s="796"/>
      <c r="O318" s="796"/>
      <c r="P318" s="796"/>
      <c r="Q318" s="808"/>
    </row>
    <row r="319" ht="14.1" customHeight="1" spans="1:17">
      <c r="A319" s="498" t="s">
        <v>53</v>
      </c>
      <c r="B319" s="499"/>
      <c r="C319" s="761"/>
      <c r="D319" s="762"/>
      <c r="E319" s="762"/>
      <c r="F319" s="762"/>
      <c r="G319" s="762"/>
      <c r="H319" s="762"/>
      <c r="I319" s="762"/>
      <c r="J319" s="762"/>
      <c r="K319" s="762"/>
      <c r="L319" s="762"/>
      <c r="M319" s="762"/>
      <c r="N319" s="762"/>
      <c r="O319" s="762"/>
      <c r="P319" s="762"/>
      <c r="Q319" s="775"/>
    </row>
    <row r="320" ht="14.1" customHeight="1" spans="1:17">
      <c r="A320" s="763" t="s">
        <v>54</v>
      </c>
      <c r="B320" s="764"/>
      <c r="C320" s="765"/>
      <c r="D320" s="766"/>
      <c r="E320" s="766"/>
      <c r="F320" s="766"/>
      <c r="G320" s="766"/>
      <c r="H320" s="766"/>
      <c r="I320" s="766"/>
      <c r="J320" s="766"/>
      <c r="K320" s="766"/>
      <c r="L320" s="766"/>
      <c r="M320" s="766"/>
      <c r="N320" s="766"/>
      <c r="O320" s="766"/>
      <c r="P320" s="766"/>
      <c r="Q320" s="776"/>
    </row>
    <row r="321" spans="1:17">
      <c r="A321" s="467" t="s">
        <v>16</v>
      </c>
      <c r="B321" s="467"/>
      <c r="C321" s="467"/>
      <c r="D321" s="467"/>
      <c r="E321" s="467"/>
      <c r="F321" s="467"/>
      <c r="G321" s="466"/>
      <c r="H321" s="466"/>
      <c r="I321" s="466"/>
      <c r="J321" s="466"/>
      <c r="K321" s="466"/>
      <c r="L321" s="466"/>
      <c r="M321" s="466"/>
      <c r="N321" s="466"/>
      <c r="O321" s="466"/>
      <c r="P321" s="466"/>
      <c r="Q321" s="466"/>
    </row>
    <row r="322" ht="20.25" spans="1:17">
      <c r="A322" s="468" t="s">
        <v>17</v>
      </c>
      <c r="B322" s="468"/>
      <c r="C322" s="468"/>
      <c r="D322" s="468"/>
      <c r="E322" s="468"/>
      <c r="F322" s="468"/>
      <c r="G322" s="468"/>
      <c r="H322" s="468"/>
      <c r="I322" s="468"/>
      <c r="J322" s="468"/>
      <c r="K322" s="468"/>
      <c r="L322" s="468"/>
      <c r="M322" s="468"/>
      <c r="N322" s="468"/>
      <c r="O322" s="468"/>
      <c r="P322" s="468"/>
      <c r="Q322" s="468"/>
    </row>
    <row r="323" spans="1:17">
      <c r="A323" s="469" t="s">
        <v>475</v>
      </c>
      <c r="B323" s="469"/>
      <c r="C323" s="469"/>
      <c r="D323" s="469"/>
      <c r="E323" s="469"/>
      <c r="F323" s="469"/>
      <c r="G323" s="470" t="s">
        <v>19</v>
      </c>
      <c r="H323" s="470"/>
      <c r="I323" s="470"/>
      <c r="J323" s="470"/>
      <c r="K323" s="470"/>
      <c r="L323" s="770" t="s">
        <v>20</v>
      </c>
      <c r="M323" s="770"/>
      <c r="N323" s="770"/>
      <c r="O323" s="770"/>
      <c r="P323" s="770"/>
      <c r="Q323" s="770"/>
    </row>
    <row r="324" ht="14.1" customHeight="1" spans="1:17">
      <c r="A324" s="471"/>
      <c r="B324" s="472"/>
      <c r="C324" s="472"/>
      <c r="D324" s="472"/>
      <c r="E324" s="473"/>
      <c r="F324" s="564" t="s">
        <v>478</v>
      </c>
      <c r="G324" s="571" t="s">
        <v>478</v>
      </c>
      <c r="H324" s="572"/>
      <c r="I324" s="581"/>
      <c r="J324" s="564"/>
      <c r="K324" s="571"/>
      <c r="L324" s="572"/>
      <c r="M324" s="581"/>
      <c r="N324" s="564" t="s">
        <v>476</v>
      </c>
      <c r="O324" s="571" t="s">
        <v>476</v>
      </c>
      <c r="P324" s="572"/>
      <c r="Q324" s="581"/>
    </row>
    <row r="325" ht="14.1" customHeight="1" spans="1:17">
      <c r="A325" s="477"/>
      <c r="B325" s="478"/>
      <c r="C325" s="478"/>
      <c r="D325" s="478"/>
      <c r="E325" s="479"/>
      <c r="F325" s="565" t="s">
        <v>479</v>
      </c>
      <c r="G325" s="573" t="s">
        <v>479</v>
      </c>
      <c r="H325" s="574"/>
      <c r="I325" s="582"/>
      <c r="J325" s="565"/>
      <c r="K325" s="573"/>
      <c r="L325" s="574"/>
      <c r="M325" s="582"/>
      <c r="N325" s="565" t="s">
        <v>477</v>
      </c>
      <c r="O325" s="573" t="s">
        <v>477</v>
      </c>
      <c r="P325" s="574"/>
      <c r="Q325" s="582"/>
    </row>
    <row r="326" ht="14.1" customHeight="1" spans="1:17">
      <c r="A326" s="477"/>
      <c r="B326" s="478"/>
      <c r="C326" s="478"/>
      <c r="D326" s="478"/>
      <c r="E326" s="479"/>
      <c r="F326" s="567" t="s">
        <v>23</v>
      </c>
      <c r="G326" s="575" t="s">
        <v>23</v>
      </c>
      <c r="H326" s="576"/>
      <c r="I326" s="583"/>
      <c r="J326" s="567"/>
      <c r="K326" s="575"/>
      <c r="L326" s="576"/>
      <c r="M326" s="583"/>
      <c r="N326" s="567" t="s">
        <v>59</v>
      </c>
      <c r="O326" s="575" t="s">
        <v>59</v>
      </c>
      <c r="P326" s="576"/>
      <c r="Q326" s="583"/>
    </row>
    <row r="327" ht="14.1" customHeight="1" spans="1:17">
      <c r="A327" s="477"/>
      <c r="B327" s="478"/>
      <c r="C327" s="478"/>
      <c r="D327" s="478"/>
      <c r="E327" s="479"/>
      <c r="F327" s="567">
        <v>2</v>
      </c>
      <c r="G327" s="575">
        <v>2</v>
      </c>
      <c r="H327" s="576"/>
      <c r="I327" s="583"/>
      <c r="J327" s="567"/>
      <c r="K327" s="575"/>
      <c r="L327" s="576"/>
      <c r="M327" s="583"/>
      <c r="N327" s="567">
        <v>2</v>
      </c>
      <c r="O327" s="575">
        <v>2</v>
      </c>
      <c r="P327" s="576"/>
      <c r="Q327" s="583"/>
    </row>
    <row r="328" ht="14.1" customHeight="1" spans="1:17">
      <c r="A328" s="477"/>
      <c r="B328" s="478"/>
      <c r="C328" s="478"/>
      <c r="D328" s="478"/>
      <c r="E328" s="479"/>
      <c r="F328" s="567">
        <v>4</v>
      </c>
      <c r="G328" s="575">
        <v>4</v>
      </c>
      <c r="H328" s="576"/>
      <c r="I328" s="583"/>
      <c r="J328" s="567"/>
      <c r="K328" s="575"/>
      <c r="L328" s="576"/>
      <c r="M328" s="583"/>
      <c r="N328" s="567">
        <v>1</v>
      </c>
      <c r="O328" s="575">
        <v>1</v>
      </c>
      <c r="P328" s="576"/>
      <c r="Q328" s="583"/>
    </row>
    <row r="329" ht="14.1" customHeight="1" spans="1:17">
      <c r="A329" s="477"/>
      <c r="B329" s="478"/>
      <c r="C329" s="478"/>
      <c r="D329" s="478"/>
      <c r="E329" s="479"/>
      <c r="F329" s="566">
        <v>1</v>
      </c>
      <c r="G329" s="577">
        <v>2</v>
      </c>
      <c r="H329" s="578"/>
      <c r="I329" s="584"/>
      <c r="J329" s="566"/>
      <c r="K329" s="577"/>
      <c r="L329" s="578"/>
      <c r="M329" s="584"/>
      <c r="N329" s="566">
        <v>1</v>
      </c>
      <c r="O329" s="577">
        <v>2</v>
      </c>
      <c r="P329" s="578"/>
      <c r="Q329" s="584"/>
    </row>
    <row r="330" ht="14.1" customHeight="1" spans="1:17">
      <c r="A330" s="489"/>
      <c r="B330" s="490"/>
      <c r="C330" s="490"/>
      <c r="D330" s="490"/>
      <c r="E330" s="491"/>
      <c r="F330" s="901"/>
      <c r="G330" s="843"/>
      <c r="H330" s="844"/>
      <c r="I330" s="845"/>
      <c r="J330" s="901"/>
      <c r="K330" s="843"/>
      <c r="L330" s="844"/>
      <c r="M330" s="845"/>
      <c r="N330" s="772"/>
      <c r="O330" s="768"/>
      <c r="P330" s="769"/>
      <c r="Q330" s="773"/>
    </row>
    <row r="331" ht="14.1" customHeight="1" spans="1:17">
      <c r="A331" s="265">
        <v>3</v>
      </c>
      <c r="B331" s="266" t="s">
        <v>24</v>
      </c>
      <c r="C331" s="267"/>
      <c r="D331" s="265">
        <v>1</v>
      </c>
      <c r="E331" s="265"/>
      <c r="F331" s="268"/>
      <c r="G331" s="269"/>
      <c r="H331" s="387"/>
      <c r="I331" s="401"/>
      <c r="J331" s="268"/>
      <c r="K331" s="269"/>
      <c r="L331" s="387"/>
      <c r="M331" s="401"/>
      <c r="N331" s="268"/>
      <c r="O331" s="269"/>
      <c r="P331" s="387"/>
      <c r="Q331" s="401"/>
    </row>
    <row r="332" ht="14.1" customHeight="1" spans="1:17">
      <c r="A332" s="265"/>
      <c r="B332" s="266" t="s">
        <v>26</v>
      </c>
      <c r="C332" s="267"/>
      <c r="D332" s="265">
        <v>2</v>
      </c>
      <c r="E332" s="265"/>
      <c r="F332" s="268"/>
      <c r="G332" s="388"/>
      <c r="H332" s="387"/>
      <c r="I332" s="401"/>
      <c r="J332" s="268"/>
      <c r="K332" s="388"/>
      <c r="L332" s="387"/>
      <c r="M332" s="401"/>
      <c r="N332" s="268"/>
      <c r="O332" s="388"/>
      <c r="P332" s="387"/>
      <c r="Q332" s="401"/>
    </row>
    <row r="333" ht="14.1" customHeight="1" spans="1:17">
      <c r="A333" s="265"/>
      <c r="B333" s="266" t="s">
        <v>27</v>
      </c>
      <c r="C333" s="267"/>
      <c r="D333" s="265">
        <v>3</v>
      </c>
      <c r="E333" s="265"/>
      <c r="F333" s="268"/>
      <c r="G333" s="269"/>
      <c r="H333" s="270"/>
      <c r="I333" s="272"/>
      <c r="J333" s="268"/>
      <c r="K333" s="388"/>
      <c r="L333" s="387"/>
      <c r="M333" s="401"/>
      <c r="N333" s="268"/>
      <c r="O333" s="269"/>
      <c r="P333" s="270"/>
      <c r="Q333" s="272"/>
    </row>
    <row r="334" ht="14.1" customHeight="1" spans="1:17">
      <c r="A334" s="265"/>
      <c r="B334" s="266" t="s">
        <v>28</v>
      </c>
      <c r="C334" s="267"/>
      <c r="D334" s="265">
        <v>4</v>
      </c>
      <c r="E334" s="265"/>
      <c r="F334" s="268"/>
      <c r="G334" s="269"/>
      <c r="H334" s="270"/>
      <c r="I334" s="272"/>
      <c r="J334" s="268"/>
      <c r="K334" s="269"/>
      <c r="L334" s="270"/>
      <c r="M334" s="272"/>
      <c r="N334" s="268"/>
      <c r="O334" s="269"/>
      <c r="P334" s="270"/>
      <c r="Q334" s="272"/>
    </row>
    <row r="335" ht="14.1" customHeight="1" spans="1:17">
      <c r="A335" s="265"/>
      <c r="B335" s="266" t="s">
        <v>29</v>
      </c>
      <c r="C335" s="267"/>
      <c r="D335" s="265">
        <v>5</v>
      </c>
      <c r="E335" s="265"/>
      <c r="F335" s="268"/>
      <c r="G335" s="269"/>
      <c r="H335" s="270"/>
      <c r="I335" s="272"/>
      <c r="J335" s="268"/>
      <c r="K335" s="269"/>
      <c r="L335" s="270"/>
      <c r="M335" s="272"/>
      <c r="N335" s="268"/>
      <c r="O335" s="269"/>
      <c r="P335" s="271"/>
      <c r="Q335" s="329"/>
    </row>
    <row r="336" ht="14.1" customHeight="1" spans="1:17">
      <c r="A336" s="265">
        <v>4</v>
      </c>
      <c r="B336" s="266" t="s">
        <v>30</v>
      </c>
      <c r="C336" s="267"/>
      <c r="D336" s="265">
        <v>6</v>
      </c>
      <c r="E336" s="265"/>
      <c r="F336" s="268"/>
      <c r="G336" s="269"/>
      <c r="H336" s="270"/>
      <c r="I336" s="272"/>
      <c r="J336" s="268"/>
      <c r="K336" s="269"/>
      <c r="L336" s="270"/>
      <c r="M336" s="272"/>
      <c r="N336" s="268"/>
      <c r="O336" s="269"/>
      <c r="P336" s="271"/>
      <c r="Q336" s="329"/>
    </row>
    <row r="337" ht="14.1" customHeight="1" spans="1:17">
      <c r="A337" s="265"/>
      <c r="B337" s="266" t="s">
        <v>31</v>
      </c>
      <c r="C337" s="267"/>
      <c r="D337" s="265">
        <v>7</v>
      </c>
      <c r="E337" s="265"/>
      <c r="F337" s="268"/>
      <c r="G337" s="269"/>
      <c r="H337" s="270"/>
      <c r="I337" s="272"/>
      <c r="J337" s="268"/>
      <c r="K337" s="269"/>
      <c r="L337" s="270"/>
      <c r="M337" s="272"/>
      <c r="N337" s="802"/>
      <c r="O337" s="436"/>
      <c r="P337" s="846"/>
      <c r="Q337" s="848"/>
    </row>
    <row r="338" ht="14.1" customHeight="1" spans="1:17">
      <c r="A338" s="265"/>
      <c r="B338" s="266" t="s">
        <v>32</v>
      </c>
      <c r="C338" s="267"/>
      <c r="D338" s="265">
        <v>8</v>
      </c>
      <c r="E338" s="265"/>
      <c r="F338" s="268"/>
      <c r="G338" s="269"/>
      <c r="H338" s="270"/>
      <c r="I338" s="272"/>
      <c r="J338" s="268"/>
      <c r="K338" s="269"/>
      <c r="L338" s="270"/>
      <c r="M338" s="272"/>
      <c r="N338" s="268"/>
      <c r="O338" s="269"/>
      <c r="P338" s="270"/>
      <c r="Q338" s="272"/>
    </row>
    <row r="339" ht="14.1" customHeight="1" spans="1:17">
      <c r="A339" s="265"/>
      <c r="B339" s="1415" t="s">
        <v>33</v>
      </c>
      <c r="C339" s="267"/>
      <c r="D339" s="265">
        <v>9</v>
      </c>
      <c r="E339" s="265"/>
      <c r="F339" s="268"/>
      <c r="G339" s="269"/>
      <c r="H339" s="270"/>
      <c r="I339" s="272"/>
      <c r="J339" s="268"/>
      <c r="K339" s="269"/>
      <c r="L339" s="270"/>
      <c r="M339" s="272"/>
      <c r="N339" s="268"/>
      <c r="O339" s="269"/>
      <c r="P339" s="270"/>
      <c r="Q339" s="272"/>
    </row>
    <row r="340" ht="14.1" customHeight="1" spans="1:17">
      <c r="A340" s="265">
        <v>5</v>
      </c>
      <c r="B340" s="266" t="s">
        <v>35</v>
      </c>
      <c r="C340" s="267"/>
      <c r="D340" s="265">
        <v>10</v>
      </c>
      <c r="E340" s="265"/>
      <c r="F340" s="268"/>
      <c r="G340" s="269"/>
      <c r="H340" s="270"/>
      <c r="I340" s="272"/>
      <c r="J340" s="268"/>
      <c r="K340" s="269"/>
      <c r="L340" s="270"/>
      <c r="M340" s="272"/>
      <c r="N340" s="802"/>
      <c r="O340" s="436"/>
      <c r="P340" s="846"/>
      <c r="Q340" s="848"/>
    </row>
    <row r="341" ht="14.1" customHeight="1" spans="1:17">
      <c r="A341" s="265"/>
      <c r="B341" s="266" t="s">
        <v>36</v>
      </c>
      <c r="C341" s="267"/>
      <c r="D341" s="265">
        <v>11</v>
      </c>
      <c r="E341" s="265"/>
      <c r="F341" s="268"/>
      <c r="G341" s="269"/>
      <c r="H341" s="270"/>
      <c r="I341" s="272"/>
      <c r="J341" s="268"/>
      <c r="K341" s="269"/>
      <c r="L341" s="270"/>
      <c r="M341" s="272"/>
      <c r="N341" s="268"/>
      <c r="O341" s="269"/>
      <c r="P341" s="270"/>
      <c r="Q341" s="272"/>
    </row>
    <row r="342" ht="14.1" customHeight="1" spans="1:17">
      <c r="A342" s="265"/>
      <c r="B342" s="266" t="s">
        <v>37</v>
      </c>
      <c r="C342" s="267"/>
      <c r="D342" s="265">
        <v>12</v>
      </c>
      <c r="E342" s="265"/>
      <c r="F342" s="268"/>
      <c r="G342" s="269"/>
      <c r="H342" s="270"/>
      <c r="I342" s="272"/>
      <c r="J342" s="268"/>
      <c r="K342" s="269"/>
      <c r="L342" s="270"/>
      <c r="M342" s="272"/>
      <c r="N342" s="802"/>
      <c r="O342" s="436"/>
      <c r="P342" s="846"/>
      <c r="Q342" s="848"/>
    </row>
    <row r="343" ht="14.1" customHeight="1" spans="1:17">
      <c r="A343" s="265"/>
      <c r="B343" s="266" t="s">
        <v>38</v>
      </c>
      <c r="C343" s="267"/>
      <c r="D343" s="265">
        <v>13</v>
      </c>
      <c r="E343" s="265"/>
      <c r="F343" s="268"/>
      <c r="G343" s="269"/>
      <c r="H343" s="270"/>
      <c r="I343" s="272"/>
      <c r="J343" s="268"/>
      <c r="K343" s="269"/>
      <c r="L343" s="270"/>
      <c r="M343" s="272"/>
      <c r="N343" s="268"/>
      <c r="O343" s="269"/>
      <c r="P343" s="270"/>
      <c r="Q343" s="272"/>
    </row>
    <row r="344" ht="14.1" customHeight="1" spans="1:17">
      <c r="A344" s="265">
        <v>6</v>
      </c>
      <c r="B344" s="266" t="s">
        <v>39</v>
      </c>
      <c r="C344" s="267"/>
      <c r="D344" s="265">
        <v>14</v>
      </c>
      <c r="E344" s="265"/>
      <c r="F344" s="268"/>
      <c r="G344" s="269"/>
      <c r="H344" s="270"/>
      <c r="I344" s="272"/>
      <c r="J344" s="268"/>
      <c r="K344" s="269"/>
      <c r="L344" s="270"/>
      <c r="M344" s="272"/>
      <c r="N344" s="268"/>
      <c r="O344" s="269"/>
      <c r="P344" s="270"/>
      <c r="Q344" s="272"/>
    </row>
    <row r="345" ht="14.1" customHeight="1" spans="1:17">
      <c r="A345" s="265"/>
      <c r="B345" s="266" t="s">
        <v>40</v>
      </c>
      <c r="C345" s="267"/>
      <c r="D345" s="265">
        <v>15</v>
      </c>
      <c r="E345" s="265"/>
      <c r="F345" s="268"/>
      <c r="G345" s="269"/>
      <c r="H345" s="270"/>
      <c r="I345" s="272"/>
      <c r="J345" s="268"/>
      <c r="K345" s="269"/>
      <c r="L345" s="270"/>
      <c r="M345" s="272"/>
      <c r="N345" s="586" t="s">
        <v>502</v>
      </c>
      <c r="O345" s="562" t="s">
        <v>502</v>
      </c>
      <c r="P345" s="563"/>
      <c r="Q345" s="569"/>
    </row>
    <row r="346" ht="14.1" customHeight="1" spans="1:17">
      <c r="A346" s="265"/>
      <c r="B346" s="266" t="s">
        <v>41</v>
      </c>
      <c r="C346" s="267"/>
      <c r="D346" s="265">
        <v>16</v>
      </c>
      <c r="E346" s="265"/>
      <c r="F346" s="786" t="s">
        <v>503</v>
      </c>
      <c r="G346" s="787" t="s">
        <v>503</v>
      </c>
      <c r="H346" s="788"/>
      <c r="I346" s="805"/>
      <c r="J346" s="268"/>
      <c r="K346" s="269"/>
      <c r="L346" s="270"/>
      <c r="M346" s="272"/>
      <c r="N346" s="586" t="s">
        <v>502</v>
      </c>
      <c r="O346" s="562" t="s">
        <v>502</v>
      </c>
      <c r="P346" s="563"/>
      <c r="Q346" s="569"/>
    </row>
    <row r="347" ht="14.1" customHeight="1" spans="1:17">
      <c r="A347" s="265"/>
      <c r="B347" s="266" t="s">
        <v>42</v>
      </c>
      <c r="C347" s="267"/>
      <c r="D347" s="265">
        <v>17</v>
      </c>
      <c r="E347" s="265"/>
      <c r="F347" s="268" t="s">
        <v>504</v>
      </c>
      <c r="G347" s="269" t="s">
        <v>504</v>
      </c>
      <c r="H347" s="270"/>
      <c r="I347" s="272"/>
      <c r="J347" s="268"/>
      <c r="K347" s="269"/>
      <c r="L347" s="270"/>
      <c r="M347" s="272"/>
      <c r="N347" s="586" t="s">
        <v>481</v>
      </c>
      <c r="O347" s="562" t="s">
        <v>481</v>
      </c>
      <c r="P347" s="563"/>
      <c r="Q347" s="569"/>
    </row>
    <row r="348" ht="14.1" customHeight="1" spans="1:17">
      <c r="A348" s="265"/>
      <c r="B348" s="266" t="s">
        <v>43</v>
      </c>
      <c r="C348" s="267"/>
      <c r="D348" s="265">
        <v>18</v>
      </c>
      <c r="E348" s="265"/>
      <c r="F348" s="268" t="s">
        <v>504</v>
      </c>
      <c r="G348" s="269" t="s">
        <v>504</v>
      </c>
      <c r="H348" s="270"/>
      <c r="I348" s="272"/>
      <c r="J348" s="268"/>
      <c r="K348" s="269"/>
      <c r="L348" s="270"/>
      <c r="M348" s="272"/>
      <c r="N348" s="586" t="s">
        <v>481</v>
      </c>
      <c r="O348" s="562" t="s">
        <v>481</v>
      </c>
      <c r="P348" s="563"/>
      <c r="Q348" s="569"/>
    </row>
    <row r="349" ht="14.1" customHeight="1" spans="1:17">
      <c r="A349" s="265">
        <v>7</v>
      </c>
      <c r="B349" s="266" t="s">
        <v>30</v>
      </c>
      <c r="C349" s="267"/>
      <c r="D349" s="265">
        <v>19</v>
      </c>
      <c r="E349" s="265"/>
      <c r="F349" s="551" t="s">
        <v>65</v>
      </c>
      <c r="G349" s="552" t="s">
        <v>65</v>
      </c>
      <c r="H349" s="553"/>
      <c r="I349" s="558"/>
      <c r="J349" s="551"/>
      <c r="K349" s="552"/>
      <c r="L349" s="553"/>
      <c r="M349" s="558"/>
      <c r="N349" s="551" t="s">
        <v>65</v>
      </c>
      <c r="O349" s="552" t="s">
        <v>65</v>
      </c>
      <c r="P349" s="553"/>
      <c r="Q349" s="558"/>
    </row>
    <row r="350" ht="14.1" customHeight="1" spans="1:17">
      <c r="A350" s="265"/>
      <c r="B350" s="266" t="s">
        <v>31</v>
      </c>
      <c r="C350" s="267"/>
      <c r="D350" s="265">
        <v>20</v>
      </c>
      <c r="E350" s="265"/>
      <c r="F350" s="903" t="s">
        <v>66</v>
      </c>
      <c r="G350" s="791" t="s">
        <v>66</v>
      </c>
      <c r="H350" s="792"/>
      <c r="I350" s="806"/>
      <c r="J350" s="903"/>
      <c r="K350" s="791"/>
      <c r="L350" s="792"/>
      <c r="M350" s="806"/>
      <c r="N350" s="903" t="s">
        <v>66</v>
      </c>
      <c r="O350" s="791" t="s">
        <v>66</v>
      </c>
      <c r="P350" s="792"/>
      <c r="Q350" s="806"/>
    </row>
    <row r="351" ht="14.1" customHeight="1" spans="1:17">
      <c r="A351" s="269" t="s">
        <v>44</v>
      </c>
      <c r="B351" s="270"/>
      <c r="C351" s="270"/>
      <c r="D351" s="270"/>
      <c r="E351" s="272"/>
      <c r="F351" s="495">
        <v>2</v>
      </c>
      <c r="G351" s="496">
        <v>2</v>
      </c>
      <c r="H351" s="497"/>
      <c r="I351" s="515"/>
      <c r="J351" s="495"/>
      <c r="K351" s="496"/>
      <c r="L351" s="497"/>
      <c r="M351" s="515"/>
      <c r="N351" s="495">
        <v>8</v>
      </c>
      <c r="O351" s="496">
        <v>8</v>
      </c>
      <c r="P351" s="497"/>
      <c r="Q351" s="515"/>
    </row>
    <row r="352" ht="14.1" customHeight="1" spans="1:17">
      <c r="A352" s="269" t="s">
        <v>45</v>
      </c>
      <c r="B352" s="270"/>
      <c r="C352" s="270"/>
      <c r="D352" s="270"/>
      <c r="E352" s="272"/>
      <c r="F352" s="495">
        <f t="shared" ref="F352:K352" si="6">IF(18-COUNTA(F331:F348)=0,"",IF(F349="","",18-COUNTA(F331:F348)))</f>
        <v>15</v>
      </c>
      <c r="G352" s="496">
        <f t="shared" si="6"/>
        <v>15</v>
      </c>
      <c r="H352" s="497"/>
      <c r="I352" s="515"/>
      <c r="J352" s="495" t="str">
        <f t="shared" si="6"/>
        <v/>
      </c>
      <c r="K352" s="496" t="str">
        <f t="shared" si="6"/>
        <v/>
      </c>
      <c r="L352" s="497"/>
      <c r="M352" s="515"/>
      <c r="N352" s="495">
        <f>IF(18-COUNTA(N331:N348)=0,"",IF(N349="","",18-COUNTA(N331:N348)))</f>
        <v>14</v>
      </c>
      <c r="O352" s="496">
        <f>IF(18-COUNTA(O331:O348)=0,"",IF(O349="","",18-COUNTA(O331:O348)))</f>
        <v>14</v>
      </c>
      <c r="P352" s="497"/>
      <c r="Q352" s="515"/>
    </row>
    <row r="353" ht="14.1" customHeight="1" spans="1:17">
      <c r="A353" s="279" t="s">
        <v>67</v>
      </c>
      <c r="B353" s="280"/>
      <c r="C353" s="281" t="s">
        <v>75</v>
      </c>
      <c r="D353" s="282" t="s">
        <v>72</v>
      </c>
      <c r="E353" s="281" t="s">
        <v>76</v>
      </c>
      <c r="F353" s="285"/>
      <c r="G353" s="285"/>
      <c r="H353" s="284"/>
      <c r="I353" s="284"/>
      <c r="J353" s="285"/>
      <c r="K353" s="285"/>
      <c r="L353" s="284"/>
      <c r="M353" s="284"/>
      <c r="N353" s="285" t="s">
        <v>498</v>
      </c>
      <c r="O353" s="285"/>
      <c r="P353" s="284">
        <v>4</v>
      </c>
      <c r="Q353" s="284">
        <v>3</v>
      </c>
    </row>
    <row r="354" ht="14.1" customHeight="1" spans="1:17">
      <c r="A354" s="279" t="s">
        <v>67</v>
      </c>
      <c r="B354" s="280"/>
      <c r="C354" s="281" t="s">
        <v>75</v>
      </c>
      <c r="D354" s="282" t="s">
        <v>72</v>
      </c>
      <c r="E354" s="352" t="s">
        <v>76</v>
      </c>
      <c r="F354" s="285"/>
      <c r="G354" s="285"/>
      <c r="H354" s="284"/>
      <c r="I354" s="284"/>
      <c r="J354" s="285"/>
      <c r="K354" s="285"/>
      <c r="L354" s="284"/>
      <c r="M354" s="284"/>
      <c r="N354" s="285" t="s">
        <v>482</v>
      </c>
      <c r="O354" s="285"/>
      <c r="P354" s="284">
        <v>4</v>
      </c>
      <c r="Q354" s="284">
        <v>3</v>
      </c>
    </row>
    <row r="355" ht="14.1" customHeight="1" spans="1:17">
      <c r="A355" s="279" t="s">
        <v>67</v>
      </c>
      <c r="B355" s="280"/>
      <c r="C355" s="352" t="s">
        <v>78</v>
      </c>
      <c r="D355" s="282" t="s">
        <v>72</v>
      </c>
      <c r="E355" s="352" t="s">
        <v>70</v>
      </c>
      <c r="F355" s="285"/>
      <c r="G355" s="285"/>
      <c r="H355" s="284"/>
      <c r="I355" s="284"/>
      <c r="J355" s="285"/>
      <c r="K355" s="285"/>
      <c r="L355" s="284"/>
      <c r="M355" s="284"/>
      <c r="N355" s="285" t="s">
        <v>505</v>
      </c>
      <c r="O355" s="285"/>
      <c r="P355" s="284">
        <v>4</v>
      </c>
      <c r="Q355" s="284">
        <v>3</v>
      </c>
    </row>
    <row r="356" ht="14.1" customHeight="1" spans="1:17">
      <c r="A356" s="279" t="s">
        <v>67</v>
      </c>
      <c r="B356" s="280"/>
      <c r="C356" s="281" t="s">
        <v>75</v>
      </c>
      <c r="D356" s="282" t="s">
        <v>72</v>
      </c>
      <c r="E356" s="281" t="s">
        <v>76</v>
      </c>
      <c r="F356" s="285"/>
      <c r="G356" s="285"/>
      <c r="H356" s="284"/>
      <c r="I356" s="284"/>
      <c r="J356" s="285"/>
      <c r="K356" s="285"/>
      <c r="L356" s="284"/>
      <c r="M356" s="284"/>
      <c r="N356" s="285" t="s">
        <v>484</v>
      </c>
      <c r="O356" s="285"/>
      <c r="P356" s="284">
        <v>4</v>
      </c>
      <c r="Q356" s="284">
        <v>3</v>
      </c>
    </row>
    <row r="357" ht="14.1" customHeight="1" spans="1:17">
      <c r="A357" s="279" t="s">
        <v>67</v>
      </c>
      <c r="B357" s="280"/>
      <c r="C357" s="281" t="s">
        <v>68</v>
      </c>
      <c r="D357" s="282" t="s">
        <v>69</v>
      </c>
      <c r="E357" s="281" t="s">
        <v>70</v>
      </c>
      <c r="F357" s="285" t="s">
        <v>123</v>
      </c>
      <c r="G357" s="285"/>
      <c r="H357" s="284">
        <v>2</v>
      </c>
      <c r="I357" s="334">
        <v>2</v>
      </c>
      <c r="J357" s="285"/>
      <c r="K357" s="285"/>
      <c r="L357" s="284"/>
      <c r="M357" s="284"/>
      <c r="N357" s="286" t="s">
        <v>74</v>
      </c>
      <c r="O357" s="286"/>
      <c r="P357" s="284">
        <v>2</v>
      </c>
      <c r="Q357" s="284">
        <v>1</v>
      </c>
    </row>
    <row r="358" ht="14.1" customHeight="1" spans="1:17">
      <c r="A358" s="279" t="s">
        <v>67</v>
      </c>
      <c r="B358" s="280"/>
      <c r="C358" s="281" t="s">
        <v>68</v>
      </c>
      <c r="D358" s="282" t="s">
        <v>72</v>
      </c>
      <c r="E358" s="281" t="s">
        <v>70</v>
      </c>
      <c r="F358" s="285" t="s">
        <v>124</v>
      </c>
      <c r="G358" s="285"/>
      <c r="H358" s="284">
        <v>2</v>
      </c>
      <c r="I358" s="284">
        <v>1</v>
      </c>
      <c r="J358" s="285"/>
      <c r="K358" s="333"/>
      <c r="L358" s="284"/>
      <c r="M358" s="284"/>
      <c r="N358" s="285" t="s">
        <v>151</v>
      </c>
      <c r="O358" s="285"/>
      <c r="P358" s="284">
        <v>2</v>
      </c>
      <c r="Q358" s="284">
        <v>1</v>
      </c>
    </row>
    <row r="359" ht="14.1" customHeight="1" spans="1:17">
      <c r="A359" s="279" t="s">
        <v>85</v>
      </c>
      <c r="B359" s="280"/>
      <c r="C359" s="281" t="s">
        <v>86</v>
      </c>
      <c r="D359" s="282" t="s">
        <v>72</v>
      </c>
      <c r="E359" s="281" t="s">
        <v>76</v>
      </c>
      <c r="F359" s="285"/>
      <c r="G359" s="333"/>
      <c r="H359" s="284"/>
      <c r="I359" s="284"/>
      <c r="J359" s="285"/>
      <c r="K359" s="333"/>
      <c r="L359" s="284"/>
      <c r="M359" s="284"/>
      <c r="N359" s="285" t="s">
        <v>506</v>
      </c>
      <c r="O359" s="285"/>
      <c r="P359" s="284">
        <v>4</v>
      </c>
      <c r="Q359" s="284">
        <v>3</v>
      </c>
    </row>
    <row r="360" ht="14.1" customHeight="1" spans="1:17">
      <c r="A360" s="279" t="s">
        <v>67</v>
      </c>
      <c r="B360" s="280"/>
      <c r="C360" s="281" t="s">
        <v>78</v>
      </c>
      <c r="D360" s="282" t="s">
        <v>72</v>
      </c>
      <c r="E360" s="281" t="s">
        <v>70</v>
      </c>
      <c r="F360" s="285" t="s">
        <v>507</v>
      </c>
      <c r="G360" s="285"/>
      <c r="H360" s="284">
        <v>4</v>
      </c>
      <c r="I360" s="334">
        <v>3.5</v>
      </c>
      <c r="J360" s="285"/>
      <c r="K360" s="285"/>
      <c r="L360" s="284"/>
      <c r="M360" s="284"/>
      <c r="N360" s="285"/>
      <c r="O360" s="285"/>
      <c r="P360" s="284"/>
      <c r="Q360" s="284"/>
    </row>
    <row r="361" ht="14.1" customHeight="1" spans="1:17">
      <c r="A361" s="279" t="s">
        <v>85</v>
      </c>
      <c r="B361" s="280"/>
      <c r="C361" s="281" t="s">
        <v>86</v>
      </c>
      <c r="D361" s="282" t="s">
        <v>72</v>
      </c>
      <c r="E361" s="281" t="s">
        <v>70</v>
      </c>
      <c r="F361" s="902" t="s">
        <v>500</v>
      </c>
      <c r="G361" s="285"/>
      <c r="H361" s="284">
        <v>2</v>
      </c>
      <c r="I361" s="284">
        <v>1.5</v>
      </c>
      <c r="J361" s="285"/>
      <c r="K361" s="285"/>
      <c r="L361" s="284"/>
      <c r="M361" s="284"/>
      <c r="N361" s="285"/>
      <c r="O361" s="285"/>
      <c r="P361" s="284"/>
      <c r="Q361" s="284"/>
    </row>
    <row r="362" ht="14.1" customHeight="1" spans="1:17">
      <c r="A362" s="279" t="s">
        <v>67</v>
      </c>
      <c r="B362" s="280"/>
      <c r="C362" s="281" t="s">
        <v>68</v>
      </c>
      <c r="D362" s="282" t="s">
        <v>69</v>
      </c>
      <c r="E362" s="281" t="s">
        <v>76</v>
      </c>
      <c r="F362" s="285" t="s">
        <v>125</v>
      </c>
      <c r="G362" s="285"/>
      <c r="H362" s="284">
        <v>4</v>
      </c>
      <c r="I362" s="334">
        <v>3.5</v>
      </c>
      <c r="J362" s="441"/>
      <c r="K362" s="442"/>
      <c r="L362" s="284"/>
      <c r="M362" s="284"/>
      <c r="N362" s="286"/>
      <c r="O362" s="286"/>
      <c r="P362" s="288"/>
      <c r="Q362" s="288"/>
    </row>
    <row r="363" ht="14.1" customHeight="1" spans="1:17">
      <c r="A363" s="279" t="s">
        <v>67</v>
      </c>
      <c r="B363" s="280"/>
      <c r="C363" s="281" t="s">
        <v>68</v>
      </c>
      <c r="D363" s="282" t="s">
        <v>69</v>
      </c>
      <c r="E363" s="281" t="s">
        <v>70</v>
      </c>
      <c r="F363" s="285" t="s">
        <v>508</v>
      </c>
      <c r="G363" s="285"/>
      <c r="H363" s="284">
        <v>1</v>
      </c>
      <c r="I363" s="284">
        <v>1</v>
      </c>
      <c r="J363" s="285"/>
      <c r="K363" s="285"/>
      <c r="L363" s="284"/>
      <c r="M363" s="334"/>
      <c r="N363" s="286" t="s">
        <v>126</v>
      </c>
      <c r="O363" s="286"/>
      <c r="P363" s="288">
        <v>1</v>
      </c>
      <c r="Q363" s="288">
        <v>1</v>
      </c>
    </row>
    <row r="364" ht="14.1" customHeight="1" spans="1:17">
      <c r="A364" s="279" t="s">
        <v>67</v>
      </c>
      <c r="B364" s="280"/>
      <c r="C364" s="281" t="s">
        <v>68</v>
      </c>
      <c r="D364" s="282" t="s">
        <v>72</v>
      </c>
      <c r="E364" s="281" t="s">
        <v>70</v>
      </c>
      <c r="F364" s="285" t="s">
        <v>509</v>
      </c>
      <c r="G364" s="285"/>
      <c r="H364" s="284">
        <v>1</v>
      </c>
      <c r="I364" s="284">
        <v>1</v>
      </c>
      <c r="J364" s="285"/>
      <c r="K364" s="285"/>
      <c r="L364" s="284"/>
      <c r="M364" s="334"/>
      <c r="N364" s="286" t="s">
        <v>127</v>
      </c>
      <c r="O364" s="286"/>
      <c r="P364" s="288">
        <v>1</v>
      </c>
      <c r="Q364" s="904">
        <v>1</v>
      </c>
    </row>
    <row r="365" ht="14.1" customHeight="1" spans="1:17">
      <c r="A365" s="279" t="s">
        <v>67</v>
      </c>
      <c r="B365" s="280"/>
      <c r="C365" s="281" t="s">
        <v>68</v>
      </c>
      <c r="D365" s="282" t="s">
        <v>69</v>
      </c>
      <c r="E365" s="281" t="s">
        <v>70</v>
      </c>
      <c r="F365" s="285" t="s">
        <v>110</v>
      </c>
      <c r="G365" s="285"/>
      <c r="H365" s="284">
        <v>2</v>
      </c>
      <c r="I365" s="284">
        <v>2</v>
      </c>
      <c r="J365" s="285"/>
      <c r="K365" s="285"/>
      <c r="L365" s="284"/>
      <c r="M365" s="334"/>
      <c r="N365" s="286" t="s">
        <v>510</v>
      </c>
      <c r="O365" s="286"/>
      <c r="P365" s="288">
        <v>1</v>
      </c>
      <c r="Q365" s="288">
        <v>1</v>
      </c>
    </row>
    <row r="366" ht="14.1" customHeight="1" spans="1:17">
      <c r="A366" s="279" t="s">
        <v>67</v>
      </c>
      <c r="B366" s="280"/>
      <c r="C366" s="281" t="s">
        <v>78</v>
      </c>
      <c r="D366" s="282" t="s">
        <v>72</v>
      </c>
      <c r="E366" s="281" t="s">
        <v>76</v>
      </c>
      <c r="F366" s="285" t="s">
        <v>511</v>
      </c>
      <c r="G366" s="285"/>
      <c r="H366" s="284">
        <v>2</v>
      </c>
      <c r="I366" s="334">
        <v>1.5</v>
      </c>
      <c r="J366" s="285"/>
      <c r="K366" s="285"/>
      <c r="L366" s="284"/>
      <c r="M366" s="334"/>
      <c r="N366" s="286"/>
      <c r="O366" s="286"/>
      <c r="P366" s="288"/>
      <c r="Q366" s="904"/>
    </row>
    <row r="367" ht="14.1" customHeight="1" spans="1:17">
      <c r="A367" s="279" t="s">
        <v>67</v>
      </c>
      <c r="B367" s="280"/>
      <c r="C367" s="281" t="s">
        <v>75</v>
      </c>
      <c r="D367" s="282" t="s">
        <v>72</v>
      </c>
      <c r="E367" s="352" t="s">
        <v>76</v>
      </c>
      <c r="F367" s="285" t="s">
        <v>512</v>
      </c>
      <c r="G367" s="285"/>
      <c r="H367" s="284">
        <v>4</v>
      </c>
      <c r="I367" s="334">
        <v>3.5</v>
      </c>
      <c r="J367" s="286"/>
      <c r="K367" s="286"/>
      <c r="L367" s="288"/>
      <c r="M367" s="288"/>
      <c r="N367" s="286"/>
      <c r="O367" s="286"/>
      <c r="P367" s="288"/>
      <c r="Q367" s="288"/>
    </row>
    <row r="368" ht="14.1" customHeight="1" spans="1:17">
      <c r="A368" s="279" t="s">
        <v>85</v>
      </c>
      <c r="B368" s="280"/>
      <c r="C368" s="281" t="s">
        <v>86</v>
      </c>
      <c r="D368" s="282" t="s">
        <v>72</v>
      </c>
      <c r="E368" s="352" t="s">
        <v>76</v>
      </c>
      <c r="F368" s="285" t="s">
        <v>513</v>
      </c>
      <c r="G368" s="285"/>
      <c r="H368" s="284">
        <v>2</v>
      </c>
      <c r="I368" s="334">
        <v>1.5</v>
      </c>
      <c r="J368" s="285"/>
      <c r="K368" s="285"/>
      <c r="L368" s="284"/>
      <c r="M368" s="284"/>
      <c r="N368" s="285"/>
      <c r="O368" s="285"/>
      <c r="P368" s="284"/>
      <c r="Q368" s="284"/>
    </row>
    <row r="369" ht="14.1" customHeight="1" spans="1:17">
      <c r="A369" s="279" t="s">
        <v>67</v>
      </c>
      <c r="B369" s="280"/>
      <c r="C369" s="281" t="s">
        <v>68</v>
      </c>
      <c r="D369" s="282" t="s">
        <v>69</v>
      </c>
      <c r="E369" s="281" t="s">
        <v>70</v>
      </c>
      <c r="F369" s="285"/>
      <c r="G369" s="285"/>
      <c r="H369" s="284"/>
      <c r="I369" s="284"/>
      <c r="J369" s="285"/>
      <c r="K369" s="285"/>
      <c r="L369" s="284"/>
      <c r="M369" s="284"/>
      <c r="N369" s="286" t="s">
        <v>123</v>
      </c>
      <c r="O369" s="286"/>
      <c r="P369" s="288">
        <v>2</v>
      </c>
      <c r="Q369" s="288">
        <v>2</v>
      </c>
    </row>
    <row r="370" ht="14.1" customHeight="1" spans="1:17">
      <c r="A370" s="279" t="s">
        <v>67</v>
      </c>
      <c r="B370" s="280"/>
      <c r="C370" s="281" t="s">
        <v>68</v>
      </c>
      <c r="D370" s="282" t="s">
        <v>69</v>
      </c>
      <c r="E370" s="281" t="s">
        <v>70</v>
      </c>
      <c r="F370" s="285"/>
      <c r="G370" s="285"/>
      <c r="H370" s="284"/>
      <c r="I370" s="284"/>
      <c r="J370" s="285"/>
      <c r="K370" s="285"/>
      <c r="L370" s="284"/>
      <c r="M370" s="284"/>
      <c r="N370" s="286" t="s">
        <v>154</v>
      </c>
      <c r="O370" s="286"/>
      <c r="P370" s="288">
        <v>1</v>
      </c>
      <c r="Q370" s="288">
        <v>1</v>
      </c>
    </row>
    <row r="371" ht="14.1" customHeight="1" spans="1:17">
      <c r="A371" s="279" t="s">
        <v>83</v>
      </c>
      <c r="B371" s="280"/>
      <c r="C371" s="281" t="s">
        <v>68</v>
      </c>
      <c r="D371" s="282" t="s">
        <v>69</v>
      </c>
      <c r="E371" s="281" t="s">
        <v>70</v>
      </c>
      <c r="F371" s="285"/>
      <c r="G371" s="285"/>
      <c r="H371" s="284"/>
      <c r="I371" s="284"/>
      <c r="J371" s="285"/>
      <c r="K371" s="285"/>
      <c r="L371" s="284"/>
      <c r="M371" s="284"/>
      <c r="N371" s="285" t="s">
        <v>84</v>
      </c>
      <c r="O371" s="285"/>
      <c r="P371" s="284">
        <v>2</v>
      </c>
      <c r="Q371" s="284">
        <v>2</v>
      </c>
    </row>
    <row r="372" ht="14.1" customHeight="1" spans="1:17">
      <c r="A372" s="290" t="s">
        <v>46</v>
      </c>
      <c r="B372" s="291"/>
      <c r="C372" s="291"/>
      <c r="D372" s="291"/>
      <c r="E372" s="292"/>
      <c r="F372" s="495">
        <f>IF(SUM(H353:H371)=0,"",SUM(H353:H371))</f>
        <v>26</v>
      </c>
      <c r="G372" s="496">
        <f>IF((COUNTA(F331:F348)+SUM(I353:I371)+COUNTA(F350))=0,"",COUNTA(F331:F348)+SUM(I353:I371)+COUNTA(F350))</f>
        <v>26</v>
      </c>
      <c r="H372" s="497"/>
      <c r="I372" s="515"/>
      <c r="J372" s="495" t="str">
        <f>IF(SUM(L353:L371)=0,"",SUM(L353:L371))</f>
        <v/>
      </c>
      <c r="K372" s="496" t="str">
        <f>IF((COUNTA(J331:J348)+SUM(M353:M371)+COUNTA(J350))=0,"",COUNTA(J331:J348)+SUM(M353:M371)+COUNTA(J350))</f>
        <v/>
      </c>
      <c r="L372" s="497"/>
      <c r="M372" s="515"/>
      <c r="N372" s="495">
        <f>IF(SUM(P353:P371)=0,"",SUM(P353:P371))</f>
        <v>32</v>
      </c>
      <c r="O372" s="496">
        <f>IF((COUNTA(N331:N348)+SUM(Q353:Q371)+COUNTA(N350))=0,"",COUNTA(N331:N348)+SUM(Q353:Q371)+COUNTA(N350))</f>
        <v>30</v>
      </c>
      <c r="P372" s="497"/>
      <c r="Q372" s="515"/>
    </row>
    <row r="373" ht="14.1" customHeight="1" spans="1:17">
      <c r="A373" s="498" t="s">
        <v>47</v>
      </c>
      <c r="B373" s="499"/>
      <c r="C373" s="500" t="s">
        <v>48</v>
      </c>
      <c r="D373" s="501"/>
      <c r="E373" s="501"/>
      <c r="F373" s="501"/>
      <c r="G373" s="501" t="s">
        <v>49</v>
      </c>
      <c r="H373" s="501"/>
      <c r="I373" s="501"/>
      <c r="J373" s="501"/>
      <c r="K373" s="516" t="s">
        <v>50</v>
      </c>
      <c r="L373" s="516"/>
      <c r="M373" s="516"/>
      <c r="N373" s="501" t="s">
        <v>51</v>
      </c>
      <c r="O373" s="501"/>
      <c r="P373" s="501"/>
      <c r="Q373" s="537"/>
    </row>
    <row r="374" ht="14.1" customHeight="1" spans="1:17">
      <c r="A374" s="498" t="s">
        <v>52</v>
      </c>
      <c r="B374" s="499"/>
      <c r="C374" s="464" t="s">
        <v>447</v>
      </c>
      <c r="D374" s="465"/>
      <c r="E374" s="465"/>
      <c r="F374" s="465"/>
      <c r="G374" s="796"/>
      <c r="H374" s="796"/>
      <c r="I374" s="796"/>
      <c r="J374" s="796"/>
      <c r="K374" s="424" t="s">
        <v>156</v>
      </c>
      <c r="L374" s="424"/>
      <c r="M374" s="424"/>
      <c r="N374" s="424"/>
      <c r="O374" s="424"/>
      <c r="P374" s="424"/>
      <c r="Q374" s="460"/>
    </row>
    <row r="375" ht="14.1" customHeight="1" spans="1:17">
      <c r="A375" s="498" t="s">
        <v>53</v>
      </c>
      <c r="B375" s="499"/>
      <c r="C375" s="761"/>
      <c r="D375" s="762"/>
      <c r="E375" s="762"/>
      <c r="F375" s="762"/>
      <c r="G375" s="762"/>
      <c r="H375" s="762"/>
      <c r="I375" s="762"/>
      <c r="J375" s="762"/>
      <c r="K375" s="762"/>
      <c r="L375" s="762"/>
      <c r="M375" s="762"/>
      <c r="N375" s="762"/>
      <c r="O375" s="762"/>
      <c r="P375" s="762"/>
      <c r="Q375" s="775"/>
    </row>
    <row r="376" spans="1:17">
      <c r="A376" s="763" t="s">
        <v>54</v>
      </c>
      <c r="B376" s="764"/>
      <c r="C376" s="765"/>
      <c r="D376" s="766"/>
      <c r="E376" s="766"/>
      <c r="F376" s="766"/>
      <c r="G376" s="766"/>
      <c r="H376" s="766"/>
      <c r="I376" s="766"/>
      <c r="J376" s="766"/>
      <c r="K376" s="766"/>
      <c r="L376" s="766"/>
      <c r="M376" s="766"/>
      <c r="N376" s="766"/>
      <c r="O376" s="766"/>
      <c r="P376" s="766"/>
      <c r="Q376" s="776"/>
    </row>
  </sheetData>
  <mergeCells count="1390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E155"/>
    <mergeCell ref="G155:I155"/>
    <mergeCell ref="K155:M155"/>
    <mergeCell ref="O155:Q155"/>
    <mergeCell ref="C156:F156"/>
    <mergeCell ref="G156:J156"/>
    <mergeCell ref="K156:M156"/>
    <mergeCell ref="N156:Q156"/>
    <mergeCell ref="C157:J157"/>
    <mergeCell ref="K157:Q157"/>
    <mergeCell ref="C158:F158"/>
    <mergeCell ref="G158:J158"/>
    <mergeCell ref="K158:Q158"/>
    <mergeCell ref="C159:F159"/>
    <mergeCell ref="G159:J159"/>
    <mergeCell ref="K159:Q159"/>
    <mergeCell ref="A160:F160"/>
    <mergeCell ref="A161:Q161"/>
    <mergeCell ref="A162:F162"/>
    <mergeCell ref="G162:K162"/>
    <mergeCell ref="L162:Q162"/>
    <mergeCell ref="G163:I163"/>
    <mergeCell ref="K163:M163"/>
    <mergeCell ref="O163:Q163"/>
    <mergeCell ref="G164:I164"/>
    <mergeCell ref="K164:M164"/>
    <mergeCell ref="O164:Q164"/>
    <mergeCell ref="G165:I165"/>
    <mergeCell ref="K165:M165"/>
    <mergeCell ref="O165:Q165"/>
    <mergeCell ref="G166:I166"/>
    <mergeCell ref="K166:M166"/>
    <mergeCell ref="O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A190:E190"/>
    <mergeCell ref="G190:I190"/>
    <mergeCell ref="K190:M190"/>
    <mergeCell ref="O190:Q190"/>
    <mergeCell ref="A191:E191"/>
    <mergeCell ref="G191:I191"/>
    <mergeCell ref="K191:M191"/>
    <mergeCell ref="O191:Q191"/>
    <mergeCell ref="A192:B192"/>
    <mergeCell ref="F192:G192"/>
    <mergeCell ref="J192:K192"/>
    <mergeCell ref="N192:O192"/>
    <mergeCell ref="A193:B193"/>
    <mergeCell ref="F193:G193"/>
    <mergeCell ref="J193:K193"/>
    <mergeCell ref="N193:O193"/>
    <mergeCell ref="A194:B194"/>
    <mergeCell ref="F194:G194"/>
    <mergeCell ref="J194:K194"/>
    <mergeCell ref="N194:O194"/>
    <mergeCell ref="A195:B195"/>
    <mergeCell ref="F195:G195"/>
    <mergeCell ref="J195:K195"/>
    <mergeCell ref="N195:O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E208"/>
    <mergeCell ref="G208:I208"/>
    <mergeCell ref="K208:M208"/>
    <mergeCell ref="O208:Q208"/>
    <mergeCell ref="C209:F209"/>
    <mergeCell ref="G209:J209"/>
    <mergeCell ref="K209:M209"/>
    <mergeCell ref="N209:Q209"/>
    <mergeCell ref="C210:F210"/>
    <mergeCell ref="G210:J210"/>
    <mergeCell ref="K210:Q210"/>
    <mergeCell ref="C211:F211"/>
    <mergeCell ref="G211:J211"/>
    <mergeCell ref="K211:Q211"/>
    <mergeCell ref="C212:F212"/>
    <mergeCell ref="G212:J212"/>
    <mergeCell ref="K212:Q212"/>
    <mergeCell ref="A213:F213"/>
    <mergeCell ref="A214:Q214"/>
    <mergeCell ref="A215:F215"/>
    <mergeCell ref="G215:K215"/>
    <mergeCell ref="L215:Q215"/>
    <mergeCell ref="G216:I216"/>
    <mergeCell ref="K216:M216"/>
    <mergeCell ref="O216:Q216"/>
    <mergeCell ref="G217:I217"/>
    <mergeCell ref="K217:M217"/>
    <mergeCell ref="O217:Q217"/>
    <mergeCell ref="G218:I218"/>
    <mergeCell ref="K218:M218"/>
    <mergeCell ref="O218:Q218"/>
    <mergeCell ref="G219:I219"/>
    <mergeCell ref="K219:M219"/>
    <mergeCell ref="O219:Q219"/>
    <mergeCell ref="G220:I220"/>
    <mergeCell ref="K220:M220"/>
    <mergeCell ref="O220:Q220"/>
    <mergeCell ref="G221:I221"/>
    <mergeCell ref="K221:M221"/>
    <mergeCell ref="O221:Q221"/>
    <mergeCell ref="G222:I222"/>
    <mergeCell ref="K222:M222"/>
    <mergeCell ref="O222:Q222"/>
    <mergeCell ref="B223:C223"/>
    <mergeCell ref="G223:I223"/>
    <mergeCell ref="K223:M223"/>
    <mergeCell ref="O223:Q223"/>
    <mergeCell ref="B224:C224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B230:C230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A243:E243"/>
    <mergeCell ref="G243:I243"/>
    <mergeCell ref="K243:M243"/>
    <mergeCell ref="O243:Q243"/>
    <mergeCell ref="A244:E244"/>
    <mergeCell ref="G244:I244"/>
    <mergeCell ref="K244:M244"/>
    <mergeCell ref="O244:Q244"/>
    <mergeCell ref="A245:B245"/>
    <mergeCell ref="F245:G245"/>
    <mergeCell ref="J245:K245"/>
    <mergeCell ref="N245:O245"/>
    <mergeCell ref="A246:B246"/>
    <mergeCell ref="F246:G246"/>
    <mergeCell ref="J246:K246"/>
    <mergeCell ref="N246:O246"/>
    <mergeCell ref="A247:B247"/>
    <mergeCell ref="F247:G247"/>
    <mergeCell ref="J247:K247"/>
    <mergeCell ref="N247:O247"/>
    <mergeCell ref="A248:B248"/>
    <mergeCell ref="F248:G248"/>
    <mergeCell ref="J248:K248"/>
    <mergeCell ref="N248:O248"/>
    <mergeCell ref="A249:B249"/>
    <mergeCell ref="F249:G249"/>
    <mergeCell ref="J249:K249"/>
    <mergeCell ref="N249:O249"/>
    <mergeCell ref="A250:B250"/>
    <mergeCell ref="F250:G250"/>
    <mergeCell ref="J250:K250"/>
    <mergeCell ref="N250:O250"/>
    <mergeCell ref="A251:B251"/>
    <mergeCell ref="F251:G251"/>
    <mergeCell ref="J251:K251"/>
    <mergeCell ref="N251:O251"/>
    <mergeCell ref="A252:B252"/>
    <mergeCell ref="F252:G252"/>
    <mergeCell ref="J252:K252"/>
    <mergeCell ref="N252:O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E261"/>
    <mergeCell ref="G261:I261"/>
    <mergeCell ref="K261:M261"/>
    <mergeCell ref="O261:Q261"/>
    <mergeCell ref="C262:F262"/>
    <mergeCell ref="G262:J262"/>
    <mergeCell ref="K262:M262"/>
    <mergeCell ref="N262:Q262"/>
    <mergeCell ref="C263:F263"/>
    <mergeCell ref="G263:J263"/>
    <mergeCell ref="K263:Q263"/>
    <mergeCell ref="C264:F264"/>
    <mergeCell ref="G264:J264"/>
    <mergeCell ref="K264:Q264"/>
    <mergeCell ref="C265:F265"/>
    <mergeCell ref="G265:J265"/>
    <mergeCell ref="K265:Q265"/>
    <mergeCell ref="A266:F266"/>
    <mergeCell ref="A267:Q267"/>
    <mergeCell ref="A268:F268"/>
    <mergeCell ref="G268:K268"/>
    <mergeCell ref="L268:Q268"/>
    <mergeCell ref="G269:I269"/>
    <mergeCell ref="K269:M269"/>
    <mergeCell ref="O269:Q269"/>
    <mergeCell ref="G270:I270"/>
    <mergeCell ref="K270:M270"/>
    <mergeCell ref="O270:Q270"/>
    <mergeCell ref="G271:I271"/>
    <mergeCell ref="K271:M271"/>
    <mergeCell ref="O271:Q271"/>
    <mergeCell ref="G272:I272"/>
    <mergeCell ref="K272:M272"/>
    <mergeCell ref="O272:Q272"/>
    <mergeCell ref="G273:I273"/>
    <mergeCell ref="K273:M273"/>
    <mergeCell ref="O273:Q273"/>
    <mergeCell ref="G274:I274"/>
    <mergeCell ref="K274:M274"/>
    <mergeCell ref="O274:Q274"/>
    <mergeCell ref="G275:I275"/>
    <mergeCell ref="K275:M275"/>
    <mergeCell ref="O275:Q275"/>
    <mergeCell ref="B276:C276"/>
    <mergeCell ref="G276:I276"/>
    <mergeCell ref="K276:M276"/>
    <mergeCell ref="O276:Q276"/>
    <mergeCell ref="B277:C277"/>
    <mergeCell ref="G277:I277"/>
    <mergeCell ref="K277:M277"/>
    <mergeCell ref="O277:Q277"/>
    <mergeCell ref="B278:C278"/>
    <mergeCell ref="G278:I278"/>
    <mergeCell ref="K278:M278"/>
    <mergeCell ref="O278:Q278"/>
    <mergeCell ref="B279:C279"/>
    <mergeCell ref="G279:I279"/>
    <mergeCell ref="K279:M279"/>
    <mergeCell ref="O279:Q279"/>
    <mergeCell ref="B280:C280"/>
    <mergeCell ref="G280:I280"/>
    <mergeCell ref="K280:M280"/>
    <mergeCell ref="O280:Q280"/>
    <mergeCell ref="B281:C281"/>
    <mergeCell ref="G281:I281"/>
    <mergeCell ref="K281:M281"/>
    <mergeCell ref="O281:Q281"/>
    <mergeCell ref="B282:C282"/>
    <mergeCell ref="G282:I282"/>
    <mergeCell ref="K282:M282"/>
    <mergeCell ref="O282:Q282"/>
    <mergeCell ref="B283:C283"/>
    <mergeCell ref="G283:I283"/>
    <mergeCell ref="K283:M283"/>
    <mergeCell ref="O283:Q283"/>
    <mergeCell ref="B284:C284"/>
    <mergeCell ref="G284:I284"/>
    <mergeCell ref="K284:M284"/>
    <mergeCell ref="O284:Q284"/>
    <mergeCell ref="B285:C285"/>
    <mergeCell ref="G285:I285"/>
    <mergeCell ref="K285:M285"/>
    <mergeCell ref="O285:Q285"/>
    <mergeCell ref="B286:C286"/>
    <mergeCell ref="G286:I286"/>
    <mergeCell ref="K286:M286"/>
    <mergeCell ref="O286:Q286"/>
    <mergeCell ref="B287:C287"/>
    <mergeCell ref="G287:I287"/>
    <mergeCell ref="K287:M287"/>
    <mergeCell ref="O287:Q287"/>
    <mergeCell ref="B288:C288"/>
    <mergeCell ref="G288:I288"/>
    <mergeCell ref="K288:M288"/>
    <mergeCell ref="O288:Q288"/>
    <mergeCell ref="B289:C289"/>
    <mergeCell ref="G289:I289"/>
    <mergeCell ref="K289:M289"/>
    <mergeCell ref="O289:Q289"/>
    <mergeCell ref="B290:C290"/>
    <mergeCell ref="G290:I290"/>
    <mergeCell ref="K290:M290"/>
    <mergeCell ref="O290:Q290"/>
    <mergeCell ref="B291:C291"/>
    <mergeCell ref="G291:I291"/>
    <mergeCell ref="K291:M291"/>
    <mergeCell ref="O291:Q291"/>
    <mergeCell ref="B292:C292"/>
    <mergeCell ref="G292:I292"/>
    <mergeCell ref="K292:M292"/>
    <mergeCell ref="O292:Q292"/>
    <mergeCell ref="B293:C293"/>
    <mergeCell ref="G293:I293"/>
    <mergeCell ref="K293:M293"/>
    <mergeCell ref="O293:Q293"/>
    <mergeCell ref="B294:C294"/>
    <mergeCell ref="G294:I294"/>
    <mergeCell ref="K294:M294"/>
    <mergeCell ref="O294:Q294"/>
    <mergeCell ref="B295:C295"/>
    <mergeCell ref="G295:I295"/>
    <mergeCell ref="K295:M295"/>
    <mergeCell ref="O295:Q295"/>
    <mergeCell ref="A296:E296"/>
    <mergeCell ref="G296:I296"/>
    <mergeCell ref="K296:M296"/>
    <mergeCell ref="O296:Q296"/>
    <mergeCell ref="A297:E297"/>
    <mergeCell ref="G297:I297"/>
    <mergeCell ref="K297:M297"/>
    <mergeCell ref="O297:Q297"/>
    <mergeCell ref="A298:B298"/>
    <mergeCell ref="F298:G298"/>
    <mergeCell ref="J298:K298"/>
    <mergeCell ref="N298:O298"/>
    <mergeCell ref="A299:B299"/>
    <mergeCell ref="F299:G299"/>
    <mergeCell ref="J299:K299"/>
    <mergeCell ref="N299:O299"/>
    <mergeCell ref="A300:B300"/>
    <mergeCell ref="F300:G300"/>
    <mergeCell ref="J300:K300"/>
    <mergeCell ref="N300:O300"/>
    <mergeCell ref="A301:B301"/>
    <mergeCell ref="F301:G301"/>
    <mergeCell ref="J301:K301"/>
    <mergeCell ref="N301:O301"/>
    <mergeCell ref="A302:B302"/>
    <mergeCell ref="F302:G302"/>
    <mergeCell ref="J302:K302"/>
    <mergeCell ref="N302:O302"/>
    <mergeCell ref="A303:B303"/>
    <mergeCell ref="F303:G303"/>
    <mergeCell ref="J303:K303"/>
    <mergeCell ref="N303:O303"/>
    <mergeCell ref="A304:B304"/>
    <mergeCell ref="F304:G304"/>
    <mergeCell ref="J304:K304"/>
    <mergeCell ref="N304:O304"/>
    <mergeCell ref="A305:B305"/>
    <mergeCell ref="F305:G305"/>
    <mergeCell ref="J305:K305"/>
    <mergeCell ref="N305:O305"/>
    <mergeCell ref="A306:B306"/>
    <mergeCell ref="F306:G306"/>
    <mergeCell ref="J306:K306"/>
    <mergeCell ref="N306:O306"/>
    <mergeCell ref="A307:B307"/>
    <mergeCell ref="F307:G307"/>
    <mergeCell ref="J307:K307"/>
    <mergeCell ref="N307:O307"/>
    <mergeCell ref="A308:B308"/>
    <mergeCell ref="F308:G308"/>
    <mergeCell ref="J308:K308"/>
    <mergeCell ref="N308:O308"/>
    <mergeCell ref="A309:B309"/>
    <mergeCell ref="F309:G309"/>
    <mergeCell ref="J309:K309"/>
    <mergeCell ref="N309:O309"/>
    <mergeCell ref="A310:B310"/>
    <mergeCell ref="F310:G310"/>
    <mergeCell ref="J310:K310"/>
    <mergeCell ref="N310:O310"/>
    <mergeCell ref="A311:B311"/>
    <mergeCell ref="F311:G311"/>
    <mergeCell ref="J311:K311"/>
    <mergeCell ref="N311:O311"/>
    <mergeCell ref="A312:B312"/>
    <mergeCell ref="F312:G312"/>
    <mergeCell ref="J312:K312"/>
    <mergeCell ref="N312:O312"/>
    <mergeCell ref="A313:B313"/>
    <mergeCell ref="F313:G313"/>
    <mergeCell ref="J313:K313"/>
    <mergeCell ref="N313:O313"/>
    <mergeCell ref="A314:B314"/>
    <mergeCell ref="F314:G314"/>
    <mergeCell ref="J314:K314"/>
    <mergeCell ref="N314:O314"/>
    <mergeCell ref="A315:B315"/>
    <mergeCell ref="F315:G315"/>
    <mergeCell ref="J315:K315"/>
    <mergeCell ref="N315:O315"/>
    <mergeCell ref="A316:E316"/>
    <mergeCell ref="G316:I316"/>
    <mergeCell ref="K316:M316"/>
    <mergeCell ref="O316:Q316"/>
    <mergeCell ref="C317:F317"/>
    <mergeCell ref="G317:J317"/>
    <mergeCell ref="K317:M317"/>
    <mergeCell ref="N317:Q317"/>
    <mergeCell ref="C318:F318"/>
    <mergeCell ref="G318:J318"/>
    <mergeCell ref="K318:Q318"/>
    <mergeCell ref="C319:F319"/>
    <mergeCell ref="G319:J319"/>
    <mergeCell ref="K319:Q319"/>
    <mergeCell ref="C320:F320"/>
    <mergeCell ref="G320:J320"/>
    <mergeCell ref="K320:Q320"/>
    <mergeCell ref="A321:F321"/>
    <mergeCell ref="A322:Q322"/>
    <mergeCell ref="A323:F323"/>
    <mergeCell ref="G323:K323"/>
    <mergeCell ref="L323:Q323"/>
    <mergeCell ref="G324:I324"/>
    <mergeCell ref="K324:M324"/>
    <mergeCell ref="O324:Q324"/>
    <mergeCell ref="G325:I325"/>
    <mergeCell ref="K325:M325"/>
    <mergeCell ref="O325:Q325"/>
    <mergeCell ref="G326:I326"/>
    <mergeCell ref="K326:M326"/>
    <mergeCell ref="O326:Q326"/>
    <mergeCell ref="G327:I327"/>
    <mergeCell ref="K327:M327"/>
    <mergeCell ref="O327:Q327"/>
    <mergeCell ref="G328:I328"/>
    <mergeCell ref="K328:M328"/>
    <mergeCell ref="O328:Q328"/>
    <mergeCell ref="G329:I329"/>
    <mergeCell ref="K329:M329"/>
    <mergeCell ref="O329:Q329"/>
    <mergeCell ref="G330:I330"/>
    <mergeCell ref="K330:M330"/>
    <mergeCell ref="O330:Q330"/>
    <mergeCell ref="B331:C331"/>
    <mergeCell ref="G331:I331"/>
    <mergeCell ref="K331:M331"/>
    <mergeCell ref="O331:Q331"/>
    <mergeCell ref="B332:C332"/>
    <mergeCell ref="G332:I332"/>
    <mergeCell ref="K332:M332"/>
    <mergeCell ref="O332:Q332"/>
    <mergeCell ref="B333:C333"/>
    <mergeCell ref="G333:I333"/>
    <mergeCell ref="K333:M333"/>
    <mergeCell ref="O333:Q333"/>
    <mergeCell ref="B334:C334"/>
    <mergeCell ref="G334:I334"/>
    <mergeCell ref="K334:M334"/>
    <mergeCell ref="O334:Q334"/>
    <mergeCell ref="B335:C335"/>
    <mergeCell ref="G335:I335"/>
    <mergeCell ref="K335:M335"/>
    <mergeCell ref="O335:Q335"/>
    <mergeCell ref="B336:C336"/>
    <mergeCell ref="G336:I336"/>
    <mergeCell ref="K336:M336"/>
    <mergeCell ref="O336:Q336"/>
    <mergeCell ref="B337:C337"/>
    <mergeCell ref="G337:I337"/>
    <mergeCell ref="K337:M337"/>
    <mergeCell ref="O337:Q337"/>
    <mergeCell ref="B338:C338"/>
    <mergeCell ref="G338:I338"/>
    <mergeCell ref="K338:M338"/>
    <mergeCell ref="O338:Q338"/>
    <mergeCell ref="B339:C339"/>
    <mergeCell ref="G339:I339"/>
    <mergeCell ref="K339:M339"/>
    <mergeCell ref="O339:Q339"/>
    <mergeCell ref="B340:C340"/>
    <mergeCell ref="G340:I340"/>
    <mergeCell ref="K340:M340"/>
    <mergeCell ref="O340:Q340"/>
    <mergeCell ref="B341:C341"/>
    <mergeCell ref="G341:I341"/>
    <mergeCell ref="K341:M341"/>
    <mergeCell ref="O341:Q341"/>
    <mergeCell ref="B342:C342"/>
    <mergeCell ref="G342:I342"/>
    <mergeCell ref="K342:M342"/>
    <mergeCell ref="O342:Q342"/>
    <mergeCell ref="B343:C343"/>
    <mergeCell ref="G343:I343"/>
    <mergeCell ref="K343:M343"/>
    <mergeCell ref="O343:Q343"/>
    <mergeCell ref="B344:C344"/>
    <mergeCell ref="G344:I344"/>
    <mergeCell ref="K344:M344"/>
    <mergeCell ref="O344:Q344"/>
    <mergeCell ref="B345:C345"/>
    <mergeCell ref="G345:I345"/>
    <mergeCell ref="K345:M345"/>
    <mergeCell ref="O345:Q345"/>
    <mergeCell ref="B346:C346"/>
    <mergeCell ref="G346:I346"/>
    <mergeCell ref="K346:M346"/>
    <mergeCell ref="O346:Q346"/>
    <mergeCell ref="B347:C347"/>
    <mergeCell ref="G347:I347"/>
    <mergeCell ref="K347:M347"/>
    <mergeCell ref="O347:Q347"/>
    <mergeCell ref="B348:C348"/>
    <mergeCell ref="G348:I348"/>
    <mergeCell ref="K348:M348"/>
    <mergeCell ref="O348:Q348"/>
    <mergeCell ref="B349:C349"/>
    <mergeCell ref="G349:I349"/>
    <mergeCell ref="K349:M349"/>
    <mergeCell ref="O349:Q349"/>
    <mergeCell ref="B350:C350"/>
    <mergeCell ref="G350:I350"/>
    <mergeCell ref="K350:M350"/>
    <mergeCell ref="O350:Q350"/>
    <mergeCell ref="A351:E351"/>
    <mergeCell ref="G351:I351"/>
    <mergeCell ref="K351:M351"/>
    <mergeCell ref="O351:Q351"/>
    <mergeCell ref="A352:E352"/>
    <mergeCell ref="G352:I352"/>
    <mergeCell ref="K352:M352"/>
    <mergeCell ref="O352:Q352"/>
    <mergeCell ref="A353:B353"/>
    <mergeCell ref="F353:G353"/>
    <mergeCell ref="J353:K353"/>
    <mergeCell ref="N353:O353"/>
    <mergeCell ref="A354:B354"/>
    <mergeCell ref="F354:G354"/>
    <mergeCell ref="J354:K354"/>
    <mergeCell ref="N354:O354"/>
    <mergeCell ref="A355:B355"/>
    <mergeCell ref="F355:G355"/>
    <mergeCell ref="J355:K355"/>
    <mergeCell ref="N355:O355"/>
    <mergeCell ref="A356:B356"/>
    <mergeCell ref="F356:G356"/>
    <mergeCell ref="J356:K356"/>
    <mergeCell ref="N356:O356"/>
    <mergeCell ref="A357:B357"/>
    <mergeCell ref="F357:G357"/>
    <mergeCell ref="J357:K357"/>
    <mergeCell ref="N357:O357"/>
    <mergeCell ref="A358:B358"/>
    <mergeCell ref="F358:G358"/>
    <mergeCell ref="J358:K358"/>
    <mergeCell ref="N358:O358"/>
    <mergeCell ref="A359:B359"/>
    <mergeCell ref="F359:G359"/>
    <mergeCell ref="J359:K359"/>
    <mergeCell ref="N359:O359"/>
    <mergeCell ref="A360:B360"/>
    <mergeCell ref="F360:G360"/>
    <mergeCell ref="J360:K360"/>
    <mergeCell ref="N360:O360"/>
    <mergeCell ref="A361:B361"/>
    <mergeCell ref="F361:G361"/>
    <mergeCell ref="J361:K361"/>
    <mergeCell ref="N361:O361"/>
    <mergeCell ref="A362:B362"/>
    <mergeCell ref="F362:G362"/>
    <mergeCell ref="J362:K362"/>
    <mergeCell ref="N362:O362"/>
    <mergeCell ref="A363:B363"/>
    <mergeCell ref="F363:G363"/>
    <mergeCell ref="J363:K363"/>
    <mergeCell ref="N363:O363"/>
    <mergeCell ref="A364:B364"/>
    <mergeCell ref="F364:G364"/>
    <mergeCell ref="J364:K364"/>
    <mergeCell ref="N364:O364"/>
    <mergeCell ref="A365:B365"/>
    <mergeCell ref="F365:G365"/>
    <mergeCell ref="J365:K365"/>
    <mergeCell ref="N365:O365"/>
    <mergeCell ref="A366:B366"/>
    <mergeCell ref="F366:G366"/>
    <mergeCell ref="J366:K366"/>
    <mergeCell ref="N366:O366"/>
    <mergeCell ref="A367:B367"/>
    <mergeCell ref="F367:G367"/>
    <mergeCell ref="J367:K367"/>
    <mergeCell ref="N367:O367"/>
    <mergeCell ref="A368:B368"/>
    <mergeCell ref="F368:G368"/>
    <mergeCell ref="J368:K368"/>
    <mergeCell ref="N368:O368"/>
    <mergeCell ref="A369:B369"/>
    <mergeCell ref="F369:G369"/>
    <mergeCell ref="J369:K369"/>
    <mergeCell ref="N369:O369"/>
    <mergeCell ref="A370:B370"/>
    <mergeCell ref="F370:G370"/>
    <mergeCell ref="J370:K370"/>
    <mergeCell ref="N370:O370"/>
    <mergeCell ref="A371:B371"/>
    <mergeCell ref="F371:G371"/>
    <mergeCell ref="J371:K371"/>
    <mergeCell ref="N371:O371"/>
    <mergeCell ref="A372:E372"/>
    <mergeCell ref="G372:I372"/>
    <mergeCell ref="K372:M372"/>
    <mergeCell ref="O372:Q372"/>
    <mergeCell ref="C373:F373"/>
    <mergeCell ref="G373:J373"/>
    <mergeCell ref="K373:M373"/>
    <mergeCell ref="N373:Q373"/>
    <mergeCell ref="C374:F374"/>
    <mergeCell ref="G374:J374"/>
    <mergeCell ref="K374:Q374"/>
    <mergeCell ref="C375:F375"/>
    <mergeCell ref="G375:J375"/>
    <mergeCell ref="K375:Q375"/>
    <mergeCell ref="C376:F376"/>
    <mergeCell ref="G376:J376"/>
    <mergeCell ref="K376:Q376"/>
    <mergeCell ref="A4:E10"/>
    <mergeCell ref="A57:E63"/>
    <mergeCell ref="A110:E116"/>
    <mergeCell ref="A163:E169"/>
    <mergeCell ref="A216:E222"/>
    <mergeCell ref="A269:E275"/>
    <mergeCell ref="A324:E330"/>
  </mergeCells>
  <dataValidations count="4">
    <dataValidation type="list" allowBlank="1" showErrorMessage="1" errorTitle="提示" error="请输入下拉选项中的内容" sqref="A33:A48 A86:A101 A139:A154 A192:A207 A245:A260 A298:A315 A353:A371">
      <formula1>"必修课,专业选修课,公共选修课"</formula1>
    </dataValidation>
    <dataValidation type="list" allowBlank="1" showErrorMessage="1" errorTitle="提示" error="请输入下拉选项中的内容" sqref="C33:C48 C86:C101 C139:C154 C192:C207 C245:C260 C298:C315 C353:C371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4 D192:D207 D245:D260 D298:D315 D353:D371">
      <formula1>"A类,B类,C类"</formula1>
    </dataValidation>
    <dataValidation type="list" allowBlank="1" showErrorMessage="1" errorTitle="提示" error="请输入下拉选项中的内容" sqref="E33:E48 E86:E101 E139:E154 E192:E207 E245:E260 E298:E315 E353:E371">
      <formula1>"考试,考查"</formula1>
    </dataValidation>
  </dataValidations>
  <printOptions horizontalCentered="1"/>
  <pageMargins left="0.393700787401575" right="0.393700787401575" top="0.551181102362205" bottom="0.551181102362205" header="0.31496062992126" footer="0.31496062992126"/>
  <pageSetup paperSize="9" scale="92" orientation="portrait"/>
  <headerFooter/>
  <rowBreaks count="6" manualBreakCount="6">
    <brk id="53" max="16" man="1"/>
    <brk id="106" max="16383" man="1"/>
    <brk id="159" max="16383" man="1"/>
    <brk id="212" max="16383" man="1"/>
    <brk id="265" max="16383" man="1"/>
    <brk id="320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273"/>
  <sheetViews>
    <sheetView view="pageBreakPreview" zoomScaleNormal="100" topLeftCell="A45" workbookViewId="0">
      <selection activeCell="J96" sqref="J96:K96"/>
    </sheetView>
  </sheetViews>
  <sheetFormatPr defaultColWidth="9" defaultRowHeight="14.25"/>
  <cols>
    <col min="1" max="2" width="4" style="2" customWidth="1"/>
    <col min="3" max="3" width="7" style="2" customWidth="1"/>
    <col min="4" max="5" width="4.125" style="2" customWidth="1"/>
    <col min="6" max="6" width="10" style="2" customWidth="1"/>
    <col min="7" max="7" width="4.125" style="2" customWidth="1"/>
    <col min="8" max="8" width="2.75" style="2" customWidth="1"/>
    <col min="9" max="9" width="2.875" style="2" customWidth="1"/>
    <col min="10" max="10" width="10.375" style="2" customWidth="1"/>
    <col min="11" max="11" width="4" style="2" customWidth="1"/>
    <col min="12" max="12" width="2.875" style="2" customWidth="1"/>
    <col min="13" max="13" width="3" style="2" customWidth="1"/>
    <col min="14" max="14" width="10.375" style="2" customWidth="1"/>
    <col min="15" max="15" width="4.625" style="2" customWidth="1"/>
    <col min="16" max="16" width="3.125" style="2" customWidth="1"/>
    <col min="17" max="17" width="2.75" style="2" customWidth="1"/>
    <col min="18" max="16384" width="9" style="2"/>
  </cols>
  <sheetData>
    <row r="1" customHeight="1" spans="1:6">
      <c r="A1" s="237" t="s">
        <v>16</v>
      </c>
      <c r="B1" s="237"/>
      <c r="C1" s="237"/>
      <c r="D1" s="237"/>
      <c r="E1" s="237"/>
      <c r="F1" s="237"/>
    </row>
    <row r="2" ht="20.25" spans="1:17">
      <c r="A2" s="238" t="s">
        <v>17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ht="16.7" customHeight="1" spans="1:17">
      <c r="A3" s="239" t="s">
        <v>514</v>
      </c>
      <c r="B3" s="239"/>
      <c r="C3" s="239"/>
      <c r="D3" s="239"/>
      <c r="E3" s="239"/>
      <c r="F3" s="239"/>
      <c r="G3" s="240" t="s">
        <v>19</v>
      </c>
      <c r="H3" s="240"/>
      <c r="I3" s="240"/>
      <c r="J3" s="240"/>
      <c r="K3" s="240"/>
      <c r="L3" s="303" t="s">
        <v>167</v>
      </c>
      <c r="M3" s="303"/>
      <c r="N3" s="303"/>
      <c r="O3" s="303"/>
      <c r="P3" s="303"/>
      <c r="Q3" s="303"/>
    </row>
    <row r="4" ht="14.1" customHeight="1" spans="1:17">
      <c r="A4" s="241"/>
      <c r="B4" s="242"/>
      <c r="C4" s="242"/>
      <c r="D4" s="242"/>
      <c r="E4" s="243"/>
      <c r="F4" s="244" t="s">
        <v>515</v>
      </c>
      <c r="G4" s="245"/>
      <c r="H4" s="246"/>
      <c r="I4" s="304"/>
      <c r="J4" s="244" t="s">
        <v>515</v>
      </c>
      <c r="K4" s="245"/>
      <c r="L4" s="246"/>
      <c r="M4" s="304"/>
      <c r="N4" s="244" t="s">
        <v>396</v>
      </c>
      <c r="O4" s="305" t="s">
        <v>396</v>
      </c>
      <c r="P4" s="306"/>
      <c r="Q4" s="307"/>
    </row>
    <row r="5" ht="14.1" customHeight="1" spans="1:17">
      <c r="A5" s="247"/>
      <c r="B5" s="248"/>
      <c r="C5" s="248"/>
      <c r="D5" s="248"/>
      <c r="E5" s="249"/>
      <c r="F5" s="250" t="s">
        <v>478</v>
      </c>
      <c r="G5" s="251"/>
      <c r="H5" s="252"/>
      <c r="I5" s="309"/>
      <c r="J5" s="250" t="s">
        <v>21</v>
      </c>
      <c r="K5" s="251"/>
      <c r="L5" s="252"/>
      <c r="M5" s="309"/>
      <c r="N5" s="250" t="s">
        <v>516</v>
      </c>
      <c r="O5" s="310" t="s">
        <v>516</v>
      </c>
      <c r="P5" s="311"/>
      <c r="Q5" s="312"/>
    </row>
    <row r="6" ht="14.1" customHeight="1" spans="1:17">
      <c r="A6" s="247"/>
      <c r="B6" s="248"/>
      <c r="C6" s="248"/>
      <c r="D6" s="248"/>
      <c r="E6" s="249"/>
      <c r="F6" s="256" t="s">
        <v>479</v>
      </c>
      <c r="G6" s="254"/>
      <c r="H6" s="255"/>
      <c r="I6" s="314"/>
      <c r="J6" s="256" t="s">
        <v>22</v>
      </c>
      <c r="K6" s="254"/>
      <c r="L6" s="255"/>
      <c r="M6" s="314"/>
      <c r="N6" s="253" t="s">
        <v>23</v>
      </c>
      <c r="O6" s="315" t="s">
        <v>23</v>
      </c>
      <c r="P6" s="316"/>
      <c r="Q6" s="317"/>
    </row>
    <row r="7" ht="14.1" customHeight="1" spans="1:17">
      <c r="A7" s="247"/>
      <c r="B7" s="248"/>
      <c r="C7" s="248"/>
      <c r="D7" s="248"/>
      <c r="E7" s="249"/>
      <c r="F7" s="253" t="s">
        <v>23</v>
      </c>
      <c r="G7" s="254"/>
      <c r="H7" s="255"/>
      <c r="I7" s="314"/>
      <c r="J7" s="253" t="s">
        <v>23</v>
      </c>
      <c r="K7" s="254"/>
      <c r="L7" s="255"/>
      <c r="M7" s="314"/>
      <c r="N7" s="253">
        <v>2</v>
      </c>
      <c r="O7" s="315">
        <v>2</v>
      </c>
      <c r="P7" s="316"/>
      <c r="Q7" s="317"/>
    </row>
    <row r="8" ht="14.1" customHeight="1" spans="1:17">
      <c r="A8" s="247"/>
      <c r="B8" s="248"/>
      <c r="C8" s="248"/>
      <c r="D8" s="248"/>
      <c r="E8" s="249"/>
      <c r="F8" s="253">
        <v>2</v>
      </c>
      <c r="G8" s="254"/>
      <c r="H8" s="255"/>
      <c r="I8" s="314"/>
      <c r="J8" s="253">
        <v>2</v>
      </c>
      <c r="K8" s="254"/>
      <c r="L8" s="255"/>
      <c r="M8" s="314"/>
      <c r="N8" s="253">
        <v>3</v>
      </c>
      <c r="O8" s="315">
        <v>3</v>
      </c>
      <c r="P8" s="316"/>
      <c r="Q8" s="317"/>
    </row>
    <row r="9" ht="14.1" customHeight="1" spans="1:17">
      <c r="A9" s="247"/>
      <c r="B9" s="248"/>
      <c r="C9" s="248"/>
      <c r="D9" s="248"/>
      <c r="E9" s="249"/>
      <c r="F9" s="253">
        <v>2</v>
      </c>
      <c r="G9" s="254"/>
      <c r="H9" s="255"/>
      <c r="I9" s="314"/>
      <c r="J9" s="253">
        <v>2</v>
      </c>
      <c r="K9" s="257"/>
      <c r="L9" s="258"/>
      <c r="M9" s="319"/>
      <c r="N9" s="256">
        <v>1</v>
      </c>
      <c r="O9" s="320">
        <v>2</v>
      </c>
      <c r="P9" s="321"/>
      <c r="Q9" s="322"/>
    </row>
    <row r="10" ht="14.1" customHeight="1" spans="1:17">
      <c r="A10" s="259"/>
      <c r="B10" s="260"/>
      <c r="C10" s="260"/>
      <c r="D10" s="260"/>
      <c r="E10" s="261"/>
      <c r="F10" s="849">
        <v>1</v>
      </c>
      <c r="G10" s="325"/>
      <c r="H10" s="264"/>
      <c r="I10" s="324"/>
      <c r="J10" s="849">
        <v>1</v>
      </c>
      <c r="K10" s="263"/>
      <c r="L10" s="264"/>
      <c r="M10" s="324"/>
      <c r="N10" s="849"/>
      <c r="O10" s="852"/>
      <c r="P10" s="435"/>
      <c r="Q10" s="448"/>
    </row>
    <row r="11" ht="14.1" customHeight="1" spans="1:17">
      <c r="A11" s="265">
        <v>3</v>
      </c>
      <c r="B11" s="266" t="s">
        <v>24</v>
      </c>
      <c r="C11" s="267"/>
      <c r="D11" s="265">
        <v>1</v>
      </c>
      <c r="E11" s="265"/>
      <c r="F11" s="268" t="s">
        <v>25</v>
      </c>
      <c r="G11" s="277"/>
      <c r="H11" s="278"/>
      <c r="I11" s="331"/>
      <c r="J11" s="268" t="s">
        <v>25</v>
      </c>
      <c r="K11" s="277"/>
      <c r="L11" s="278"/>
      <c r="M11" s="331"/>
      <c r="N11" s="268"/>
      <c r="O11" s="277"/>
      <c r="P11" s="853"/>
      <c r="Q11" s="866"/>
    </row>
    <row r="12" ht="14.1" customHeight="1" spans="1:17">
      <c r="A12" s="265"/>
      <c r="B12" s="266" t="s">
        <v>26</v>
      </c>
      <c r="C12" s="267"/>
      <c r="D12" s="265">
        <v>2</v>
      </c>
      <c r="E12" s="265"/>
      <c r="F12" s="268" t="s">
        <v>25</v>
      </c>
      <c r="G12" s="277"/>
      <c r="H12" s="278"/>
      <c r="I12" s="331"/>
      <c r="J12" s="268" t="s">
        <v>25</v>
      </c>
      <c r="K12" s="277"/>
      <c r="L12" s="278"/>
      <c r="M12" s="331"/>
      <c r="N12" s="268"/>
      <c r="O12" s="277"/>
      <c r="P12" s="278"/>
      <c r="Q12" s="331"/>
    </row>
    <row r="13" ht="14.1" customHeight="1" spans="1:17">
      <c r="A13" s="265"/>
      <c r="B13" s="266" t="s">
        <v>27</v>
      </c>
      <c r="C13" s="267"/>
      <c r="D13" s="265">
        <v>3</v>
      </c>
      <c r="E13" s="265"/>
      <c r="F13" s="268" t="s">
        <v>25</v>
      </c>
      <c r="G13" s="277"/>
      <c r="H13" s="278"/>
      <c r="I13" s="331"/>
      <c r="J13" s="268" t="s">
        <v>25</v>
      </c>
      <c r="K13" s="277"/>
      <c r="L13" s="278"/>
      <c r="M13" s="331"/>
      <c r="N13" s="268"/>
      <c r="O13" s="277"/>
      <c r="P13" s="278"/>
      <c r="Q13" s="331"/>
    </row>
    <row r="14" ht="14.1" customHeight="1" spans="1:17">
      <c r="A14" s="265"/>
      <c r="B14" s="266" t="s">
        <v>28</v>
      </c>
      <c r="C14" s="267"/>
      <c r="D14" s="265">
        <v>4</v>
      </c>
      <c r="E14" s="265"/>
      <c r="F14" s="268" t="s">
        <v>25</v>
      </c>
      <c r="G14" s="277"/>
      <c r="H14" s="278"/>
      <c r="I14" s="331"/>
      <c r="J14" s="268" t="s">
        <v>25</v>
      </c>
      <c r="K14" s="277"/>
      <c r="L14" s="278"/>
      <c r="M14" s="331"/>
      <c r="N14" s="268"/>
      <c r="O14" s="277"/>
      <c r="P14" s="278"/>
      <c r="Q14" s="331"/>
    </row>
    <row r="15" ht="14.1" customHeight="1" spans="1:17">
      <c r="A15" s="265"/>
      <c r="B15" s="266" t="s">
        <v>29</v>
      </c>
      <c r="C15" s="267"/>
      <c r="D15" s="265">
        <v>5</v>
      </c>
      <c r="E15" s="265"/>
      <c r="F15" s="268" t="s">
        <v>25</v>
      </c>
      <c r="G15" s="277"/>
      <c r="H15" s="278"/>
      <c r="I15" s="331"/>
      <c r="J15" s="268" t="s">
        <v>25</v>
      </c>
      <c r="K15" s="277"/>
      <c r="L15" s="278"/>
      <c r="M15" s="331"/>
      <c r="N15" s="268"/>
      <c r="O15" s="277"/>
      <c r="P15" s="278"/>
      <c r="Q15" s="331"/>
    </row>
    <row r="16" ht="14.1" customHeight="1" spans="1:17">
      <c r="A16" s="265">
        <v>4</v>
      </c>
      <c r="B16" s="266" t="s">
        <v>30</v>
      </c>
      <c r="C16" s="267"/>
      <c r="D16" s="265">
        <v>6</v>
      </c>
      <c r="E16" s="265"/>
      <c r="F16" s="268" t="s">
        <v>25</v>
      </c>
      <c r="G16" s="277"/>
      <c r="H16" s="278"/>
      <c r="I16" s="331"/>
      <c r="J16" s="268" t="s">
        <v>25</v>
      </c>
      <c r="K16" s="277"/>
      <c r="L16" s="278"/>
      <c r="M16" s="331"/>
      <c r="N16" s="268"/>
      <c r="O16" s="277"/>
      <c r="P16" s="278"/>
      <c r="Q16" s="331"/>
    </row>
    <row r="17" ht="14.1" customHeight="1" spans="1:17">
      <c r="A17" s="265"/>
      <c r="B17" s="266" t="s">
        <v>31</v>
      </c>
      <c r="C17" s="267"/>
      <c r="D17" s="265">
        <v>7</v>
      </c>
      <c r="E17" s="265"/>
      <c r="F17" s="268" t="s">
        <v>25</v>
      </c>
      <c r="G17" s="277"/>
      <c r="H17" s="278"/>
      <c r="I17" s="331"/>
      <c r="J17" s="268" t="s">
        <v>25</v>
      </c>
      <c r="K17" s="277"/>
      <c r="L17" s="278"/>
      <c r="M17" s="331"/>
      <c r="N17" s="268"/>
      <c r="O17" s="277"/>
      <c r="P17" s="278"/>
      <c r="Q17" s="331"/>
    </row>
    <row r="18" ht="14.1" customHeight="1" spans="1:17">
      <c r="A18" s="265"/>
      <c r="B18" s="266" t="s">
        <v>32</v>
      </c>
      <c r="C18" s="267"/>
      <c r="D18" s="265">
        <v>8</v>
      </c>
      <c r="E18" s="265"/>
      <c r="F18" s="268" t="s">
        <v>25</v>
      </c>
      <c r="G18" s="277"/>
      <c r="H18" s="278"/>
      <c r="I18" s="331"/>
      <c r="J18" s="268" t="s">
        <v>25</v>
      </c>
      <c r="K18" s="277"/>
      <c r="L18" s="278"/>
      <c r="M18" s="331"/>
      <c r="N18" s="268"/>
      <c r="O18" s="277"/>
      <c r="P18" s="278"/>
      <c r="Q18" s="331"/>
    </row>
    <row r="19" ht="14.1" customHeight="1" spans="1:17">
      <c r="A19" s="265"/>
      <c r="B19" s="1415" t="s">
        <v>33</v>
      </c>
      <c r="C19" s="267"/>
      <c r="D19" s="265">
        <v>9</v>
      </c>
      <c r="E19" s="265"/>
      <c r="F19" s="268" t="s">
        <v>34</v>
      </c>
      <c r="G19" s="277"/>
      <c r="H19" s="278"/>
      <c r="I19" s="331"/>
      <c r="J19" s="268" t="s">
        <v>34</v>
      </c>
      <c r="K19" s="277"/>
      <c r="L19" s="278"/>
      <c r="M19" s="331"/>
      <c r="N19" s="268"/>
      <c r="O19" s="269"/>
      <c r="P19" s="270"/>
      <c r="Q19" s="272"/>
    </row>
    <row r="20" ht="14.1" customHeight="1" spans="1:17">
      <c r="A20" s="265">
        <v>5</v>
      </c>
      <c r="B20" s="266" t="s">
        <v>35</v>
      </c>
      <c r="C20" s="267"/>
      <c r="D20" s="265">
        <v>10</v>
      </c>
      <c r="E20" s="265"/>
      <c r="F20" s="268" t="s">
        <v>34</v>
      </c>
      <c r="G20" s="277"/>
      <c r="H20" s="278"/>
      <c r="I20" s="331"/>
      <c r="J20" s="268" t="s">
        <v>34</v>
      </c>
      <c r="K20" s="277"/>
      <c r="L20" s="278"/>
      <c r="M20" s="331"/>
      <c r="N20" s="268"/>
      <c r="O20" s="277"/>
      <c r="P20" s="278"/>
      <c r="Q20" s="331"/>
    </row>
    <row r="21" ht="14.1" customHeight="1" spans="1:17">
      <c r="A21" s="265"/>
      <c r="B21" s="266" t="s">
        <v>36</v>
      </c>
      <c r="C21" s="267"/>
      <c r="D21" s="265">
        <v>11</v>
      </c>
      <c r="E21" s="265"/>
      <c r="F21" s="268" t="s">
        <v>34</v>
      </c>
      <c r="G21" s="277"/>
      <c r="H21" s="278"/>
      <c r="I21" s="331"/>
      <c r="J21" s="268" t="s">
        <v>34</v>
      </c>
      <c r="K21" s="277"/>
      <c r="L21" s="278"/>
      <c r="M21" s="331"/>
      <c r="N21" s="268"/>
      <c r="O21" s="277"/>
      <c r="P21" s="278"/>
      <c r="Q21" s="331"/>
    </row>
    <row r="22" ht="14.1" customHeight="1" spans="1:17">
      <c r="A22" s="265"/>
      <c r="B22" s="266" t="s">
        <v>37</v>
      </c>
      <c r="C22" s="267"/>
      <c r="D22" s="265">
        <v>12</v>
      </c>
      <c r="E22" s="265"/>
      <c r="F22" s="268" t="s">
        <v>34</v>
      </c>
      <c r="G22" s="277"/>
      <c r="H22" s="278"/>
      <c r="I22" s="331"/>
      <c r="J22" s="268" t="s">
        <v>34</v>
      </c>
      <c r="K22" s="277"/>
      <c r="L22" s="278"/>
      <c r="M22" s="331"/>
      <c r="N22" s="586" t="s">
        <v>517</v>
      </c>
      <c r="O22" s="408" t="s">
        <v>517</v>
      </c>
      <c r="P22" s="409"/>
      <c r="Q22" s="410"/>
    </row>
    <row r="23" ht="14.1" customHeight="1" spans="1:17">
      <c r="A23" s="265"/>
      <c r="B23" s="266" t="s">
        <v>38</v>
      </c>
      <c r="C23" s="267"/>
      <c r="D23" s="265">
        <v>13</v>
      </c>
      <c r="E23" s="265"/>
      <c r="F23" s="268" t="s">
        <v>34</v>
      </c>
      <c r="G23" s="277"/>
      <c r="H23" s="278"/>
      <c r="I23" s="331"/>
      <c r="J23" s="268" t="s">
        <v>34</v>
      </c>
      <c r="K23" s="277"/>
      <c r="L23" s="278"/>
      <c r="M23" s="331"/>
      <c r="N23" s="586" t="s">
        <v>517</v>
      </c>
      <c r="O23" s="408" t="s">
        <v>517</v>
      </c>
      <c r="P23" s="409"/>
      <c r="Q23" s="410"/>
    </row>
    <row r="24" ht="14.1" customHeight="1" spans="1:17">
      <c r="A24" s="265">
        <v>6</v>
      </c>
      <c r="B24" s="266" t="s">
        <v>39</v>
      </c>
      <c r="C24" s="267"/>
      <c r="D24" s="265">
        <v>14</v>
      </c>
      <c r="E24" s="265"/>
      <c r="F24" s="268" t="s">
        <v>34</v>
      </c>
      <c r="G24" s="277"/>
      <c r="H24" s="278"/>
      <c r="I24" s="331"/>
      <c r="J24" s="268" t="s">
        <v>34</v>
      </c>
      <c r="K24" s="277"/>
      <c r="L24" s="278"/>
      <c r="M24" s="331"/>
      <c r="N24" s="586" t="s">
        <v>518</v>
      </c>
      <c r="O24" s="408" t="s">
        <v>518</v>
      </c>
      <c r="P24" s="409"/>
      <c r="Q24" s="410"/>
    </row>
    <row r="25" ht="14.1" customHeight="1" spans="1:17">
      <c r="A25" s="265"/>
      <c r="B25" s="266" t="s">
        <v>40</v>
      </c>
      <c r="C25" s="267"/>
      <c r="D25" s="265">
        <v>15</v>
      </c>
      <c r="E25" s="265"/>
      <c r="F25" s="268" t="s">
        <v>34</v>
      </c>
      <c r="G25" s="277"/>
      <c r="H25" s="278"/>
      <c r="I25" s="331"/>
      <c r="J25" s="268" t="s">
        <v>34</v>
      </c>
      <c r="K25" s="277"/>
      <c r="L25" s="278"/>
      <c r="M25" s="331"/>
      <c r="N25" s="586" t="s">
        <v>518</v>
      </c>
      <c r="O25" s="408" t="s">
        <v>518</v>
      </c>
      <c r="P25" s="409"/>
      <c r="Q25" s="410"/>
    </row>
    <row r="26" ht="14.1" customHeight="1" spans="1:17">
      <c r="A26" s="265"/>
      <c r="B26" s="266" t="s">
        <v>41</v>
      </c>
      <c r="C26" s="267"/>
      <c r="D26" s="265">
        <v>16</v>
      </c>
      <c r="E26" s="265"/>
      <c r="F26" s="268" t="s">
        <v>34</v>
      </c>
      <c r="G26" s="277"/>
      <c r="H26" s="278"/>
      <c r="I26" s="331"/>
      <c r="J26" s="268" t="s">
        <v>34</v>
      </c>
      <c r="K26" s="277"/>
      <c r="L26" s="278"/>
      <c r="M26" s="331"/>
      <c r="N26" s="586" t="s">
        <v>518</v>
      </c>
      <c r="O26" s="408" t="s">
        <v>518</v>
      </c>
      <c r="P26" s="409"/>
      <c r="Q26" s="410"/>
    </row>
    <row r="27" ht="14.1" customHeight="1" spans="1:17">
      <c r="A27" s="265"/>
      <c r="B27" s="266" t="s">
        <v>42</v>
      </c>
      <c r="C27" s="267"/>
      <c r="D27" s="265">
        <v>17</v>
      </c>
      <c r="E27" s="265"/>
      <c r="F27" s="268" t="s">
        <v>34</v>
      </c>
      <c r="G27" s="277"/>
      <c r="H27" s="278"/>
      <c r="I27" s="331"/>
      <c r="J27" s="268" t="s">
        <v>34</v>
      </c>
      <c r="K27" s="277"/>
      <c r="L27" s="278"/>
      <c r="M27" s="331"/>
      <c r="N27" s="586" t="s">
        <v>519</v>
      </c>
      <c r="O27" s="408" t="s">
        <v>519</v>
      </c>
      <c r="P27" s="409"/>
      <c r="Q27" s="410"/>
    </row>
    <row r="28" ht="14.1" customHeight="1" spans="1:17">
      <c r="A28" s="265"/>
      <c r="B28" s="266" t="s">
        <v>43</v>
      </c>
      <c r="C28" s="267"/>
      <c r="D28" s="265">
        <v>18</v>
      </c>
      <c r="E28" s="265"/>
      <c r="F28" s="268" t="s">
        <v>34</v>
      </c>
      <c r="G28" s="277"/>
      <c r="H28" s="278"/>
      <c r="I28" s="331"/>
      <c r="J28" s="268" t="s">
        <v>34</v>
      </c>
      <c r="K28" s="277"/>
      <c r="L28" s="278"/>
      <c r="M28" s="331"/>
      <c r="N28" s="586" t="s">
        <v>519</v>
      </c>
      <c r="O28" s="408" t="s">
        <v>519</v>
      </c>
      <c r="P28" s="409"/>
      <c r="Q28" s="410"/>
    </row>
    <row r="29" ht="14.1" customHeight="1" spans="1:17">
      <c r="A29" s="265">
        <v>7</v>
      </c>
      <c r="B29" s="266" t="s">
        <v>30</v>
      </c>
      <c r="C29" s="267"/>
      <c r="D29" s="265">
        <v>19</v>
      </c>
      <c r="E29" s="265"/>
      <c r="F29" s="268"/>
      <c r="G29" s="277"/>
      <c r="H29" s="278"/>
      <c r="I29" s="331"/>
      <c r="J29" s="268"/>
      <c r="K29" s="277"/>
      <c r="L29" s="278"/>
      <c r="M29" s="331"/>
      <c r="N29" s="344" t="s">
        <v>65</v>
      </c>
      <c r="O29" s="364" t="s">
        <v>65</v>
      </c>
      <c r="P29" s="365"/>
      <c r="Q29" s="369"/>
    </row>
    <row r="30" ht="14.1" customHeight="1" spans="1:17">
      <c r="A30" s="265"/>
      <c r="B30" s="266" t="s">
        <v>31</v>
      </c>
      <c r="C30" s="267"/>
      <c r="D30" s="265">
        <v>20</v>
      </c>
      <c r="E30" s="265"/>
      <c r="F30" s="268"/>
      <c r="G30" s="277"/>
      <c r="H30" s="278"/>
      <c r="I30" s="331"/>
      <c r="J30" s="268"/>
      <c r="K30" s="277"/>
      <c r="L30" s="278"/>
      <c r="M30" s="331"/>
      <c r="N30" s="345" t="s">
        <v>66</v>
      </c>
      <c r="O30" s="277" t="s">
        <v>66</v>
      </c>
      <c r="P30" s="854"/>
      <c r="Q30" s="867"/>
    </row>
    <row r="31" ht="14.1" customHeight="1" spans="1:17">
      <c r="A31" s="269" t="s">
        <v>44</v>
      </c>
      <c r="B31" s="270"/>
      <c r="C31" s="270"/>
      <c r="D31" s="270"/>
      <c r="E31" s="272"/>
      <c r="F31" s="273">
        <v>6</v>
      </c>
      <c r="G31" s="274"/>
      <c r="H31" s="275"/>
      <c r="I31" s="330"/>
      <c r="J31" s="273">
        <v>6</v>
      </c>
      <c r="K31" s="274"/>
      <c r="L31" s="275"/>
      <c r="M31" s="330"/>
      <c r="N31" s="273">
        <v>4</v>
      </c>
      <c r="O31" s="277">
        <v>4</v>
      </c>
      <c r="P31" s="278"/>
      <c r="Q31" s="331"/>
    </row>
    <row r="32" ht="14.1" customHeight="1" spans="1:17">
      <c r="A32" s="269" t="s">
        <v>45</v>
      </c>
      <c r="B32" s="270"/>
      <c r="C32" s="270"/>
      <c r="D32" s="270"/>
      <c r="E32" s="272"/>
      <c r="F32" s="276" t="str">
        <f t="shared" ref="F32:K32" si="0">IF(18-COUNTA(F11:F28)=0,"",IF(F29="","",18-COUNTA(F11:F28)))</f>
        <v/>
      </c>
      <c r="G32" s="277" t="str">
        <f t="shared" si="0"/>
        <v/>
      </c>
      <c r="H32" s="278"/>
      <c r="I32" s="331"/>
      <c r="J32" s="276" t="str">
        <f t="shared" si="0"/>
        <v/>
      </c>
      <c r="K32" s="277" t="str">
        <f t="shared" si="0"/>
        <v/>
      </c>
      <c r="L32" s="278"/>
      <c r="M32" s="331"/>
      <c r="N32" s="276">
        <f>IF(18-COUNTA(N11:N28)=0,"",IF(N29="","",18-COUNTA(N11:N28)))</f>
        <v>11</v>
      </c>
      <c r="O32" s="277">
        <f>IF(18-COUNTA(O11:O28)=0,"",IF(O29="","",18-COUNTA(O11:O28)))</f>
        <v>11</v>
      </c>
      <c r="P32" s="278"/>
      <c r="Q32" s="331"/>
    </row>
    <row r="33" ht="12.95" customHeight="1" spans="1:17">
      <c r="A33" s="279" t="s">
        <v>67</v>
      </c>
      <c r="B33" s="280"/>
      <c r="C33" s="281" t="s">
        <v>68</v>
      </c>
      <c r="D33" s="282" t="s">
        <v>69</v>
      </c>
      <c r="E33" s="281" t="s">
        <v>70</v>
      </c>
      <c r="F33" s="283"/>
      <c r="G33" s="283"/>
      <c r="H33" s="284"/>
      <c r="I33" s="284"/>
      <c r="J33" s="285"/>
      <c r="K33" s="285"/>
      <c r="L33" s="284"/>
      <c r="M33" s="284"/>
      <c r="N33" s="285" t="s">
        <v>71</v>
      </c>
      <c r="O33" s="285"/>
      <c r="P33" s="284">
        <v>1</v>
      </c>
      <c r="Q33" s="284">
        <v>1</v>
      </c>
    </row>
    <row r="34" ht="12.95" customHeight="1" spans="1:17">
      <c r="A34" s="279" t="s">
        <v>67</v>
      </c>
      <c r="B34" s="280"/>
      <c r="C34" s="281" t="s">
        <v>68</v>
      </c>
      <c r="D34" s="282" t="s">
        <v>72</v>
      </c>
      <c r="E34" s="281" t="s">
        <v>70</v>
      </c>
      <c r="F34" s="283"/>
      <c r="G34" s="283"/>
      <c r="H34" s="284"/>
      <c r="I34" s="332"/>
      <c r="J34" s="285"/>
      <c r="K34" s="285"/>
      <c r="L34" s="284"/>
      <c r="M34" s="284"/>
      <c r="N34" s="285" t="s">
        <v>412</v>
      </c>
      <c r="O34" s="285"/>
      <c r="P34" s="284">
        <v>2</v>
      </c>
      <c r="Q34" s="288">
        <v>1</v>
      </c>
    </row>
    <row r="35" ht="12.95" customHeight="1" spans="1:17">
      <c r="A35" s="279" t="s">
        <v>67</v>
      </c>
      <c r="B35" s="280"/>
      <c r="C35" s="281" t="s">
        <v>68</v>
      </c>
      <c r="D35" s="282" t="s">
        <v>69</v>
      </c>
      <c r="E35" s="281" t="s">
        <v>70</v>
      </c>
      <c r="F35" s="283"/>
      <c r="G35" s="283"/>
      <c r="H35" s="284"/>
      <c r="I35" s="284"/>
      <c r="J35" s="285"/>
      <c r="K35" s="285"/>
      <c r="L35" s="284"/>
      <c r="M35" s="284"/>
      <c r="N35" s="285" t="s">
        <v>74</v>
      </c>
      <c r="O35" s="285"/>
      <c r="P35" s="284">
        <v>2</v>
      </c>
      <c r="Q35" s="284">
        <v>1</v>
      </c>
    </row>
    <row r="36" ht="12.95" customHeight="1" spans="1:17">
      <c r="A36" s="279" t="s">
        <v>67</v>
      </c>
      <c r="B36" s="280"/>
      <c r="C36" s="281" t="s">
        <v>75</v>
      </c>
      <c r="D36" s="282" t="s">
        <v>72</v>
      </c>
      <c r="E36" s="281" t="s">
        <v>76</v>
      </c>
      <c r="F36" s="283"/>
      <c r="G36" s="283"/>
      <c r="H36" s="284"/>
      <c r="I36" s="284"/>
      <c r="J36" s="285"/>
      <c r="K36" s="285"/>
      <c r="L36" s="284"/>
      <c r="M36" s="284"/>
      <c r="N36" s="285" t="s">
        <v>520</v>
      </c>
      <c r="O36" s="285"/>
      <c r="P36" s="284">
        <v>4</v>
      </c>
      <c r="Q36" s="284">
        <v>3</v>
      </c>
    </row>
    <row r="37" ht="12.95" customHeight="1" spans="1:17">
      <c r="A37" s="279" t="s">
        <v>67</v>
      </c>
      <c r="B37" s="280"/>
      <c r="C37" s="281" t="s">
        <v>75</v>
      </c>
      <c r="D37" s="282" t="s">
        <v>72</v>
      </c>
      <c r="E37" s="281" t="s">
        <v>76</v>
      </c>
      <c r="F37" s="284"/>
      <c r="G37" s="284"/>
      <c r="H37" s="284"/>
      <c r="I37" s="284"/>
      <c r="J37" s="285"/>
      <c r="K37" s="285"/>
      <c r="L37" s="284"/>
      <c r="M37" s="284"/>
      <c r="N37" s="285" t="s">
        <v>521</v>
      </c>
      <c r="O37" s="333"/>
      <c r="P37" s="284">
        <v>4</v>
      </c>
      <c r="Q37" s="284">
        <v>3</v>
      </c>
    </row>
    <row r="38" ht="12.95" customHeight="1" spans="1:17">
      <c r="A38" s="279" t="s">
        <v>67</v>
      </c>
      <c r="B38" s="280"/>
      <c r="C38" s="281" t="s">
        <v>75</v>
      </c>
      <c r="D38" s="282" t="s">
        <v>72</v>
      </c>
      <c r="E38" s="281" t="s">
        <v>76</v>
      </c>
      <c r="F38" s="283"/>
      <c r="G38" s="283"/>
      <c r="H38" s="284"/>
      <c r="I38" s="284"/>
      <c r="J38" s="285"/>
      <c r="K38" s="333"/>
      <c r="L38" s="284"/>
      <c r="M38" s="284"/>
      <c r="N38" s="285" t="s">
        <v>522</v>
      </c>
      <c r="O38" s="333"/>
      <c r="P38" s="284">
        <v>4</v>
      </c>
      <c r="Q38" s="284">
        <v>3</v>
      </c>
    </row>
    <row r="39" ht="12.95" customHeight="1" spans="1:17">
      <c r="A39" s="279" t="s">
        <v>67</v>
      </c>
      <c r="B39" s="280"/>
      <c r="C39" s="281" t="s">
        <v>75</v>
      </c>
      <c r="D39" s="282" t="s">
        <v>72</v>
      </c>
      <c r="E39" s="281" t="s">
        <v>76</v>
      </c>
      <c r="F39" s="285"/>
      <c r="G39" s="285"/>
      <c r="H39" s="284"/>
      <c r="I39" s="284"/>
      <c r="J39" s="285"/>
      <c r="K39" s="333"/>
      <c r="L39" s="284"/>
      <c r="M39" s="284"/>
      <c r="N39" s="285" t="s">
        <v>523</v>
      </c>
      <c r="O39" s="333"/>
      <c r="P39" s="284">
        <v>4</v>
      </c>
      <c r="Q39" s="284">
        <v>3</v>
      </c>
    </row>
    <row r="40" ht="12.95" customHeight="1" spans="1:17">
      <c r="A40" s="279"/>
      <c r="B40" s="280"/>
      <c r="C40" s="281"/>
      <c r="D40" s="282"/>
      <c r="E40" s="281"/>
      <c r="F40" s="285"/>
      <c r="G40" s="285"/>
      <c r="H40" s="284"/>
      <c r="I40" s="284"/>
      <c r="J40" s="285"/>
      <c r="K40" s="285"/>
      <c r="L40" s="284"/>
      <c r="M40" s="284"/>
      <c r="N40" s="285"/>
      <c r="O40" s="333"/>
      <c r="P40" s="284"/>
      <c r="Q40" s="284"/>
    </row>
    <row r="41" ht="12.95" customHeight="1" spans="1:17">
      <c r="A41" s="279"/>
      <c r="B41" s="280"/>
      <c r="C41" s="281"/>
      <c r="D41" s="282"/>
      <c r="E41" s="281"/>
      <c r="F41" s="286"/>
      <c r="G41" s="287"/>
      <c r="H41" s="288"/>
      <c r="I41" s="288"/>
      <c r="J41" s="285"/>
      <c r="K41" s="285"/>
      <c r="L41" s="284"/>
      <c r="M41" s="284"/>
      <c r="N41" s="285"/>
      <c r="O41" s="333"/>
      <c r="P41" s="284"/>
      <c r="Q41" s="284"/>
    </row>
    <row r="42" ht="12.95" customHeight="1" spans="1:17">
      <c r="A42" s="279"/>
      <c r="B42" s="280"/>
      <c r="C42" s="281"/>
      <c r="D42" s="282"/>
      <c r="E42" s="281"/>
      <c r="F42" s="285"/>
      <c r="G42" s="289"/>
      <c r="H42" s="284"/>
      <c r="I42" s="284"/>
      <c r="J42" s="285"/>
      <c r="K42" s="285"/>
      <c r="L42" s="284"/>
      <c r="M42" s="334"/>
      <c r="N42" s="285"/>
      <c r="O42" s="285"/>
      <c r="P42" s="284"/>
      <c r="Q42" s="334"/>
    </row>
    <row r="43" ht="12.95" customHeight="1" spans="1:17">
      <c r="A43" s="279"/>
      <c r="B43" s="280"/>
      <c r="C43" s="281"/>
      <c r="D43" s="282"/>
      <c r="E43" s="281"/>
      <c r="F43" s="285"/>
      <c r="G43" s="289"/>
      <c r="H43" s="284"/>
      <c r="I43" s="284"/>
      <c r="J43" s="285"/>
      <c r="K43" s="285"/>
      <c r="L43" s="284"/>
      <c r="M43" s="334"/>
      <c r="N43" s="285"/>
      <c r="O43" s="285"/>
      <c r="P43" s="284"/>
      <c r="Q43" s="334"/>
    </row>
    <row r="44" ht="12.95" customHeight="1" spans="1:17">
      <c r="A44" s="279"/>
      <c r="B44" s="280"/>
      <c r="C44" s="281"/>
      <c r="D44" s="282"/>
      <c r="E44" s="281"/>
      <c r="F44" s="285"/>
      <c r="G44" s="289"/>
      <c r="H44" s="284"/>
      <c r="I44" s="284"/>
      <c r="J44" s="285"/>
      <c r="K44" s="285"/>
      <c r="L44" s="284"/>
      <c r="M44" s="334"/>
      <c r="N44" s="285"/>
      <c r="O44" s="285"/>
      <c r="P44" s="284"/>
      <c r="Q44" s="334"/>
    </row>
    <row r="45" ht="12.95" customHeight="1" spans="1:17">
      <c r="A45" s="279"/>
      <c r="B45" s="280"/>
      <c r="C45" s="281"/>
      <c r="D45" s="282"/>
      <c r="E45" s="281"/>
      <c r="F45" s="285"/>
      <c r="G45" s="285"/>
      <c r="H45" s="284"/>
      <c r="I45" s="284"/>
      <c r="J45" s="285"/>
      <c r="K45" s="285"/>
      <c r="L45" s="284"/>
      <c r="M45" s="284"/>
      <c r="N45" s="285"/>
      <c r="O45" s="285"/>
      <c r="P45" s="284"/>
      <c r="Q45" s="284"/>
    </row>
    <row r="46" ht="12.95" customHeight="1" spans="1:17">
      <c r="A46" s="279"/>
      <c r="B46" s="280"/>
      <c r="C46" s="281"/>
      <c r="D46" s="282"/>
      <c r="E46" s="281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</row>
    <row r="47" ht="12.95" customHeight="1" spans="1:17">
      <c r="A47" s="279"/>
      <c r="B47" s="280"/>
      <c r="C47" s="281"/>
      <c r="D47" s="282"/>
      <c r="E47" s="281"/>
      <c r="F47" s="285"/>
      <c r="G47" s="285"/>
      <c r="H47" s="284"/>
      <c r="I47" s="284"/>
      <c r="J47" s="285"/>
      <c r="K47" s="285"/>
      <c r="L47" s="284"/>
      <c r="M47" s="284"/>
      <c r="N47" s="285"/>
      <c r="O47" s="285"/>
      <c r="P47" s="284"/>
      <c r="Q47" s="284"/>
    </row>
    <row r="48" ht="12.95" customHeight="1" spans="1:17">
      <c r="A48" s="279" t="s">
        <v>83</v>
      </c>
      <c r="B48" s="280"/>
      <c r="C48" s="281" t="s">
        <v>68</v>
      </c>
      <c r="D48" s="282" t="s">
        <v>69</v>
      </c>
      <c r="E48" s="281" t="s">
        <v>70</v>
      </c>
      <c r="F48" s="285"/>
      <c r="G48" s="285"/>
      <c r="H48" s="284"/>
      <c r="I48" s="284"/>
      <c r="J48" s="285"/>
      <c r="K48" s="285"/>
      <c r="L48" s="284"/>
      <c r="M48" s="284"/>
      <c r="N48" s="285" t="s">
        <v>84</v>
      </c>
      <c r="O48" s="285"/>
      <c r="P48" s="284">
        <v>2</v>
      </c>
      <c r="Q48" s="284">
        <v>2</v>
      </c>
    </row>
    <row r="49" ht="12.95" customHeight="1" spans="1:17">
      <c r="A49" s="290" t="s">
        <v>46</v>
      </c>
      <c r="B49" s="291"/>
      <c r="C49" s="291"/>
      <c r="D49" s="291"/>
      <c r="E49" s="292"/>
      <c r="F49" s="273" t="str">
        <f>IF(SUM(H33:H48)=0,"",SUM(H33:H48))</f>
        <v/>
      </c>
      <c r="G49" s="274">
        <f>IF((COUNTA(F11:F28)+SUM(I33:I48)+COUNTA(F30))=0,"",COUNTA(F11:F28)+SUM(I33:I48)+COUNTA(F30))</f>
        <v>18</v>
      </c>
      <c r="H49" s="275"/>
      <c r="I49" s="330"/>
      <c r="J49" s="273" t="str">
        <f>IF(SUM(L33:L48)=0,"",SUM(L33:L48))</f>
        <v/>
      </c>
      <c r="K49" s="274">
        <f>IF((COUNTA(J11:J28)+SUM(M33:M48)+COUNTA(J30))=0,"",COUNTA(J11:J28)+SUM(M33:M48)+COUNTA(J30))</f>
        <v>18</v>
      </c>
      <c r="L49" s="275"/>
      <c r="M49" s="330"/>
      <c r="N49" s="273">
        <f>IF(SUM(P33:P48)=0,"",SUM(P33:P48))</f>
        <v>23</v>
      </c>
      <c r="O49" s="274">
        <f>IF((COUNTA(N11:N28)+SUM(Q33:Q48)+COUNTA(N30))=0,"",COUNTA(N11:N28)+SUM(Q33:Q48)+COUNTA(N30))</f>
        <v>25</v>
      </c>
      <c r="P49" s="275"/>
      <c r="Q49" s="330"/>
    </row>
    <row r="50" ht="12.95" customHeight="1" spans="1:17">
      <c r="A50" s="293" t="s">
        <v>47</v>
      </c>
      <c r="B50" s="294"/>
      <c r="C50" s="295" t="s">
        <v>48</v>
      </c>
      <c r="D50" s="296"/>
      <c r="E50" s="296"/>
      <c r="F50" s="296"/>
      <c r="G50" s="296" t="s">
        <v>49</v>
      </c>
      <c r="H50" s="296"/>
      <c r="I50" s="296"/>
      <c r="J50" s="296"/>
      <c r="K50" s="335" t="s">
        <v>50</v>
      </c>
      <c r="L50" s="335"/>
      <c r="M50" s="335"/>
      <c r="N50" s="296" t="s">
        <v>51</v>
      </c>
      <c r="O50" s="296"/>
      <c r="P50" s="296"/>
      <c r="Q50" s="340"/>
    </row>
    <row r="51" ht="12.95" customHeight="1" spans="1:17">
      <c r="A51" s="293" t="s">
        <v>52</v>
      </c>
      <c r="B51" s="294"/>
      <c r="C51" s="850" t="s">
        <v>155</v>
      </c>
      <c r="D51" s="851"/>
      <c r="E51" s="851"/>
      <c r="F51" s="851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341"/>
    </row>
    <row r="52" ht="12.95" customHeight="1" spans="1:17">
      <c r="A52" s="293" t="s">
        <v>53</v>
      </c>
      <c r="B52" s="294"/>
      <c r="C52" s="297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341"/>
    </row>
    <row r="53" ht="12.95" customHeight="1" spans="1:17">
      <c r="A53" s="299" t="s">
        <v>54</v>
      </c>
      <c r="B53" s="300"/>
      <c r="C53" s="301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42"/>
    </row>
    <row r="54" spans="1:6">
      <c r="A54" s="237" t="s">
        <v>16</v>
      </c>
      <c r="B54" s="237"/>
      <c r="C54" s="237"/>
      <c r="D54" s="237"/>
      <c r="E54" s="237"/>
      <c r="F54" s="237"/>
    </row>
    <row r="55" ht="20.25" spans="1:17">
      <c r="A55" s="238" t="s">
        <v>17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</row>
    <row r="56" spans="1:17">
      <c r="A56" s="239" t="s">
        <v>514</v>
      </c>
      <c r="B56" s="239"/>
      <c r="C56" s="239"/>
      <c r="D56" s="239"/>
      <c r="E56" s="239"/>
      <c r="F56" s="239"/>
      <c r="G56" s="240" t="s">
        <v>19</v>
      </c>
      <c r="H56" s="240"/>
      <c r="I56" s="240"/>
      <c r="J56" s="240"/>
      <c r="K56" s="240"/>
      <c r="L56" s="303" t="s">
        <v>167</v>
      </c>
      <c r="M56" s="303"/>
      <c r="N56" s="303"/>
      <c r="O56" s="303"/>
      <c r="P56" s="303"/>
      <c r="Q56" s="303"/>
    </row>
    <row r="57" ht="14.1" customHeight="1" spans="1:17">
      <c r="A57" s="241"/>
      <c r="B57" s="242"/>
      <c r="C57" s="242"/>
      <c r="D57" s="242"/>
      <c r="E57" s="243"/>
      <c r="F57" s="372" t="s">
        <v>396</v>
      </c>
      <c r="G57" s="373" t="s">
        <v>396</v>
      </c>
      <c r="H57" s="374"/>
      <c r="I57" s="395"/>
      <c r="J57" s="372"/>
      <c r="K57" s="373"/>
      <c r="L57" s="374"/>
      <c r="M57" s="395"/>
      <c r="N57" s="372" t="s">
        <v>524</v>
      </c>
      <c r="O57" s="855" t="s">
        <v>524</v>
      </c>
      <c r="P57" s="856"/>
      <c r="Q57" s="868"/>
    </row>
    <row r="58" ht="14.1" customHeight="1" spans="1:17">
      <c r="A58" s="247"/>
      <c r="B58" s="248"/>
      <c r="C58" s="248"/>
      <c r="D58" s="248"/>
      <c r="E58" s="249"/>
      <c r="F58" s="375" t="s">
        <v>516</v>
      </c>
      <c r="G58" s="376" t="s">
        <v>516</v>
      </c>
      <c r="H58" s="377"/>
      <c r="I58" s="396"/>
      <c r="J58" s="375"/>
      <c r="K58" s="376"/>
      <c r="L58" s="377"/>
      <c r="M58" s="396"/>
      <c r="N58" s="375" t="s">
        <v>525</v>
      </c>
      <c r="O58" s="857" t="s">
        <v>525</v>
      </c>
      <c r="P58" s="858"/>
      <c r="Q58" s="869"/>
    </row>
    <row r="59" ht="14.1" customHeight="1" spans="1:17">
      <c r="A59" s="247"/>
      <c r="B59" s="248"/>
      <c r="C59" s="248"/>
      <c r="D59" s="248"/>
      <c r="E59" s="249"/>
      <c r="F59" s="378" t="s">
        <v>23</v>
      </c>
      <c r="G59" s="379" t="s">
        <v>23</v>
      </c>
      <c r="H59" s="380"/>
      <c r="I59" s="397"/>
      <c r="J59" s="378"/>
      <c r="K59" s="379"/>
      <c r="L59" s="380"/>
      <c r="M59" s="397"/>
      <c r="N59" s="381" t="s">
        <v>23</v>
      </c>
      <c r="O59" s="859" t="s">
        <v>23</v>
      </c>
      <c r="P59" s="860"/>
      <c r="Q59" s="870"/>
    </row>
    <row r="60" ht="14.1" customHeight="1" spans="1:17">
      <c r="A60" s="247"/>
      <c r="B60" s="248"/>
      <c r="C60" s="248"/>
      <c r="D60" s="248"/>
      <c r="E60" s="249"/>
      <c r="F60" s="378">
        <v>2</v>
      </c>
      <c r="G60" s="379">
        <v>2</v>
      </c>
      <c r="H60" s="380"/>
      <c r="I60" s="397"/>
      <c r="J60" s="378"/>
      <c r="K60" s="379"/>
      <c r="L60" s="380"/>
      <c r="M60" s="397"/>
      <c r="N60" s="378">
        <v>2</v>
      </c>
      <c r="O60" s="859">
        <v>2</v>
      </c>
      <c r="P60" s="860"/>
      <c r="Q60" s="870"/>
    </row>
    <row r="61" ht="14.1" customHeight="1" spans="1:17">
      <c r="A61" s="247"/>
      <c r="B61" s="248"/>
      <c r="C61" s="248"/>
      <c r="D61" s="248"/>
      <c r="E61" s="249"/>
      <c r="F61" s="378">
        <v>4</v>
      </c>
      <c r="G61" s="379">
        <v>4</v>
      </c>
      <c r="H61" s="380"/>
      <c r="I61" s="397"/>
      <c r="J61" s="378"/>
      <c r="K61" s="379"/>
      <c r="L61" s="380"/>
      <c r="M61" s="397"/>
      <c r="N61" s="378">
        <v>4</v>
      </c>
      <c r="O61" s="859">
        <v>4</v>
      </c>
      <c r="P61" s="860"/>
      <c r="Q61" s="870"/>
    </row>
    <row r="62" ht="14.1" customHeight="1" spans="1:17">
      <c r="A62" s="247"/>
      <c r="B62" s="248"/>
      <c r="C62" s="248"/>
      <c r="D62" s="248"/>
      <c r="E62" s="249"/>
      <c r="F62" s="381">
        <v>1</v>
      </c>
      <c r="G62" s="382">
        <v>2</v>
      </c>
      <c r="H62" s="383"/>
      <c r="I62" s="398"/>
      <c r="J62" s="381"/>
      <c r="K62" s="382"/>
      <c r="L62" s="383"/>
      <c r="M62" s="398"/>
      <c r="N62" s="378">
        <v>1</v>
      </c>
      <c r="O62" s="859">
        <v>2</v>
      </c>
      <c r="P62" s="860"/>
      <c r="Q62" s="870"/>
    </row>
    <row r="63" ht="14.1" customHeight="1" spans="1:17">
      <c r="A63" s="259"/>
      <c r="B63" s="260"/>
      <c r="C63" s="260"/>
      <c r="D63" s="260"/>
      <c r="E63" s="261"/>
      <c r="F63" s="849"/>
      <c r="G63" s="263"/>
      <c r="H63" s="264"/>
      <c r="I63" s="324"/>
      <c r="J63" s="861"/>
      <c r="K63" s="450"/>
      <c r="L63" s="451"/>
      <c r="M63" s="452"/>
      <c r="N63" s="861"/>
      <c r="O63" s="862"/>
      <c r="P63" s="863"/>
      <c r="Q63" s="871"/>
    </row>
    <row r="64" ht="14.1" customHeight="1" spans="1:17">
      <c r="A64" s="265">
        <v>3</v>
      </c>
      <c r="B64" s="266" t="s">
        <v>24</v>
      </c>
      <c r="C64" s="267"/>
      <c r="D64" s="265">
        <v>1</v>
      </c>
      <c r="E64" s="265"/>
      <c r="F64" s="276"/>
      <c r="G64" s="277"/>
      <c r="H64" s="278"/>
      <c r="I64" s="331"/>
      <c r="J64" s="276"/>
      <c r="K64" s="277"/>
      <c r="L64" s="278"/>
      <c r="M64" s="331"/>
      <c r="N64" s="276"/>
      <c r="O64" s="864"/>
      <c r="P64" s="865"/>
      <c r="Q64" s="872"/>
    </row>
    <row r="65" ht="14.1" customHeight="1" spans="1:17">
      <c r="A65" s="265"/>
      <c r="B65" s="266" t="s">
        <v>26</v>
      </c>
      <c r="C65" s="267"/>
      <c r="D65" s="265">
        <v>2</v>
      </c>
      <c r="E65" s="265"/>
      <c r="F65" s="276"/>
      <c r="G65" s="277"/>
      <c r="H65" s="278"/>
      <c r="I65" s="331"/>
      <c r="J65" s="276"/>
      <c r="K65" s="277"/>
      <c r="L65" s="278"/>
      <c r="M65" s="331"/>
      <c r="N65" s="276"/>
      <c r="O65" s="864"/>
      <c r="P65" s="865"/>
      <c r="Q65" s="872"/>
    </row>
    <row r="66" ht="14.1" customHeight="1" spans="1:17">
      <c r="A66" s="265"/>
      <c r="B66" s="266" t="s">
        <v>27</v>
      </c>
      <c r="C66" s="267"/>
      <c r="D66" s="265">
        <v>3</v>
      </c>
      <c r="E66" s="265"/>
      <c r="F66" s="276"/>
      <c r="G66" s="277"/>
      <c r="H66" s="278"/>
      <c r="I66" s="331"/>
      <c r="J66" s="276"/>
      <c r="K66" s="277"/>
      <c r="L66" s="278"/>
      <c r="M66" s="331"/>
      <c r="N66" s="276"/>
      <c r="O66" s="864"/>
      <c r="P66" s="865"/>
      <c r="Q66" s="872"/>
    </row>
    <row r="67" ht="14.1" customHeight="1" spans="1:17">
      <c r="A67" s="265"/>
      <c r="B67" s="266" t="s">
        <v>28</v>
      </c>
      <c r="C67" s="267"/>
      <c r="D67" s="265">
        <v>4</v>
      </c>
      <c r="E67" s="265"/>
      <c r="F67" s="363"/>
      <c r="G67" s="277"/>
      <c r="H67" s="278"/>
      <c r="I67" s="331"/>
      <c r="J67" s="456"/>
      <c r="K67" s="277"/>
      <c r="L67" s="278"/>
      <c r="M67" s="331"/>
      <c r="N67" s="276"/>
      <c r="O67" s="277"/>
      <c r="P67" s="278"/>
      <c r="Q67" s="331"/>
    </row>
    <row r="68" ht="14.1" customHeight="1" spans="1:17">
      <c r="A68" s="265"/>
      <c r="B68" s="266" t="s">
        <v>29</v>
      </c>
      <c r="C68" s="267"/>
      <c r="D68" s="265">
        <v>5</v>
      </c>
      <c r="E68" s="265"/>
      <c r="F68" s="363"/>
      <c r="G68" s="277"/>
      <c r="H68" s="278"/>
      <c r="I68" s="331"/>
      <c r="J68" s="456"/>
      <c r="K68" s="277"/>
      <c r="L68" s="278"/>
      <c r="M68" s="331"/>
      <c r="N68" s="276"/>
      <c r="O68" s="277"/>
      <c r="P68" s="278"/>
      <c r="Q68" s="331"/>
    </row>
    <row r="69" ht="14.1" customHeight="1" spans="1:17">
      <c r="A69" s="265">
        <v>4</v>
      </c>
      <c r="B69" s="266" t="s">
        <v>30</v>
      </c>
      <c r="C69" s="267"/>
      <c r="D69" s="265">
        <v>6</v>
      </c>
      <c r="E69" s="265"/>
      <c r="F69" s="363"/>
      <c r="G69" s="277"/>
      <c r="H69" s="278"/>
      <c r="I69" s="331"/>
      <c r="J69" s="881"/>
      <c r="K69" s="277"/>
      <c r="L69" s="278"/>
      <c r="M69" s="331"/>
      <c r="N69" s="276"/>
      <c r="O69" s="277"/>
      <c r="P69" s="278"/>
      <c r="Q69" s="331"/>
    </row>
    <row r="70" ht="14.1" customHeight="1" spans="1:17">
      <c r="A70" s="265"/>
      <c r="B70" s="266" t="s">
        <v>31</v>
      </c>
      <c r="C70" s="267"/>
      <c r="D70" s="265">
        <v>7</v>
      </c>
      <c r="E70" s="265"/>
      <c r="F70" s="363"/>
      <c r="G70" s="277"/>
      <c r="H70" s="278"/>
      <c r="I70" s="331"/>
      <c r="J70" s="881"/>
      <c r="K70" s="277"/>
      <c r="L70" s="278"/>
      <c r="M70" s="331"/>
      <c r="N70" s="276"/>
      <c r="O70" s="277"/>
      <c r="P70" s="278"/>
      <c r="Q70" s="331"/>
    </row>
    <row r="71" ht="14.1" customHeight="1" spans="1:17">
      <c r="A71" s="265"/>
      <c r="B71" s="266" t="s">
        <v>32</v>
      </c>
      <c r="C71" s="267"/>
      <c r="D71" s="265">
        <v>8</v>
      </c>
      <c r="E71" s="265"/>
      <c r="F71" s="873"/>
      <c r="G71" s="277"/>
      <c r="H71" s="278"/>
      <c r="I71" s="331"/>
      <c r="J71" s="276"/>
      <c r="K71" s="277"/>
      <c r="L71" s="278"/>
      <c r="M71" s="331"/>
      <c r="N71" s="276"/>
      <c r="O71" s="277"/>
      <c r="P71" s="278"/>
      <c r="Q71" s="331"/>
    </row>
    <row r="72" ht="14.1" customHeight="1" spans="1:17">
      <c r="A72" s="265"/>
      <c r="B72" s="1415" t="s">
        <v>33</v>
      </c>
      <c r="C72" s="267"/>
      <c r="D72" s="265">
        <v>9</v>
      </c>
      <c r="E72" s="265"/>
      <c r="F72" s="276"/>
      <c r="G72" s="277"/>
      <c r="H72" s="278"/>
      <c r="I72" s="331"/>
      <c r="J72" s="276"/>
      <c r="K72" s="277"/>
      <c r="L72" s="278"/>
      <c r="M72" s="331"/>
      <c r="N72" s="276"/>
      <c r="O72" s="277"/>
      <c r="P72" s="278"/>
      <c r="Q72" s="331"/>
    </row>
    <row r="73" ht="14.1" customHeight="1" spans="1:17">
      <c r="A73" s="265">
        <v>5</v>
      </c>
      <c r="B73" s="266" t="s">
        <v>35</v>
      </c>
      <c r="C73" s="267"/>
      <c r="D73" s="265">
        <v>10</v>
      </c>
      <c r="E73" s="265"/>
      <c r="F73" s="276"/>
      <c r="G73" s="277"/>
      <c r="H73" s="278"/>
      <c r="I73" s="331"/>
      <c r="J73" s="276"/>
      <c r="K73" s="277"/>
      <c r="L73" s="278"/>
      <c r="M73" s="331"/>
      <c r="N73" s="276"/>
      <c r="O73" s="277"/>
      <c r="P73" s="278"/>
      <c r="Q73" s="331"/>
    </row>
    <row r="74" ht="14.1" customHeight="1" spans="1:17">
      <c r="A74" s="265"/>
      <c r="B74" s="266" t="s">
        <v>36</v>
      </c>
      <c r="C74" s="267"/>
      <c r="D74" s="265">
        <v>11</v>
      </c>
      <c r="E74" s="265"/>
      <c r="F74" s="363"/>
      <c r="G74" s="277"/>
      <c r="H74" s="278"/>
      <c r="I74" s="331"/>
      <c r="J74" s="363"/>
      <c r="K74" s="277"/>
      <c r="L74" s="278"/>
      <c r="M74" s="331"/>
      <c r="N74" s="276"/>
      <c r="O74" s="277"/>
      <c r="P74" s="278"/>
      <c r="Q74" s="331"/>
    </row>
    <row r="75" ht="14.1" customHeight="1" spans="1:17">
      <c r="A75" s="265"/>
      <c r="B75" s="266" t="s">
        <v>37</v>
      </c>
      <c r="C75" s="267"/>
      <c r="D75" s="265">
        <v>12</v>
      </c>
      <c r="E75" s="265"/>
      <c r="F75" s="276"/>
      <c r="G75" s="277"/>
      <c r="H75" s="278"/>
      <c r="I75" s="331"/>
      <c r="J75" s="363"/>
      <c r="K75" s="277"/>
      <c r="L75" s="278"/>
      <c r="M75" s="331"/>
      <c r="N75" s="276"/>
      <c r="O75" s="277"/>
      <c r="P75" s="278"/>
      <c r="Q75" s="331"/>
    </row>
    <row r="76" ht="14.1" customHeight="1" spans="1:17">
      <c r="A76" s="265"/>
      <c r="B76" s="266" t="s">
        <v>38</v>
      </c>
      <c r="C76" s="267"/>
      <c r="D76" s="265">
        <v>13</v>
      </c>
      <c r="E76" s="265"/>
      <c r="F76" s="874"/>
      <c r="G76" s="277"/>
      <c r="H76" s="278"/>
      <c r="I76" s="331"/>
      <c r="J76" s="363"/>
      <c r="K76" s="277"/>
      <c r="L76" s="278"/>
      <c r="M76" s="331"/>
      <c r="N76" s="276"/>
      <c r="O76" s="277"/>
      <c r="P76" s="278"/>
      <c r="Q76" s="331"/>
    </row>
    <row r="77" ht="14.1" customHeight="1" spans="1:17">
      <c r="A77" s="265">
        <v>6</v>
      </c>
      <c r="B77" s="266" t="s">
        <v>39</v>
      </c>
      <c r="C77" s="267"/>
      <c r="D77" s="265">
        <v>14</v>
      </c>
      <c r="E77" s="265"/>
      <c r="F77" s="874"/>
      <c r="G77" s="277"/>
      <c r="H77" s="278"/>
      <c r="I77" s="331"/>
      <c r="J77" s="363"/>
      <c r="K77" s="277"/>
      <c r="L77" s="278"/>
      <c r="M77" s="331"/>
      <c r="N77" s="276"/>
      <c r="O77" s="277"/>
      <c r="P77" s="278"/>
      <c r="Q77" s="331"/>
    </row>
    <row r="78" ht="14.1" customHeight="1" spans="1:17">
      <c r="A78" s="265"/>
      <c r="B78" s="266" t="s">
        <v>40</v>
      </c>
      <c r="C78" s="267"/>
      <c r="D78" s="265">
        <v>15</v>
      </c>
      <c r="E78" s="265"/>
      <c r="F78" s="874"/>
      <c r="G78" s="277"/>
      <c r="H78" s="278"/>
      <c r="I78" s="331"/>
      <c r="K78" s="277"/>
      <c r="L78" s="278"/>
      <c r="M78" s="331"/>
      <c r="N78" s="456"/>
      <c r="O78" s="277"/>
      <c r="P78" s="278"/>
      <c r="Q78" s="331"/>
    </row>
    <row r="79" ht="14.1" customHeight="1" spans="1:17">
      <c r="A79" s="265"/>
      <c r="B79" s="266" t="s">
        <v>41</v>
      </c>
      <c r="C79" s="267"/>
      <c r="D79" s="265">
        <v>16</v>
      </c>
      <c r="E79" s="265"/>
      <c r="F79" s="874"/>
      <c r="G79" s="277"/>
      <c r="H79" s="278"/>
      <c r="I79" s="331"/>
      <c r="J79" s="276"/>
      <c r="K79" s="277"/>
      <c r="L79" s="278"/>
      <c r="M79" s="331"/>
      <c r="N79" s="276"/>
      <c r="O79" s="277"/>
      <c r="P79" s="278"/>
      <c r="Q79" s="331"/>
    </row>
    <row r="80" ht="14.1" customHeight="1" spans="1:17">
      <c r="A80" s="265"/>
      <c r="B80" s="266" t="s">
        <v>42</v>
      </c>
      <c r="C80" s="267"/>
      <c r="D80" s="265">
        <v>17</v>
      </c>
      <c r="E80" s="265"/>
      <c r="F80" s="874"/>
      <c r="G80" s="277"/>
      <c r="H80" s="278"/>
      <c r="I80" s="331"/>
      <c r="J80" s="276"/>
      <c r="K80" s="277"/>
      <c r="L80" s="278"/>
      <c r="M80" s="331"/>
      <c r="N80" s="276"/>
      <c r="O80" s="277"/>
      <c r="P80" s="278"/>
      <c r="Q80" s="331"/>
    </row>
    <row r="81" ht="14.1" customHeight="1" spans="1:17">
      <c r="A81" s="265"/>
      <c r="B81" s="266" t="s">
        <v>43</v>
      </c>
      <c r="C81" s="267"/>
      <c r="D81" s="265">
        <v>18</v>
      </c>
      <c r="E81" s="265"/>
      <c r="F81" s="874"/>
      <c r="G81" s="277"/>
      <c r="H81" s="278"/>
      <c r="I81" s="331"/>
      <c r="J81" s="276"/>
      <c r="K81" s="277"/>
      <c r="L81" s="278"/>
      <c r="M81" s="331"/>
      <c r="N81" s="276"/>
      <c r="O81" s="277"/>
      <c r="P81" s="278"/>
      <c r="Q81" s="331"/>
    </row>
    <row r="82" ht="14.1" customHeight="1" spans="1:17">
      <c r="A82" s="265">
        <v>7</v>
      </c>
      <c r="B82" s="266" t="s">
        <v>30</v>
      </c>
      <c r="C82" s="267"/>
      <c r="D82" s="265">
        <v>19</v>
      </c>
      <c r="E82" s="265"/>
      <c r="F82" s="344" t="s">
        <v>65</v>
      </c>
      <c r="G82" s="364" t="s">
        <v>65</v>
      </c>
      <c r="H82" s="365"/>
      <c r="I82" s="369"/>
      <c r="J82" s="344"/>
      <c r="K82" s="364"/>
      <c r="L82" s="365"/>
      <c r="M82" s="369"/>
      <c r="N82" s="344" t="s">
        <v>65</v>
      </c>
      <c r="O82" s="882" t="s">
        <v>65</v>
      </c>
      <c r="P82" s="883"/>
      <c r="Q82" s="885"/>
    </row>
    <row r="83" ht="14.1" customHeight="1" spans="1:17">
      <c r="A83" s="265"/>
      <c r="B83" s="266" t="s">
        <v>31</v>
      </c>
      <c r="C83" s="267"/>
      <c r="D83" s="265">
        <v>20</v>
      </c>
      <c r="E83" s="265"/>
      <c r="F83" s="345" t="s">
        <v>66</v>
      </c>
      <c r="G83" s="277" t="s">
        <v>66</v>
      </c>
      <c r="H83" s="854"/>
      <c r="I83" s="867"/>
      <c r="J83" s="345"/>
      <c r="K83" s="277"/>
      <c r="L83" s="854"/>
      <c r="M83" s="867"/>
      <c r="N83" s="345" t="s">
        <v>66</v>
      </c>
      <c r="O83" s="864" t="s">
        <v>66</v>
      </c>
      <c r="P83" s="884"/>
      <c r="Q83" s="886"/>
    </row>
    <row r="84" ht="14.1" customHeight="1" spans="1:17">
      <c r="A84" s="269" t="s">
        <v>44</v>
      </c>
      <c r="B84" s="270"/>
      <c r="C84" s="270"/>
      <c r="D84" s="270"/>
      <c r="E84" s="272"/>
      <c r="F84" s="273">
        <v>2</v>
      </c>
      <c r="G84" s="277">
        <v>2</v>
      </c>
      <c r="H84" s="278"/>
      <c r="I84" s="331"/>
      <c r="J84" s="273"/>
      <c r="K84" s="277"/>
      <c r="L84" s="278"/>
      <c r="M84" s="331"/>
      <c r="N84" s="273">
        <v>2</v>
      </c>
      <c r="O84" s="864">
        <v>2</v>
      </c>
      <c r="P84" s="865"/>
      <c r="Q84" s="872"/>
    </row>
    <row r="85" ht="14.1" customHeight="1" spans="1:17">
      <c r="A85" s="269" t="s">
        <v>45</v>
      </c>
      <c r="B85" s="270"/>
      <c r="C85" s="270"/>
      <c r="D85" s="270"/>
      <c r="E85" s="272"/>
      <c r="F85" s="276">
        <f t="shared" ref="F85:K85" si="1">IF(18-COUNTA(F64:F81)=0,"",IF(F82="","",18-COUNTA(F64:F81)))</f>
        <v>18</v>
      </c>
      <c r="G85" s="277">
        <f t="shared" si="1"/>
        <v>18</v>
      </c>
      <c r="H85" s="278"/>
      <c r="I85" s="331"/>
      <c r="J85" s="276" t="str">
        <f t="shared" si="1"/>
        <v/>
      </c>
      <c r="K85" s="277" t="str">
        <f t="shared" si="1"/>
        <v/>
      </c>
      <c r="L85" s="278"/>
      <c r="M85" s="331"/>
      <c r="N85" s="276">
        <f>IF(18-COUNTA(N64:N81)=0,"",IF(N82="","",18-COUNTA(N64:N81)))</f>
        <v>18</v>
      </c>
      <c r="O85" s="277">
        <f>IF(18-COUNTA(O64:O81)=0,"",IF(O82="","",18-COUNTA(O64:O81)))</f>
        <v>18</v>
      </c>
      <c r="P85" s="278"/>
      <c r="Q85" s="331"/>
    </row>
    <row r="86" ht="12.95" customHeight="1" spans="1:17">
      <c r="A86" s="279" t="s">
        <v>67</v>
      </c>
      <c r="B86" s="280"/>
      <c r="C86" s="281" t="s">
        <v>68</v>
      </c>
      <c r="D86" s="282" t="s">
        <v>69</v>
      </c>
      <c r="E86" s="281" t="s">
        <v>76</v>
      </c>
      <c r="F86" s="418" t="s">
        <v>125</v>
      </c>
      <c r="G86" s="419"/>
      <c r="H86" s="284">
        <v>4</v>
      </c>
      <c r="I86" s="284">
        <v>4</v>
      </c>
      <c r="J86" s="418"/>
      <c r="K86" s="419"/>
      <c r="L86" s="284"/>
      <c r="M86" s="284"/>
      <c r="N86" s="418" t="s">
        <v>125</v>
      </c>
      <c r="O86" s="419"/>
      <c r="P86" s="284">
        <v>4</v>
      </c>
      <c r="Q86" s="284">
        <v>4</v>
      </c>
    </row>
    <row r="87" ht="12.95" customHeight="1" spans="1:17">
      <c r="A87" s="279" t="s">
        <v>67</v>
      </c>
      <c r="B87" s="280"/>
      <c r="C87" s="281" t="s">
        <v>68</v>
      </c>
      <c r="D87" s="282" t="s">
        <v>69</v>
      </c>
      <c r="E87" s="281" t="s">
        <v>70</v>
      </c>
      <c r="F87" s="875" t="s">
        <v>126</v>
      </c>
      <c r="G87" s="876"/>
      <c r="H87" s="284">
        <v>1</v>
      </c>
      <c r="I87" s="284">
        <v>1</v>
      </c>
      <c r="J87" s="418"/>
      <c r="K87" s="419"/>
      <c r="L87" s="284"/>
      <c r="M87" s="284"/>
      <c r="N87" s="875" t="s">
        <v>126</v>
      </c>
      <c r="O87" s="876"/>
      <c r="P87" s="284">
        <v>1</v>
      </c>
      <c r="Q87" s="284">
        <v>1</v>
      </c>
    </row>
    <row r="88" ht="12.95" customHeight="1" spans="1:17">
      <c r="A88" s="279" t="s">
        <v>67</v>
      </c>
      <c r="B88" s="280"/>
      <c r="C88" s="281" t="s">
        <v>68</v>
      </c>
      <c r="D88" s="282" t="s">
        <v>69</v>
      </c>
      <c r="E88" s="281" t="s">
        <v>70</v>
      </c>
      <c r="F88" s="418" t="s">
        <v>110</v>
      </c>
      <c r="G88" s="419"/>
      <c r="H88" s="284">
        <v>2</v>
      </c>
      <c r="I88" s="284">
        <v>2</v>
      </c>
      <c r="J88" s="418"/>
      <c r="K88" s="419"/>
      <c r="L88" s="284"/>
      <c r="M88" s="284"/>
      <c r="N88" s="418" t="s">
        <v>110</v>
      </c>
      <c r="O88" s="419"/>
      <c r="P88" s="284">
        <v>2</v>
      </c>
      <c r="Q88" s="284">
        <v>2</v>
      </c>
    </row>
    <row r="89" ht="12.95" customHeight="1" spans="1:17">
      <c r="A89" s="279" t="s">
        <v>67</v>
      </c>
      <c r="B89" s="280"/>
      <c r="C89" s="281" t="s">
        <v>68</v>
      </c>
      <c r="D89" s="282" t="s">
        <v>72</v>
      </c>
      <c r="E89" s="281" t="s">
        <v>70</v>
      </c>
      <c r="F89" s="418" t="s">
        <v>124</v>
      </c>
      <c r="G89" s="419"/>
      <c r="H89" s="284">
        <v>2</v>
      </c>
      <c r="I89" s="284">
        <v>1</v>
      </c>
      <c r="J89" s="418"/>
      <c r="K89" s="419"/>
      <c r="L89" s="284"/>
      <c r="M89" s="284"/>
      <c r="N89" s="418" t="s">
        <v>124</v>
      </c>
      <c r="O89" s="419"/>
      <c r="P89" s="284">
        <v>2</v>
      </c>
      <c r="Q89" s="284">
        <v>1</v>
      </c>
    </row>
    <row r="90" ht="12.95" customHeight="1" spans="1:17">
      <c r="A90" s="279" t="s">
        <v>67</v>
      </c>
      <c r="B90" s="280"/>
      <c r="C90" s="281" t="s">
        <v>68</v>
      </c>
      <c r="D90" s="282" t="s">
        <v>72</v>
      </c>
      <c r="E90" s="281" t="s">
        <v>70</v>
      </c>
      <c r="F90" s="418" t="s">
        <v>127</v>
      </c>
      <c r="G90" s="419"/>
      <c r="H90" s="284">
        <v>1</v>
      </c>
      <c r="I90" s="284">
        <v>1</v>
      </c>
      <c r="J90" s="418"/>
      <c r="K90" s="419"/>
      <c r="L90" s="284"/>
      <c r="M90" s="284"/>
      <c r="N90" s="418" t="s">
        <v>127</v>
      </c>
      <c r="O90" s="419"/>
      <c r="P90" s="284">
        <v>1</v>
      </c>
      <c r="Q90" s="284">
        <v>1</v>
      </c>
    </row>
    <row r="91" ht="12.95" customHeight="1" spans="1:17">
      <c r="A91" s="279" t="s">
        <v>67</v>
      </c>
      <c r="B91" s="280"/>
      <c r="C91" s="281" t="s">
        <v>68</v>
      </c>
      <c r="D91" s="282" t="s">
        <v>69</v>
      </c>
      <c r="E91" s="281" t="s">
        <v>70</v>
      </c>
      <c r="F91" s="418" t="s">
        <v>123</v>
      </c>
      <c r="G91" s="419"/>
      <c r="H91" s="284">
        <v>2</v>
      </c>
      <c r="I91" s="284">
        <v>2</v>
      </c>
      <c r="J91" s="418"/>
      <c r="K91" s="419"/>
      <c r="L91" s="284"/>
      <c r="M91" s="284"/>
      <c r="N91" s="418" t="s">
        <v>123</v>
      </c>
      <c r="O91" s="419"/>
      <c r="P91" s="284">
        <v>2</v>
      </c>
      <c r="Q91" s="284">
        <v>2</v>
      </c>
    </row>
    <row r="92" ht="12.95" customHeight="1" spans="1:17">
      <c r="A92" s="279" t="s">
        <v>67</v>
      </c>
      <c r="B92" s="280"/>
      <c r="C92" s="281" t="s">
        <v>75</v>
      </c>
      <c r="D92" s="282" t="s">
        <v>72</v>
      </c>
      <c r="E92" s="281" t="s">
        <v>76</v>
      </c>
      <c r="F92" s="418" t="s">
        <v>526</v>
      </c>
      <c r="G92" s="419"/>
      <c r="H92" s="284">
        <v>8</v>
      </c>
      <c r="I92" s="284">
        <v>3</v>
      </c>
      <c r="J92" s="418"/>
      <c r="K92" s="419"/>
      <c r="L92" s="284"/>
      <c r="M92" s="284"/>
      <c r="N92" s="418"/>
      <c r="O92" s="419"/>
      <c r="P92" s="284"/>
      <c r="Q92" s="284"/>
    </row>
    <row r="93" ht="12.95" customHeight="1" spans="1:17">
      <c r="A93" s="279" t="s">
        <v>67</v>
      </c>
      <c r="B93" s="280"/>
      <c r="C93" s="281" t="s">
        <v>78</v>
      </c>
      <c r="D93" s="282" t="s">
        <v>72</v>
      </c>
      <c r="E93" s="281" t="s">
        <v>76</v>
      </c>
      <c r="F93" s="418" t="s">
        <v>527</v>
      </c>
      <c r="G93" s="419"/>
      <c r="H93" s="284">
        <v>8</v>
      </c>
      <c r="I93" s="284">
        <v>2.5</v>
      </c>
      <c r="J93" s="418"/>
      <c r="K93" s="419"/>
      <c r="L93" s="284"/>
      <c r="M93" s="284"/>
      <c r="N93" s="418" t="s">
        <v>528</v>
      </c>
      <c r="O93" s="419"/>
      <c r="P93" s="284">
        <v>8</v>
      </c>
      <c r="Q93" s="284">
        <v>4</v>
      </c>
    </row>
    <row r="94" ht="12.95" customHeight="1" spans="1:17">
      <c r="A94" s="279" t="s">
        <v>67</v>
      </c>
      <c r="B94" s="280"/>
      <c r="C94" s="281" t="s">
        <v>75</v>
      </c>
      <c r="D94" s="282" t="s">
        <v>72</v>
      </c>
      <c r="E94" s="281" t="s">
        <v>76</v>
      </c>
      <c r="F94" s="418" t="s">
        <v>529</v>
      </c>
      <c r="G94" s="419"/>
      <c r="H94" s="284">
        <v>8</v>
      </c>
      <c r="I94" s="284">
        <v>1.5</v>
      </c>
      <c r="J94" s="418"/>
      <c r="K94" s="419"/>
      <c r="L94" s="284"/>
      <c r="M94" s="284"/>
      <c r="N94" s="418" t="s">
        <v>530</v>
      </c>
      <c r="O94" s="419"/>
      <c r="P94" s="284">
        <v>8</v>
      </c>
      <c r="Q94" s="284">
        <v>4</v>
      </c>
    </row>
    <row r="95" ht="12.95" customHeight="1" spans="1:17">
      <c r="A95" s="279" t="s">
        <v>67</v>
      </c>
      <c r="B95" s="280"/>
      <c r="C95" s="281" t="s">
        <v>78</v>
      </c>
      <c r="D95" s="282" t="s">
        <v>72</v>
      </c>
      <c r="E95" s="281" t="s">
        <v>76</v>
      </c>
      <c r="F95" s="418" t="s">
        <v>531</v>
      </c>
      <c r="G95" s="419"/>
      <c r="H95" s="284">
        <v>8</v>
      </c>
      <c r="I95" s="284">
        <v>1</v>
      </c>
      <c r="J95" s="418"/>
      <c r="K95" s="419"/>
      <c r="L95" s="284"/>
      <c r="M95" s="334"/>
      <c r="N95" s="418"/>
      <c r="O95" s="419"/>
      <c r="P95" s="284"/>
      <c r="Q95" s="284"/>
    </row>
    <row r="96" ht="12.95" customHeight="1" spans="1:17">
      <c r="A96" s="279" t="s">
        <v>67</v>
      </c>
      <c r="B96" s="280"/>
      <c r="C96" s="352" t="s">
        <v>75</v>
      </c>
      <c r="D96" s="282" t="s">
        <v>72</v>
      </c>
      <c r="E96" s="281" t="s">
        <v>76</v>
      </c>
      <c r="F96" s="418"/>
      <c r="G96" s="419"/>
      <c r="H96" s="284"/>
      <c r="I96" s="284"/>
      <c r="J96" s="418"/>
      <c r="K96" s="419"/>
      <c r="L96" s="284"/>
      <c r="M96" s="334"/>
      <c r="N96" s="418" t="s">
        <v>532</v>
      </c>
      <c r="O96" s="419"/>
      <c r="P96" s="284">
        <v>2</v>
      </c>
      <c r="Q96" s="284">
        <v>2</v>
      </c>
    </row>
    <row r="97" ht="12.95" customHeight="1" spans="1:17">
      <c r="A97" s="279" t="s">
        <v>85</v>
      </c>
      <c r="B97" s="280"/>
      <c r="C97" s="281" t="s">
        <v>86</v>
      </c>
      <c r="D97" s="282" t="s">
        <v>69</v>
      </c>
      <c r="E97" s="281" t="s">
        <v>70</v>
      </c>
      <c r="F97" s="418" t="s">
        <v>533</v>
      </c>
      <c r="G97" s="419"/>
      <c r="H97" s="284">
        <v>2</v>
      </c>
      <c r="I97" s="284">
        <v>2</v>
      </c>
      <c r="J97" s="418"/>
      <c r="K97" s="419"/>
      <c r="L97" s="284"/>
      <c r="M97" s="334"/>
      <c r="N97" s="418"/>
      <c r="O97" s="419"/>
      <c r="P97" s="284"/>
      <c r="Q97" s="284"/>
    </row>
    <row r="98" ht="12.95" customHeight="1" spans="1:17">
      <c r="A98" s="279" t="s">
        <v>85</v>
      </c>
      <c r="B98" s="280"/>
      <c r="C98" s="281" t="s">
        <v>86</v>
      </c>
      <c r="D98" s="282" t="s">
        <v>69</v>
      </c>
      <c r="E98" s="281" t="s">
        <v>70</v>
      </c>
      <c r="F98" s="418" t="s">
        <v>534</v>
      </c>
      <c r="G98" s="419"/>
      <c r="H98" s="284">
        <v>2</v>
      </c>
      <c r="I98" s="288">
        <v>2</v>
      </c>
      <c r="J98" s="418"/>
      <c r="K98" s="419"/>
      <c r="L98" s="284"/>
      <c r="M98" s="334"/>
      <c r="N98" s="418" t="s">
        <v>534</v>
      </c>
      <c r="O98" s="419"/>
      <c r="P98" s="284">
        <v>2</v>
      </c>
      <c r="Q98" s="284">
        <v>2</v>
      </c>
    </row>
    <row r="99" ht="12.95" customHeight="1" spans="1:17">
      <c r="A99" s="279" t="s">
        <v>85</v>
      </c>
      <c r="B99" s="280"/>
      <c r="C99" s="281" t="s">
        <v>86</v>
      </c>
      <c r="D99" s="353" t="s">
        <v>72</v>
      </c>
      <c r="E99" s="281" t="s">
        <v>70</v>
      </c>
      <c r="F99" s="418" t="s">
        <v>535</v>
      </c>
      <c r="G99" s="419"/>
      <c r="H99" s="284">
        <v>2</v>
      </c>
      <c r="I99" s="284">
        <v>2</v>
      </c>
      <c r="J99" s="418"/>
      <c r="K99" s="419"/>
      <c r="L99" s="284"/>
      <c r="M99" s="284"/>
      <c r="N99" s="418" t="s">
        <v>536</v>
      </c>
      <c r="O99" s="419"/>
      <c r="P99" s="284">
        <v>2</v>
      </c>
      <c r="Q99" s="284">
        <v>2</v>
      </c>
    </row>
    <row r="100" ht="12.95" customHeight="1" spans="1:17">
      <c r="A100" s="279" t="s">
        <v>85</v>
      </c>
      <c r="B100" s="280"/>
      <c r="C100" s="281" t="s">
        <v>86</v>
      </c>
      <c r="D100" s="282" t="s">
        <v>72</v>
      </c>
      <c r="E100" s="281" t="s">
        <v>70</v>
      </c>
      <c r="F100" s="418"/>
      <c r="G100" s="419"/>
      <c r="H100" s="284"/>
      <c r="I100" s="284"/>
      <c r="J100" s="418"/>
      <c r="K100" s="419"/>
      <c r="L100" s="284"/>
      <c r="M100" s="284"/>
      <c r="N100" s="418" t="s">
        <v>537</v>
      </c>
      <c r="O100" s="419"/>
      <c r="P100" s="284">
        <v>2</v>
      </c>
      <c r="Q100" s="284">
        <v>2</v>
      </c>
    </row>
    <row r="101" ht="12.95" customHeight="1" spans="1:17">
      <c r="A101" s="279"/>
      <c r="B101" s="280"/>
      <c r="C101" s="281"/>
      <c r="D101" s="282"/>
      <c r="E101" s="281"/>
      <c r="F101" s="285"/>
      <c r="G101" s="285"/>
      <c r="H101" s="284"/>
      <c r="I101" s="284"/>
      <c r="J101" s="285"/>
      <c r="K101" s="285"/>
      <c r="L101" s="284"/>
      <c r="M101" s="284"/>
      <c r="N101" s="285"/>
      <c r="O101" s="285"/>
      <c r="P101" s="284"/>
      <c r="Q101" s="284"/>
    </row>
    <row r="102" ht="12.95" customHeight="1" spans="1:17">
      <c r="A102" s="350"/>
      <c r="B102" s="351"/>
      <c r="C102" s="352"/>
      <c r="D102" s="353"/>
      <c r="E102" s="352"/>
      <c r="F102" s="416"/>
      <c r="G102" s="417"/>
      <c r="H102" s="288"/>
      <c r="I102" s="288"/>
      <c r="J102" s="285"/>
      <c r="K102" s="285"/>
      <c r="L102" s="284"/>
      <c r="M102" s="284"/>
      <c r="N102" s="284"/>
      <c r="O102" s="284"/>
      <c r="P102" s="284"/>
      <c r="Q102" s="284"/>
    </row>
    <row r="103" ht="12.95" customHeight="1" spans="1:17">
      <c r="A103" s="279"/>
      <c r="B103" s="280"/>
      <c r="C103" s="281"/>
      <c r="D103" s="282"/>
      <c r="E103" s="281"/>
      <c r="F103" s="285"/>
      <c r="G103" s="285"/>
      <c r="H103" s="284"/>
      <c r="I103" s="284"/>
      <c r="J103" s="285"/>
      <c r="K103" s="285"/>
      <c r="L103" s="284"/>
      <c r="M103" s="284"/>
      <c r="N103" s="285"/>
      <c r="O103" s="285"/>
      <c r="P103" s="284"/>
      <c r="Q103" s="284"/>
    </row>
    <row r="104" ht="12.95" customHeight="1" spans="1:17">
      <c r="A104" s="279"/>
      <c r="B104" s="280"/>
      <c r="C104" s="281"/>
      <c r="D104" s="282"/>
      <c r="E104" s="281"/>
      <c r="F104" s="441"/>
      <c r="G104" s="442"/>
      <c r="H104" s="284"/>
      <c r="I104" s="284"/>
      <c r="J104" s="285"/>
      <c r="K104" s="285"/>
      <c r="L104" s="284"/>
      <c r="M104" s="284"/>
      <c r="N104" s="441"/>
      <c r="O104" s="442"/>
      <c r="P104" s="284"/>
      <c r="Q104" s="284"/>
    </row>
    <row r="105" ht="12.95" customHeight="1" spans="1:17">
      <c r="A105" s="877" t="s">
        <v>46</v>
      </c>
      <c r="B105" s="878"/>
      <c r="C105" s="878"/>
      <c r="D105" s="878"/>
      <c r="E105" s="879"/>
      <c r="F105" s="273">
        <f>IF(SUM(H86:H104)=0,"",SUM(H86:H104))</f>
        <v>50</v>
      </c>
      <c r="G105" s="274">
        <f>IF((COUNTA(F64:F81)+SUM(I86:I104)+COUNTA(F83))=0,"",COUNTA(F64:F81)+SUM(I86:I104)+COUNTA(F83))</f>
        <v>26</v>
      </c>
      <c r="H105" s="275"/>
      <c r="I105" s="330"/>
      <c r="J105" s="273" t="str">
        <f>IF(SUM(L86:L104)=0,"",SUM(L86:L104))</f>
        <v/>
      </c>
      <c r="K105" s="274" t="str">
        <f>IF((COUNTA(J64:J81)+SUM(M86:M104)+COUNTA(J83))=0,"",COUNTA(J64:J81)+SUM(M86:M104)+COUNTA(J83))</f>
        <v/>
      </c>
      <c r="L105" s="275"/>
      <c r="M105" s="330"/>
      <c r="N105" s="273">
        <f>IF(SUM(P86:P104)=0,"",SUM(P86:P104))</f>
        <v>36</v>
      </c>
      <c r="O105" s="274">
        <f>IF((COUNTA(N64:N81)+SUM(Q86:Q104)+COUNTA(N83))=0,"",COUNTA(N64:N81)+SUM(Q86:Q104)+COUNTA(N83))</f>
        <v>28</v>
      </c>
      <c r="P105" s="275"/>
      <c r="Q105" s="330"/>
    </row>
    <row r="106" ht="12.95" customHeight="1" spans="1:17">
      <c r="A106" s="293" t="s">
        <v>47</v>
      </c>
      <c r="B106" s="294"/>
      <c r="C106" s="295" t="s">
        <v>48</v>
      </c>
      <c r="D106" s="296"/>
      <c r="E106" s="296"/>
      <c r="F106" s="296"/>
      <c r="G106" s="296" t="s">
        <v>49</v>
      </c>
      <c r="H106" s="296"/>
      <c r="I106" s="296"/>
      <c r="J106" s="296"/>
      <c r="K106" s="335" t="s">
        <v>50</v>
      </c>
      <c r="L106" s="335"/>
      <c r="M106" s="335"/>
      <c r="N106" s="296" t="s">
        <v>51</v>
      </c>
      <c r="O106" s="296"/>
      <c r="P106" s="296"/>
      <c r="Q106" s="340"/>
    </row>
    <row r="107" ht="12.95" customHeight="1" spans="1:17">
      <c r="A107" s="293" t="s">
        <v>52</v>
      </c>
      <c r="B107" s="294"/>
      <c r="C107" s="880" t="s">
        <v>137</v>
      </c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414"/>
    </row>
    <row r="108" ht="12.95" customHeight="1" spans="1:17">
      <c r="A108" s="293" t="s">
        <v>53</v>
      </c>
      <c r="B108" s="294"/>
      <c r="C108" s="297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341"/>
    </row>
    <row r="109" spans="1:17">
      <c r="A109" s="299" t="s">
        <v>54</v>
      </c>
      <c r="B109" s="300"/>
      <c r="C109" s="301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42"/>
    </row>
    <row r="273" spans="7:7">
      <c r="G273" s="2" t="s">
        <v>19</v>
      </c>
    </row>
  </sheetData>
  <mergeCells count="403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B102"/>
    <mergeCell ref="F102:G102"/>
    <mergeCell ref="J102:K102"/>
    <mergeCell ref="N102:O102"/>
    <mergeCell ref="A103:B103"/>
    <mergeCell ref="F103:G103"/>
    <mergeCell ref="J103:K103"/>
    <mergeCell ref="N103:O103"/>
    <mergeCell ref="A104:B104"/>
    <mergeCell ref="F104:G104"/>
    <mergeCell ref="J104:K104"/>
    <mergeCell ref="N104:O104"/>
    <mergeCell ref="A105:E105"/>
    <mergeCell ref="G105:I105"/>
    <mergeCell ref="K105:M105"/>
    <mergeCell ref="O105:Q105"/>
    <mergeCell ref="C106:F106"/>
    <mergeCell ref="G106:J106"/>
    <mergeCell ref="K106:M106"/>
    <mergeCell ref="N106:Q106"/>
    <mergeCell ref="C107:J107"/>
    <mergeCell ref="K107:Q107"/>
    <mergeCell ref="C108:F108"/>
    <mergeCell ref="G108:J108"/>
    <mergeCell ref="K108:Q108"/>
    <mergeCell ref="C109:F109"/>
    <mergeCell ref="G109:J109"/>
    <mergeCell ref="K109:Q109"/>
    <mergeCell ref="A4:E10"/>
    <mergeCell ref="A57:E63"/>
  </mergeCells>
  <dataValidations count="4">
    <dataValidation type="list" allowBlank="1" showErrorMessage="1" errorTitle="提示" error="请输入下拉选项中的内容" sqref="A33:A48 A86:A104">
      <formula1>"必修课,专业选修课,公共选修课"</formula1>
    </dataValidation>
    <dataValidation type="list" allowBlank="1" showErrorMessage="1" errorTitle="提示" error="请输入下拉选项中的内容" sqref="C33:C48 C86:C104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4">
      <formula1>"A类,B类,C类"</formula1>
    </dataValidation>
    <dataValidation type="list" allowBlank="1" showErrorMessage="1" errorTitle="提示" error="请输入下拉选项中的内容" sqref="E33:E48 E86:E104">
      <formula1>"考试,考查"</formula1>
    </dataValidation>
  </dataValidations>
  <printOptions horizontalCentered="1"/>
  <pageMargins left="0.511811023622047" right="0.511811023622047" top="0.748031496062992" bottom="0.551181102362205" header="0.31496062992126" footer="0.31496062992126"/>
  <pageSetup paperSize="9" scale="94" orientation="portrait"/>
  <headerFooter/>
  <rowBreaks count="2" manualBreakCount="2">
    <brk id="53" max="16" man="1"/>
    <brk id="109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01"/>
  <sheetViews>
    <sheetView tabSelected="1" view="pageBreakPreview" zoomScaleNormal="100" topLeftCell="A108" workbookViewId="0">
      <selection activeCell="U122" sqref="U122"/>
    </sheetView>
  </sheetViews>
  <sheetFormatPr defaultColWidth="9" defaultRowHeight="14.25"/>
  <cols>
    <col min="1" max="2" width="4.25" customWidth="1"/>
    <col min="3" max="3" width="8.25" customWidth="1"/>
    <col min="4" max="4" width="3.5" customWidth="1"/>
    <col min="5" max="5" width="3.625" customWidth="1"/>
    <col min="6" max="6" width="10.5" customWidth="1"/>
    <col min="7" max="8" width="3.625" customWidth="1"/>
    <col min="9" max="9" width="3.25" customWidth="1"/>
    <col min="10" max="10" width="10.5" customWidth="1"/>
    <col min="11" max="13" width="3.625" customWidth="1"/>
    <col min="14" max="14" width="10.875" customWidth="1"/>
    <col min="15" max="17" width="3.625" customWidth="1"/>
  </cols>
  <sheetData>
    <row r="1" s="466" customFormat="1" customHeight="1" spans="1:6">
      <c r="A1" s="467" t="s">
        <v>16</v>
      </c>
      <c r="B1" s="467"/>
      <c r="C1" s="467"/>
      <c r="D1" s="467"/>
      <c r="E1" s="467"/>
      <c r="F1" s="467"/>
    </row>
    <row r="2" s="466" customFormat="1" ht="20.25" spans="1:17">
      <c r="A2" s="468" t="s">
        <v>17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</row>
    <row r="3" s="466" customFormat="1" ht="16.7" customHeight="1" spans="1:17">
      <c r="A3" s="469" t="s">
        <v>538</v>
      </c>
      <c r="B3" s="469"/>
      <c r="C3" s="469"/>
      <c r="D3" s="469"/>
      <c r="E3" s="469"/>
      <c r="F3" s="469"/>
      <c r="G3" s="470" t="s">
        <v>19</v>
      </c>
      <c r="H3" s="470"/>
      <c r="I3" s="470"/>
      <c r="J3" s="470"/>
      <c r="K3" s="470"/>
      <c r="L3" s="770" t="s">
        <v>20</v>
      </c>
      <c r="M3" s="770"/>
      <c r="N3" s="770"/>
      <c r="O3" s="770"/>
      <c r="P3" s="770"/>
      <c r="Q3" s="770"/>
    </row>
    <row r="4" s="466" customFormat="1" ht="14.1" customHeight="1" spans="1:17">
      <c r="A4" s="471"/>
      <c r="B4" s="472"/>
      <c r="C4" s="472"/>
      <c r="D4" s="472"/>
      <c r="E4" s="473"/>
      <c r="F4" s="474" t="s">
        <v>539</v>
      </c>
      <c r="G4" s="518" t="s">
        <v>539</v>
      </c>
      <c r="H4" s="519"/>
      <c r="I4" s="520"/>
      <c r="J4" s="474" t="s">
        <v>540</v>
      </c>
      <c r="K4" s="518" t="s">
        <v>21</v>
      </c>
      <c r="L4" s="519"/>
      <c r="M4" s="520"/>
      <c r="N4" s="474" t="s">
        <v>21</v>
      </c>
      <c r="O4" s="475" t="s">
        <v>21</v>
      </c>
      <c r="P4" s="476"/>
      <c r="Q4" s="509"/>
    </row>
    <row r="5" s="466" customFormat="1" ht="14.1" customHeight="1" spans="1:17">
      <c r="A5" s="477"/>
      <c r="B5" s="478"/>
      <c r="C5" s="478"/>
      <c r="D5" s="478"/>
      <c r="E5" s="479"/>
      <c r="F5" s="480" t="s">
        <v>541</v>
      </c>
      <c r="G5" s="522" t="s">
        <v>541</v>
      </c>
      <c r="H5" s="523"/>
      <c r="I5" s="524"/>
      <c r="J5" s="480" t="s">
        <v>56</v>
      </c>
      <c r="K5" s="522" t="s">
        <v>265</v>
      </c>
      <c r="L5" s="523"/>
      <c r="M5" s="524"/>
      <c r="N5" s="480" t="s">
        <v>265</v>
      </c>
      <c r="O5" s="481" t="s">
        <v>265</v>
      </c>
      <c r="P5" s="482"/>
      <c r="Q5" s="510"/>
    </row>
    <row r="6" s="466" customFormat="1" ht="14.1" customHeight="1" spans="1:17">
      <c r="A6" s="477"/>
      <c r="B6" s="478"/>
      <c r="C6" s="478"/>
      <c r="D6" s="478"/>
      <c r="E6" s="479"/>
      <c r="F6" s="483" t="s">
        <v>23</v>
      </c>
      <c r="G6" s="526" t="s">
        <v>23</v>
      </c>
      <c r="H6" s="527"/>
      <c r="I6" s="528"/>
      <c r="J6" s="483" t="s">
        <v>23</v>
      </c>
      <c r="K6" s="526" t="s">
        <v>23</v>
      </c>
      <c r="L6" s="527"/>
      <c r="M6" s="528"/>
      <c r="N6" s="486" t="s">
        <v>23</v>
      </c>
      <c r="O6" s="484" t="s">
        <v>23</v>
      </c>
      <c r="P6" s="485"/>
      <c r="Q6" s="511"/>
    </row>
    <row r="7" s="466" customFormat="1" ht="14.1" customHeight="1" spans="1:17">
      <c r="A7" s="477"/>
      <c r="B7" s="478"/>
      <c r="C7" s="478"/>
      <c r="D7" s="478"/>
      <c r="E7" s="479"/>
      <c r="F7" s="483">
        <v>2</v>
      </c>
      <c r="G7" s="526">
        <v>2</v>
      </c>
      <c r="H7" s="527"/>
      <c r="I7" s="528"/>
      <c r="J7" s="483">
        <v>2</v>
      </c>
      <c r="K7" s="526">
        <v>2</v>
      </c>
      <c r="L7" s="527"/>
      <c r="M7" s="528"/>
      <c r="N7" s="483">
        <v>2</v>
      </c>
      <c r="O7" s="484">
        <v>2</v>
      </c>
      <c r="P7" s="485"/>
      <c r="Q7" s="511"/>
    </row>
    <row r="8" s="466" customFormat="1" ht="14.1" customHeight="1" spans="1:17">
      <c r="A8" s="477"/>
      <c r="B8" s="478"/>
      <c r="C8" s="478"/>
      <c r="D8" s="478"/>
      <c r="E8" s="479"/>
      <c r="F8" s="483">
        <v>2</v>
      </c>
      <c r="G8" s="526">
        <v>2</v>
      </c>
      <c r="H8" s="527"/>
      <c r="I8" s="528"/>
      <c r="J8" s="483">
        <v>2</v>
      </c>
      <c r="K8" s="526">
        <v>2</v>
      </c>
      <c r="L8" s="527"/>
      <c r="M8" s="528"/>
      <c r="N8" s="483">
        <v>2</v>
      </c>
      <c r="O8" s="484">
        <v>2</v>
      </c>
      <c r="P8" s="485"/>
      <c r="Q8" s="511"/>
    </row>
    <row r="9" s="466" customFormat="1" ht="14.1" customHeight="1" spans="1:17">
      <c r="A9" s="477"/>
      <c r="B9" s="478"/>
      <c r="C9" s="478"/>
      <c r="D9" s="478"/>
      <c r="E9" s="479"/>
      <c r="F9" s="486">
        <v>1</v>
      </c>
      <c r="G9" s="526">
        <v>2</v>
      </c>
      <c r="H9" s="527"/>
      <c r="I9" s="528"/>
      <c r="J9" s="486">
        <v>1</v>
      </c>
      <c r="K9" s="530">
        <v>1</v>
      </c>
      <c r="L9" s="531"/>
      <c r="M9" s="532"/>
      <c r="N9" s="483">
        <v>2</v>
      </c>
      <c r="O9" s="484">
        <v>3</v>
      </c>
      <c r="P9" s="485"/>
      <c r="Q9" s="511"/>
    </row>
    <row r="10" s="466" customFormat="1" ht="14.1" customHeight="1" spans="1:17">
      <c r="A10" s="489"/>
      <c r="B10" s="490"/>
      <c r="C10" s="490"/>
      <c r="D10" s="490"/>
      <c r="E10" s="491"/>
      <c r="F10" s="492" t="s">
        <v>258</v>
      </c>
      <c r="G10" s="534"/>
      <c r="H10" s="758"/>
      <c r="I10" s="771"/>
      <c r="J10" s="767"/>
      <c r="K10" s="585" t="s">
        <v>258</v>
      </c>
      <c r="L10" s="508"/>
      <c r="M10" s="514"/>
      <c r="N10" s="772"/>
      <c r="O10" s="768"/>
      <c r="P10" s="769"/>
      <c r="Q10" s="773"/>
    </row>
    <row r="11" s="466" customFormat="1" ht="14.1" customHeight="1" spans="1:17">
      <c r="A11" s="265">
        <v>3</v>
      </c>
      <c r="B11" s="266" t="s">
        <v>24</v>
      </c>
      <c r="C11" s="267"/>
      <c r="D11" s="265">
        <v>1</v>
      </c>
      <c r="E11" s="265"/>
      <c r="F11" s="268" t="s">
        <v>25</v>
      </c>
      <c r="G11" s="269" t="s">
        <v>25</v>
      </c>
      <c r="H11" s="270"/>
      <c r="I11" s="272"/>
      <c r="J11" s="268" t="s">
        <v>25</v>
      </c>
      <c r="K11" s="269" t="s">
        <v>25</v>
      </c>
      <c r="L11" s="270"/>
      <c r="M11" s="272"/>
      <c r="N11" s="268" t="s">
        <v>25</v>
      </c>
      <c r="O11" s="269" t="s">
        <v>25</v>
      </c>
      <c r="P11" s="270"/>
      <c r="Q11" s="272"/>
    </row>
    <row r="12" s="466" customFormat="1" ht="14.1" customHeight="1" spans="1:17">
      <c r="A12" s="265"/>
      <c r="B12" s="266" t="s">
        <v>26</v>
      </c>
      <c r="C12" s="267"/>
      <c r="D12" s="265">
        <v>2</v>
      </c>
      <c r="E12" s="265"/>
      <c r="F12" s="268" t="s">
        <v>25</v>
      </c>
      <c r="G12" s="269" t="s">
        <v>25</v>
      </c>
      <c r="H12" s="270"/>
      <c r="I12" s="272"/>
      <c r="J12" s="268" t="s">
        <v>25</v>
      </c>
      <c r="K12" s="269" t="s">
        <v>25</v>
      </c>
      <c r="L12" s="270"/>
      <c r="M12" s="272"/>
      <c r="N12" s="268" t="s">
        <v>25</v>
      </c>
      <c r="O12" s="269" t="s">
        <v>25</v>
      </c>
      <c r="P12" s="270"/>
      <c r="Q12" s="272"/>
    </row>
    <row r="13" s="466" customFormat="1" ht="14.1" customHeight="1" spans="1:17">
      <c r="A13" s="265"/>
      <c r="B13" s="266" t="s">
        <v>27</v>
      </c>
      <c r="C13" s="267"/>
      <c r="D13" s="265">
        <v>3</v>
      </c>
      <c r="E13" s="265"/>
      <c r="F13" s="268" t="s">
        <v>25</v>
      </c>
      <c r="G13" s="269" t="s">
        <v>25</v>
      </c>
      <c r="H13" s="270"/>
      <c r="I13" s="272"/>
      <c r="J13" s="268" t="s">
        <v>25</v>
      </c>
      <c r="K13" s="269" t="s">
        <v>25</v>
      </c>
      <c r="L13" s="270"/>
      <c r="M13" s="272"/>
      <c r="N13" s="268" t="s">
        <v>25</v>
      </c>
      <c r="O13" s="269" t="s">
        <v>25</v>
      </c>
      <c r="P13" s="270"/>
      <c r="Q13" s="272"/>
    </row>
    <row r="14" s="466" customFormat="1" ht="14.1" customHeight="1" spans="1:17">
      <c r="A14" s="265"/>
      <c r="B14" s="266" t="s">
        <v>28</v>
      </c>
      <c r="C14" s="267"/>
      <c r="D14" s="265">
        <v>4</v>
      </c>
      <c r="E14" s="265"/>
      <c r="F14" s="268" t="s">
        <v>25</v>
      </c>
      <c r="G14" s="269" t="s">
        <v>25</v>
      </c>
      <c r="H14" s="270"/>
      <c r="I14" s="272"/>
      <c r="J14" s="268" t="s">
        <v>25</v>
      </c>
      <c r="K14" s="269" t="s">
        <v>25</v>
      </c>
      <c r="L14" s="270"/>
      <c r="M14" s="272"/>
      <c r="N14" s="268" t="s">
        <v>25</v>
      </c>
      <c r="O14" s="269" t="s">
        <v>25</v>
      </c>
      <c r="P14" s="270"/>
      <c r="Q14" s="272"/>
    </row>
    <row r="15" s="466" customFormat="1" ht="14.1" customHeight="1" spans="1:17">
      <c r="A15" s="265"/>
      <c r="B15" s="266" t="s">
        <v>29</v>
      </c>
      <c r="C15" s="267"/>
      <c r="D15" s="265">
        <v>5</v>
      </c>
      <c r="E15" s="265"/>
      <c r="F15" s="268" t="s">
        <v>25</v>
      </c>
      <c r="G15" s="269" t="s">
        <v>25</v>
      </c>
      <c r="H15" s="270"/>
      <c r="I15" s="272"/>
      <c r="J15" s="268" t="s">
        <v>25</v>
      </c>
      <c r="K15" s="269" t="s">
        <v>25</v>
      </c>
      <c r="L15" s="270"/>
      <c r="M15" s="272"/>
      <c r="N15" s="268" t="s">
        <v>25</v>
      </c>
      <c r="O15" s="269" t="s">
        <v>25</v>
      </c>
      <c r="P15" s="270"/>
      <c r="Q15" s="272"/>
    </row>
    <row r="16" s="466" customFormat="1" ht="14.1" customHeight="1" spans="1:17">
      <c r="A16" s="265">
        <v>4</v>
      </c>
      <c r="B16" s="266" t="s">
        <v>30</v>
      </c>
      <c r="C16" s="267"/>
      <c r="D16" s="265">
        <v>6</v>
      </c>
      <c r="E16" s="265"/>
      <c r="F16" s="268" t="s">
        <v>25</v>
      </c>
      <c r="G16" s="269" t="s">
        <v>25</v>
      </c>
      <c r="H16" s="270"/>
      <c r="I16" s="272"/>
      <c r="J16" s="268" t="s">
        <v>25</v>
      </c>
      <c r="K16" s="269" t="s">
        <v>25</v>
      </c>
      <c r="L16" s="270"/>
      <c r="M16" s="272"/>
      <c r="N16" s="268" t="s">
        <v>25</v>
      </c>
      <c r="O16" s="269" t="s">
        <v>25</v>
      </c>
      <c r="P16" s="270"/>
      <c r="Q16" s="272"/>
    </row>
    <row r="17" s="466" customFormat="1" ht="14.1" customHeight="1" spans="1:17">
      <c r="A17" s="265"/>
      <c r="B17" s="266" t="s">
        <v>31</v>
      </c>
      <c r="C17" s="267"/>
      <c r="D17" s="265">
        <v>7</v>
      </c>
      <c r="E17" s="265"/>
      <c r="F17" s="268" t="s">
        <v>25</v>
      </c>
      <c r="G17" s="269" t="s">
        <v>25</v>
      </c>
      <c r="H17" s="270"/>
      <c r="I17" s="272"/>
      <c r="J17" s="268" t="s">
        <v>25</v>
      </c>
      <c r="K17" s="269" t="s">
        <v>25</v>
      </c>
      <c r="L17" s="270"/>
      <c r="M17" s="272"/>
      <c r="N17" s="268" t="s">
        <v>25</v>
      </c>
      <c r="O17" s="269" t="s">
        <v>25</v>
      </c>
      <c r="P17" s="270"/>
      <c r="Q17" s="272"/>
    </row>
    <row r="18" s="466" customFormat="1" ht="14.1" customHeight="1" spans="1:17">
      <c r="A18" s="265"/>
      <c r="B18" s="266" t="s">
        <v>32</v>
      </c>
      <c r="C18" s="267"/>
      <c r="D18" s="265">
        <v>8</v>
      </c>
      <c r="E18" s="265"/>
      <c r="F18" s="268" t="s">
        <v>25</v>
      </c>
      <c r="G18" s="269" t="s">
        <v>25</v>
      </c>
      <c r="H18" s="270"/>
      <c r="I18" s="272"/>
      <c r="J18" s="268" t="s">
        <v>25</v>
      </c>
      <c r="K18" s="269" t="s">
        <v>25</v>
      </c>
      <c r="L18" s="270"/>
      <c r="M18" s="272"/>
      <c r="N18" s="268" t="s">
        <v>25</v>
      </c>
      <c r="O18" s="269" t="s">
        <v>25</v>
      </c>
      <c r="P18" s="270"/>
      <c r="Q18" s="272"/>
    </row>
    <row r="19" s="466" customFormat="1" ht="14.1" customHeight="1" spans="1:17">
      <c r="A19" s="265"/>
      <c r="B19" s="1415" t="s">
        <v>33</v>
      </c>
      <c r="C19" s="267"/>
      <c r="D19" s="265">
        <v>9</v>
      </c>
      <c r="E19" s="265"/>
      <c r="F19" s="268" t="s">
        <v>25</v>
      </c>
      <c r="G19" s="269" t="s">
        <v>25</v>
      </c>
      <c r="H19" s="270"/>
      <c r="I19" s="272"/>
      <c r="J19" s="268" t="s">
        <v>25</v>
      </c>
      <c r="K19" s="269" t="s">
        <v>25</v>
      </c>
      <c r="L19" s="270"/>
      <c r="M19" s="272"/>
      <c r="N19" s="268" t="s">
        <v>25</v>
      </c>
      <c r="O19" s="269" t="s">
        <v>25</v>
      </c>
      <c r="P19" s="270"/>
      <c r="Q19" s="272"/>
    </row>
    <row r="20" s="466" customFormat="1" ht="14.1" customHeight="1" spans="1:17">
      <c r="A20" s="265">
        <v>5</v>
      </c>
      <c r="B20" s="266" t="s">
        <v>35</v>
      </c>
      <c r="C20" s="267"/>
      <c r="D20" s="265">
        <v>10</v>
      </c>
      <c r="E20" s="265"/>
      <c r="F20" s="268" t="s">
        <v>25</v>
      </c>
      <c r="G20" s="269" t="s">
        <v>25</v>
      </c>
      <c r="H20" s="270"/>
      <c r="I20" s="272"/>
      <c r="J20" s="268" t="s">
        <v>25</v>
      </c>
      <c r="K20" s="269" t="s">
        <v>25</v>
      </c>
      <c r="L20" s="270"/>
      <c r="M20" s="272"/>
      <c r="N20" s="268" t="s">
        <v>25</v>
      </c>
      <c r="O20" s="269" t="s">
        <v>25</v>
      </c>
      <c r="P20" s="270"/>
      <c r="Q20" s="272"/>
    </row>
    <row r="21" s="466" customFormat="1" ht="14.1" customHeight="1" spans="1:17">
      <c r="A21" s="265"/>
      <c r="B21" s="266" t="s">
        <v>36</v>
      </c>
      <c r="C21" s="267"/>
      <c r="D21" s="265">
        <v>11</v>
      </c>
      <c r="E21" s="265"/>
      <c r="F21" s="268" t="s">
        <v>25</v>
      </c>
      <c r="G21" s="269" t="s">
        <v>25</v>
      </c>
      <c r="H21" s="270"/>
      <c r="I21" s="272"/>
      <c r="J21" s="268" t="s">
        <v>25</v>
      </c>
      <c r="K21" s="269" t="s">
        <v>25</v>
      </c>
      <c r="L21" s="270"/>
      <c r="M21" s="272"/>
      <c r="N21" s="268" t="s">
        <v>25</v>
      </c>
      <c r="O21" s="269" t="s">
        <v>25</v>
      </c>
      <c r="P21" s="270"/>
      <c r="Q21" s="272"/>
    </row>
    <row r="22" s="466" customFormat="1" ht="14.1" customHeight="1" spans="1:17">
      <c r="A22" s="265"/>
      <c r="B22" s="266" t="s">
        <v>37</v>
      </c>
      <c r="C22" s="267"/>
      <c r="D22" s="265">
        <v>12</v>
      </c>
      <c r="E22" s="265"/>
      <c r="F22" s="268" t="s">
        <v>25</v>
      </c>
      <c r="G22" s="269" t="s">
        <v>25</v>
      </c>
      <c r="H22" s="270"/>
      <c r="I22" s="272"/>
      <c r="J22" s="268" t="s">
        <v>25</v>
      </c>
      <c r="K22" s="269" t="s">
        <v>25</v>
      </c>
      <c r="L22" s="270"/>
      <c r="M22" s="272"/>
      <c r="N22" s="268" t="s">
        <v>25</v>
      </c>
      <c r="O22" s="269" t="s">
        <v>25</v>
      </c>
      <c r="P22" s="270"/>
      <c r="Q22" s="272"/>
    </row>
    <row r="23" s="466" customFormat="1" ht="14.1" customHeight="1" spans="1:17">
      <c r="A23" s="265"/>
      <c r="B23" s="266" t="s">
        <v>38</v>
      </c>
      <c r="C23" s="267"/>
      <c r="D23" s="265">
        <v>13</v>
      </c>
      <c r="E23" s="265"/>
      <c r="F23" s="268" t="s">
        <v>25</v>
      </c>
      <c r="G23" s="269" t="s">
        <v>25</v>
      </c>
      <c r="H23" s="270"/>
      <c r="I23" s="272"/>
      <c r="J23" s="268" t="s">
        <v>25</v>
      </c>
      <c r="K23" s="269" t="s">
        <v>25</v>
      </c>
      <c r="L23" s="270"/>
      <c r="M23" s="272"/>
      <c r="N23" s="268" t="s">
        <v>25</v>
      </c>
      <c r="O23" s="269" t="s">
        <v>25</v>
      </c>
      <c r="P23" s="270"/>
      <c r="Q23" s="272"/>
    </row>
    <row r="24" s="466" customFormat="1" ht="14.1" customHeight="1" spans="1:17">
      <c r="A24" s="265">
        <v>6</v>
      </c>
      <c r="B24" s="266" t="s">
        <v>39</v>
      </c>
      <c r="C24" s="267"/>
      <c r="D24" s="265">
        <v>14</v>
      </c>
      <c r="E24" s="265"/>
      <c r="F24" s="268" t="s">
        <v>25</v>
      </c>
      <c r="G24" s="269" t="s">
        <v>25</v>
      </c>
      <c r="H24" s="270"/>
      <c r="I24" s="272"/>
      <c r="J24" s="268" t="s">
        <v>25</v>
      </c>
      <c r="K24" s="269" t="s">
        <v>25</v>
      </c>
      <c r="L24" s="270"/>
      <c r="M24" s="272"/>
      <c r="N24" s="268" t="s">
        <v>25</v>
      </c>
      <c r="O24" s="269" t="s">
        <v>25</v>
      </c>
      <c r="P24" s="270"/>
      <c r="Q24" s="272"/>
    </row>
    <row r="25" s="466" customFormat="1" ht="14.1" customHeight="1" spans="1:17">
      <c r="A25" s="265"/>
      <c r="B25" s="266" t="s">
        <v>40</v>
      </c>
      <c r="C25" s="267"/>
      <c r="D25" s="265">
        <v>15</v>
      </c>
      <c r="E25" s="265"/>
      <c r="F25" s="268" t="s">
        <v>25</v>
      </c>
      <c r="G25" s="269" t="s">
        <v>25</v>
      </c>
      <c r="H25" s="270"/>
      <c r="I25" s="272"/>
      <c r="J25" s="268" t="s">
        <v>25</v>
      </c>
      <c r="K25" s="269" t="s">
        <v>25</v>
      </c>
      <c r="L25" s="270"/>
      <c r="M25" s="272"/>
      <c r="N25" s="268" t="s">
        <v>25</v>
      </c>
      <c r="O25" s="269" t="s">
        <v>25</v>
      </c>
      <c r="P25" s="270"/>
      <c r="Q25" s="272"/>
    </row>
    <row r="26" s="466" customFormat="1" ht="14.1" customHeight="1" spans="1:17">
      <c r="A26" s="265"/>
      <c r="B26" s="266" t="s">
        <v>41</v>
      </c>
      <c r="C26" s="267"/>
      <c r="D26" s="265">
        <v>16</v>
      </c>
      <c r="E26" s="265"/>
      <c r="F26" s="268" t="s">
        <v>25</v>
      </c>
      <c r="G26" s="269" t="s">
        <v>25</v>
      </c>
      <c r="H26" s="270"/>
      <c r="I26" s="272"/>
      <c r="J26" s="268" t="s">
        <v>25</v>
      </c>
      <c r="K26" s="269" t="s">
        <v>25</v>
      </c>
      <c r="L26" s="270"/>
      <c r="M26" s="272"/>
      <c r="N26" s="268" t="s">
        <v>25</v>
      </c>
      <c r="O26" s="269" t="s">
        <v>25</v>
      </c>
      <c r="P26" s="270"/>
      <c r="Q26" s="272"/>
    </row>
    <row r="27" s="466" customFormat="1" ht="14.1" customHeight="1" spans="1:17">
      <c r="A27" s="265"/>
      <c r="B27" s="266" t="s">
        <v>42</v>
      </c>
      <c r="C27" s="267"/>
      <c r="D27" s="265">
        <v>17</v>
      </c>
      <c r="E27" s="265"/>
      <c r="F27" s="268" t="s">
        <v>25</v>
      </c>
      <c r="G27" s="269" t="s">
        <v>25</v>
      </c>
      <c r="H27" s="270"/>
      <c r="I27" s="272"/>
      <c r="J27" s="268" t="s">
        <v>25</v>
      </c>
      <c r="K27" s="269" t="s">
        <v>25</v>
      </c>
      <c r="L27" s="270"/>
      <c r="M27" s="272"/>
      <c r="N27" s="268" t="s">
        <v>25</v>
      </c>
      <c r="O27" s="269" t="s">
        <v>25</v>
      </c>
      <c r="P27" s="270"/>
      <c r="Q27" s="272"/>
    </row>
    <row r="28" s="466" customFormat="1" ht="14.1" customHeight="1" spans="1:17">
      <c r="A28" s="265"/>
      <c r="B28" s="266" t="s">
        <v>43</v>
      </c>
      <c r="C28" s="267"/>
      <c r="D28" s="265">
        <v>18</v>
      </c>
      <c r="E28" s="265"/>
      <c r="F28" s="268" t="s">
        <v>25</v>
      </c>
      <c r="G28" s="269" t="s">
        <v>25</v>
      </c>
      <c r="H28" s="270"/>
      <c r="I28" s="272"/>
      <c r="J28" s="268" t="s">
        <v>25</v>
      </c>
      <c r="K28" s="269" t="s">
        <v>25</v>
      </c>
      <c r="L28" s="270"/>
      <c r="M28" s="272"/>
      <c r="N28" s="268" t="s">
        <v>25</v>
      </c>
      <c r="O28" s="269" t="s">
        <v>25</v>
      </c>
      <c r="P28" s="270"/>
      <c r="Q28" s="272"/>
    </row>
    <row r="29" s="466" customFormat="1" ht="14.1" customHeight="1" spans="1:17">
      <c r="A29" s="265">
        <v>7</v>
      </c>
      <c r="B29" s="266" t="s">
        <v>30</v>
      </c>
      <c r="C29" s="267"/>
      <c r="D29" s="265">
        <v>19</v>
      </c>
      <c r="E29" s="265"/>
      <c r="F29" s="268"/>
      <c r="G29" s="269"/>
      <c r="H29" s="271"/>
      <c r="I29" s="329"/>
      <c r="J29" s="268"/>
      <c r="K29" s="269"/>
      <c r="L29" s="271"/>
      <c r="M29" s="329"/>
      <c r="N29" s="268"/>
      <c r="O29" s="269"/>
      <c r="P29" s="271"/>
      <c r="Q29" s="329"/>
    </row>
    <row r="30" s="466" customFormat="1" ht="14.1" customHeight="1" spans="1:17">
      <c r="A30" s="265"/>
      <c r="B30" s="266" t="s">
        <v>31</v>
      </c>
      <c r="C30" s="267"/>
      <c r="D30" s="265">
        <v>20</v>
      </c>
      <c r="E30" s="265"/>
      <c r="F30" s="268"/>
      <c r="G30" s="269"/>
      <c r="H30" s="271"/>
      <c r="I30" s="329"/>
      <c r="J30" s="268"/>
      <c r="K30" s="269"/>
      <c r="L30" s="271"/>
      <c r="M30" s="329"/>
      <c r="N30" s="268"/>
      <c r="O30" s="269"/>
      <c r="P30" s="271"/>
      <c r="Q30" s="329"/>
    </row>
    <row r="31" s="466" customFormat="1" ht="14.1" customHeight="1" spans="1:17">
      <c r="A31" s="269" t="s">
        <v>44</v>
      </c>
      <c r="B31" s="270"/>
      <c r="C31" s="270"/>
      <c r="D31" s="270"/>
      <c r="E31" s="272"/>
      <c r="F31" s="495">
        <v>6</v>
      </c>
      <c r="G31" s="496">
        <v>6</v>
      </c>
      <c r="H31" s="497"/>
      <c r="I31" s="515"/>
      <c r="J31" s="495">
        <v>6</v>
      </c>
      <c r="K31" s="496">
        <v>6</v>
      </c>
      <c r="L31" s="497"/>
      <c r="M31" s="515"/>
      <c r="N31" s="495">
        <v>6</v>
      </c>
      <c r="O31" s="496">
        <v>6</v>
      </c>
      <c r="P31" s="497"/>
      <c r="Q31" s="515"/>
    </row>
    <row r="32" s="466" customFormat="1" ht="14.1" customHeight="1" spans="1:17">
      <c r="A32" s="269" t="s">
        <v>45</v>
      </c>
      <c r="B32" s="270"/>
      <c r="C32" s="270"/>
      <c r="D32" s="270"/>
      <c r="E32" s="272"/>
      <c r="F32" s="268" t="str">
        <f t="shared" ref="F32:K32" si="0">IF(18-COUNTA(F11:F28)=0,"",IF(F29="","",18-COUNTA(F11:F28)))</f>
        <v/>
      </c>
      <c r="G32" s="269" t="str">
        <f t="shared" si="0"/>
        <v/>
      </c>
      <c r="H32" s="270"/>
      <c r="I32" s="272"/>
      <c r="J32" s="268" t="str">
        <f t="shared" si="0"/>
        <v/>
      </c>
      <c r="K32" s="269" t="str">
        <f t="shared" si="0"/>
        <v/>
      </c>
      <c r="L32" s="270"/>
      <c r="M32" s="272"/>
      <c r="N32" s="268" t="str">
        <f>IF(18-COUNTA(N11:N28)=0,"",IF(N29="","",18-COUNTA(N11:N28)))</f>
        <v/>
      </c>
      <c r="O32" s="269" t="str">
        <f>IF(18-COUNTA(O11:O28)=0,"",IF(O29="","",18-COUNTA(O11:O28)))</f>
        <v/>
      </c>
      <c r="P32" s="270"/>
      <c r="Q32" s="272"/>
    </row>
    <row r="33" s="466" customFormat="1" ht="14.1" customHeight="1" spans="1:17">
      <c r="A33" s="279"/>
      <c r="B33" s="280"/>
      <c r="C33" s="281"/>
      <c r="D33" s="282"/>
      <c r="E33" s="281"/>
      <c r="F33" s="283"/>
      <c r="G33" s="283"/>
      <c r="H33" s="284"/>
      <c r="I33" s="284"/>
      <c r="J33" s="285"/>
      <c r="K33" s="285"/>
      <c r="L33" s="284"/>
      <c r="M33" s="284"/>
      <c r="N33" s="285"/>
      <c r="O33" s="285"/>
      <c r="P33" s="284"/>
      <c r="Q33" s="284"/>
    </row>
    <row r="34" s="466" customFormat="1" ht="14.1" customHeight="1" spans="1:17">
      <c r="A34" s="279"/>
      <c r="B34" s="280"/>
      <c r="C34" s="281"/>
      <c r="D34" s="282"/>
      <c r="E34" s="281"/>
      <c r="F34" s="283"/>
      <c r="G34" s="283"/>
      <c r="H34" s="284"/>
      <c r="I34" s="332"/>
      <c r="J34" s="285"/>
      <c r="K34" s="285"/>
      <c r="L34" s="284"/>
      <c r="M34" s="284"/>
      <c r="N34" s="285"/>
      <c r="O34" s="285"/>
      <c r="P34" s="284"/>
      <c r="Q34" s="284"/>
    </row>
    <row r="35" s="466" customFormat="1" ht="14.1" customHeight="1" spans="1:17">
      <c r="A35" s="279"/>
      <c r="B35" s="280"/>
      <c r="C35" s="281"/>
      <c r="D35" s="282"/>
      <c r="E35" s="281"/>
      <c r="F35" s="283"/>
      <c r="G35" s="283"/>
      <c r="H35" s="284"/>
      <c r="I35" s="284"/>
      <c r="J35" s="285"/>
      <c r="K35" s="285"/>
      <c r="L35" s="284"/>
      <c r="M35" s="284"/>
      <c r="N35" s="285"/>
      <c r="O35" s="285"/>
      <c r="P35" s="284"/>
      <c r="Q35" s="284"/>
    </row>
    <row r="36" s="466" customFormat="1" ht="14.1" customHeight="1" spans="1:17">
      <c r="A36" s="279"/>
      <c r="B36" s="280"/>
      <c r="C36" s="281"/>
      <c r="D36" s="282"/>
      <c r="E36" s="281"/>
      <c r="F36" s="283"/>
      <c r="G36" s="283"/>
      <c r="H36" s="284"/>
      <c r="I36" s="284"/>
      <c r="J36" s="285"/>
      <c r="K36" s="285"/>
      <c r="L36" s="284"/>
      <c r="M36" s="284"/>
      <c r="N36" s="285"/>
      <c r="O36" s="285"/>
      <c r="P36" s="284"/>
      <c r="Q36" s="284"/>
    </row>
    <row r="37" s="466" customFormat="1" ht="14.1" customHeight="1" spans="1:17">
      <c r="A37" s="279"/>
      <c r="B37" s="280"/>
      <c r="C37" s="281"/>
      <c r="D37" s="282"/>
      <c r="E37" s="281"/>
      <c r="F37" s="284"/>
      <c r="G37" s="284"/>
      <c r="H37" s="284"/>
      <c r="I37" s="284"/>
      <c r="J37" s="285"/>
      <c r="K37" s="285"/>
      <c r="L37" s="284"/>
      <c r="M37" s="284"/>
      <c r="N37" s="285"/>
      <c r="O37" s="285"/>
      <c r="P37" s="284"/>
      <c r="Q37" s="284"/>
    </row>
    <row r="38" s="466" customFormat="1" ht="14.1" customHeight="1" spans="1:17">
      <c r="A38" s="279"/>
      <c r="B38" s="280"/>
      <c r="C38" s="281"/>
      <c r="D38" s="282"/>
      <c r="E38" s="281"/>
      <c r="F38" s="283"/>
      <c r="G38" s="283"/>
      <c r="H38" s="284"/>
      <c r="I38" s="284"/>
      <c r="J38" s="285"/>
      <c r="K38" s="333"/>
      <c r="L38" s="284"/>
      <c r="M38" s="284"/>
      <c r="N38" s="285"/>
      <c r="O38" s="333"/>
      <c r="P38" s="284"/>
      <c r="Q38" s="284"/>
    </row>
    <row r="39" s="466" customFormat="1" ht="14.1" customHeight="1" spans="1:17">
      <c r="A39" s="279"/>
      <c r="B39" s="280"/>
      <c r="C39" s="281"/>
      <c r="D39" s="282"/>
      <c r="E39" s="281"/>
      <c r="F39" s="285"/>
      <c r="G39" s="285"/>
      <c r="H39" s="284"/>
      <c r="I39" s="284"/>
      <c r="J39" s="285"/>
      <c r="K39" s="333"/>
      <c r="L39" s="284"/>
      <c r="M39" s="284"/>
      <c r="N39" s="285"/>
      <c r="O39" s="333"/>
      <c r="P39" s="284"/>
      <c r="Q39" s="284"/>
    </row>
    <row r="40" s="466" customFormat="1" ht="14.1" customHeight="1" spans="1:17">
      <c r="A40" s="279"/>
      <c r="B40" s="280"/>
      <c r="C40" s="281"/>
      <c r="D40" s="282"/>
      <c r="E40" s="281"/>
      <c r="F40" s="285"/>
      <c r="G40" s="285"/>
      <c r="H40" s="284"/>
      <c r="I40" s="284"/>
      <c r="J40" s="285"/>
      <c r="K40" s="285"/>
      <c r="L40" s="284"/>
      <c r="M40" s="284"/>
      <c r="N40" s="285"/>
      <c r="O40" s="285"/>
      <c r="P40" s="284"/>
      <c r="Q40" s="284"/>
    </row>
    <row r="41" s="466" customFormat="1" ht="14.1" customHeight="1" spans="1:17">
      <c r="A41" s="279"/>
      <c r="B41" s="280"/>
      <c r="C41" s="281"/>
      <c r="D41" s="282"/>
      <c r="E41" s="281"/>
      <c r="F41" s="286"/>
      <c r="G41" s="287"/>
      <c r="H41" s="288"/>
      <c r="I41" s="288"/>
      <c r="J41" s="285"/>
      <c r="K41" s="285"/>
      <c r="L41" s="284"/>
      <c r="M41" s="284"/>
      <c r="N41" s="285"/>
      <c r="O41" s="285"/>
      <c r="P41" s="284"/>
      <c r="Q41" s="284"/>
    </row>
    <row r="42" s="466" customFormat="1" ht="14.1" customHeight="1" spans="1:17">
      <c r="A42" s="279"/>
      <c r="B42" s="280"/>
      <c r="C42" s="281"/>
      <c r="D42" s="282"/>
      <c r="E42" s="281"/>
      <c r="F42" s="285"/>
      <c r="G42" s="289"/>
      <c r="H42" s="284"/>
      <c r="I42" s="284"/>
      <c r="J42" s="285"/>
      <c r="K42" s="285"/>
      <c r="L42" s="284"/>
      <c r="M42" s="334"/>
      <c r="N42" s="285"/>
      <c r="O42" s="285"/>
      <c r="P42" s="284"/>
      <c r="Q42" s="334"/>
    </row>
    <row r="43" s="466" customFormat="1" ht="14.1" customHeight="1" spans="1:17">
      <c r="A43" s="279"/>
      <c r="B43" s="280"/>
      <c r="C43" s="281"/>
      <c r="D43" s="282"/>
      <c r="E43" s="281"/>
      <c r="F43" s="285"/>
      <c r="G43" s="289"/>
      <c r="H43" s="284"/>
      <c r="I43" s="284"/>
      <c r="J43" s="285"/>
      <c r="K43" s="285"/>
      <c r="L43" s="284"/>
      <c r="M43" s="334"/>
      <c r="N43" s="285"/>
      <c r="O43" s="285"/>
      <c r="P43" s="284"/>
      <c r="Q43" s="334"/>
    </row>
    <row r="44" s="466" customFormat="1" ht="14.1" customHeight="1" spans="1:17">
      <c r="A44" s="279"/>
      <c r="B44" s="280"/>
      <c r="C44" s="281"/>
      <c r="D44" s="282"/>
      <c r="E44" s="281"/>
      <c r="F44" s="285"/>
      <c r="G44" s="285"/>
      <c r="H44" s="284"/>
      <c r="I44" s="284"/>
      <c r="J44" s="285"/>
      <c r="K44" s="285"/>
      <c r="L44" s="284"/>
      <c r="M44" s="284"/>
      <c r="N44" s="285"/>
      <c r="O44" s="285"/>
      <c r="P44" s="284"/>
      <c r="Q44" s="284"/>
    </row>
    <row r="45" s="466" customFormat="1" ht="14.1" customHeight="1" spans="1:17">
      <c r="A45" s="279"/>
      <c r="B45" s="280"/>
      <c r="C45" s="281"/>
      <c r="D45" s="282"/>
      <c r="E45" s="281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</row>
    <row r="46" s="466" customFormat="1" ht="14.1" customHeight="1" spans="1:17">
      <c r="A46" s="279"/>
      <c r="B46" s="280"/>
      <c r="C46" s="281"/>
      <c r="D46" s="282"/>
      <c r="E46" s="281"/>
      <c r="F46" s="285"/>
      <c r="G46" s="285"/>
      <c r="H46" s="284"/>
      <c r="I46" s="284"/>
      <c r="J46" s="285"/>
      <c r="K46" s="285"/>
      <c r="L46" s="284"/>
      <c r="M46" s="284"/>
      <c r="N46" s="285"/>
      <c r="O46" s="285"/>
      <c r="P46" s="284"/>
      <c r="Q46" s="284"/>
    </row>
    <row r="47" s="466" customFormat="1" ht="14.1" customHeight="1" spans="1:17">
      <c r="A47" s="279"/>
      <c r="B47" s="280"/>
      <c r="C47" s="281"/>
      <c r="D47" s="282"/>
      <c r="E47" s="281"/>
      <c r="F47" s="285"/>
      <c r="G47" s="285"/>
      <c r="H47" s="284"/>
      <c r="I47" s="284"/>
      <c r="J47" s="285"/>
      <c r="K47" s="285"/>
      <c r="L47" s="284"/>
      <c r="M47" s="284"/>
      <c r="N47" s="285"/>
      <c r="O47" s="285"/>
      <c r="P47" s="284"/>
      <c r="Q47" s="284"/>
    </row>
    <row r="48" s="466" customFormat="1" ht="14.1" customHeight="1" spans="1:17">
      <c r="A48" s="279"/>
      <c r="B48" s="280"/>
      <c r="C48" s="281"/>
      <c r="D48" s="282"/>
      <c r="E48" s="281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</row>
    <row r="49" s="466" customFormat="1" ht="14.1" customHeight="1" spans="1:17">
      <c r="A49" s="290" t="s">
        <v>46</v>
      </c>
      <c r="B49" s="291"/>
      <c r="C49" s="291"/>
      <c r="D49" s="291"/>
      <c r="E49" s="292"/>
      <c r="F49" s="495" t="str">
        <f>IF(SUM(H33:H48)=0,"",SUM(H33:H48))</f>
        <v/>
      </c>
      <c r="G49" s="496">
        <f>IF((COUNTA(F11:F28)+SUM(I33:I48)+COUNTA(F30))=0,"",COUNTA(F11:F28)+SUM(I33:I48)+COUNTA(F30))</f>
        <v>18</v>
      </c>
      <c r="H49" s="497"/>
      <c r="I49" s="515"/>
      <c r="J49" s="495" t="str">
        <f>IF(SUM(L33:L48)=0,"",SUM(L33:L48))</f>
        <v/>
      </c>
      <c r="K49" s="496">
        <f>IF((COUNTA(J11:J28)+SUM(M33:M48)+COUNTA(J30))=0,"",COUNTA(J11:J28)+SUM(M33:M48)+COUNTA(J30))</f>
        <v>18</v>
      </c>
      <c r="L49" s="497"/>
      <c r="M49" s="515"/>
      <c r="N49" s="495" t="str">
        <f>IF(SUM(P33:P48)=0,"",SUM(P33:P48))</f>
        <v/>
      </c>
      <c r="O49" s="496">
        <f>IF((COUNTA(N11:N28)+SUM(Q33:Q48)+COUNTA(N30))=0,"",COUNTA(N11:N28)+SUM(Q33:Q48)+COUNTA(N30))</f>
        <v>18</v>
      </c>
      <c r="P49" s="497"/>
      <c r="Q49" s="515"/>
    </row>
    <row r="50" s="466" customFormat="1" ht="14.1" customHeight="1" spans="1:17">
      <c r="A50" s="498" t="s">
        <v>47</v>
      </c>
      <c r="B50" s="499"/>
      <c r="C50" s="500" t="s">
        <v>48</v>
      </c>
      <c r="D50" s="501"/>
      <c r="E50" s="501"/>
      <c r="F50" s="501"/>
      <c r="G50" s="501" t="s">
        <v>49</v>
      </c>
      <c r="H50" s="501"/>
      <c r="I50" s="501"/>
      <c r="J50" s="501"/>
      <c r="K50" s="516" t="s">
        <v>50</v>
      </c>
      <c r="L50" s="516"/>
      <c r="M50" s="516"/>
      <c r="N50" s="501" t="s">
        <v>51</v>
      </c>
      <c r="O50" s="501"/>
      <c r="P50" s="501"/>
      <c r="Q50" s="537"/>
    </row>
    <row r="51" s="466" customFormat="1" ht="14.1" customHeight="1" spans="1:17">
      <c r="A51" s="498" t="s">
        <v>52</v>
      </c>
      <c r="B51" s="499"/>
      <c r="C51" s="759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760"/>
      <c r="P51" s="760"/>
      <c r="Q51" s="774"/>
    </row>
    <row r="52" s="466" customFormat="1" ht="14.1" customHeight="1" spans="1:17">
      <c r="A52" s="498" t="s">
        <v>53</v>
      </c>
      <c r="B52" s="499"/>
      <c r="C52" s="761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75"/>
    </row>
    <row r="53" s="466" customFormat="1" ht="14.1" customHeight="1" spans="1:17">
      <c r="A53" s="763" t="s">
        <v>54</v>
      </c>
      <c r="B53" s="764"/>
      <c r="C53" s="765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76"/>
    </row>
    <row r="54" spans="1:17">
      <c r="A54" s="467" t="s">
        <v>16</v>
      </c>
      <c r="B54" s="467"/>
      <c r="C54" s="467"/>
      <c r="D54" s="467"/>
      <c r="E54" s="467"/>
      <c r="F54" s="467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</row>
    <row r="55" ht="20.25" spans="1:17">
      <c r="A55" s="468" t="s">
        <v>17</v>
      </c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</row>
    <row r="56" spans="1:17">
      <c r="A56" s="469" t="s">
        <v>538</v>
      </c>
      <c r="B56" s="469"/>
      <c r="C56" s="469"/>
      <c r="D56" s="469"/>
      <c r="E56" s="469"/>
      <c r="F56" s="469"/>
      <c r="G56" s="470" t="s">
        <v>19</v>
      </c>
      <c r="H56" s="470"/>
      <c r="I56" s="470"/>
      <c r="J56" s="470"/>
      <c r="K56" s="470"/>
      <c r="L56" s="770" t="s">
        <v>20</v>
      </c>
      <c r="M56" s="770"/>
      <c r="N56" s="770"/>
      <c r="O56" s="770"/>
      <c r="P56" s="770"/>
      <c r="Q56" s="770"/>
    </row>
    <row r="57" ht="14.1" customHeight="1" spans="1:17">
      <c r="A57" s="471"/>
      <c r="B57" s="472"/>
      <c r="C57" s="472"/>
      <c r="D57" s="472"/>
      <c r="E57" s="473"/>
      <c r="F57" s="474" t="s">
        <v>21</v>
      </c>
      <c r="G57" s="475" t="s">
        <v>21</v>
      </c>
      <c r="H57" s="476"/>
      <c r="I57" s="509"/>
      <c r="J57" s="474" t="s">
        <v>542</v>
      </c>
      <c r="K57" s="475"/>
      <c r="L57" s="476"/>
      <c r="M57" s="509"/>
      <c r="N57" s="474" t="s">
        <v>539</v>
      </c>
      <c r="O57" s="475" t="s">
        <v>539</v>
      </c>
      <c r="P57" s="476"/>
      <c r="Q57" s="509"/>
    </row>
    <row r="58" ht="14.1" customHeight="1" spans="1:17">
      <c r="A58" s="477"/>
      <c r="B58" s="478"/>
      <c r="C58" s="478"/>
      <c r="D58" s="478"/>
      <c r="E58" s="479"/>
      <c r="F58" s="480" t="s">
        <v>265</v>
      </c>
      <c r="G58" s="481" t="s">
        <v>265</v>
      </c>
      <c r="H58" s="482"/>
      <c r="I58" s="510"/>
      <c r="J58" s="480" t="s">
        <v>543</v>
      </c>
      <c r="K58" s="481"/>
      <c r="L58" s="482"/>
      <c r="M58" s="510"/>
      <c r="N58" s="480" t="s">
        <v>541</v>
      </c>
      <c r="O58" s="481" t="s">
        <v>541</v>
      </c>
      <c r="P58" s="482"/>
      <c r="Q58" s="510"/>
    </row>
    <row r="59" ht="14.1" customHeight="1" spans="1:17">
      <c r="A59" s="477"/>
      <c r="B59" s="478"/>
      <c r="C59" s="478"/>
      <c r="D59" s="478"/>
      <c r="E59" s="479"/>
      <c r="F59" s="486" t="s">
        <v>23</v>
      </c>
      <c r="G59" s="484" t="s">
        <v>23</v>
      </c>
      <c r="H59" s="485"/>
      <c r="I59" s="511"/>
      <c r="J59" s="486" t="s">
        <v>544</v>
      </c>
      <c r="K59" s="484"/>
      <c r="L59" s="485"/>
      <c r="M59" s="511"/>
      <c r="N59" s="483" t="s">
        <v>23</v>
      </c>
      <c r="O59" s="484" t="s">
        <v>23</v>
      </c>
      <c r="P59" s="485"/>
      <c r="Q59" s="511"/>
    </row>
    <row r="60" ht="14.1" customHeight="1" spans="1:17">
      <c r="A60" s="477"/>
      <c r="B60" s="478"/>
      <c r="C60" s="478"/>
      <c r="D60" s="478"/>
      <c r="E60" s="479"/>
      <c r="F60" s="483">
        <v>2</v>
      </c>
      <c r="G60" s="484">
        <v>2</v>
      </c>
      <c r="H60" s="485"/>
      <c r="I60" s="511"/>
      <c r="J60" s="483" t="s">
        <v>23</v>
      </c>
      <c r="K60" s="484"/>
      <c r="L60" s="485"/>
      <c r="M60" s="511"/>
      <c r="N60" s="483">
        <v>2</v>
      </c>
      <c r="O60" s="484">
        <v>2</v>
      </c>
      <c r="P60" s="485"/>
      <c r="Q60" s="511"/>
    </row>
    <row r="61" ht="14.1" customHeight="1" spans="1:17">
      <c r="A61" s="477"/>
      <c r="B61" s="478"/>
      <c r="C61" s="478"/>
      <c r="D61" s="478"/>
      <c r="E61" s="479"/>
      <c r="F61" s="483">
        <v>2</v>
      </c>
      <c r="G61" s="484">
        <v>2</v>
      </c>
      <c r="H61" s="485"/>
      <c r="I61" s="511"/>
      <c r="J61" s="483">
        <v>2</v>
      </c>
      <c r="K61" s="484"/>
      <c r="L61" s="485"/>
      <c r="M61" s="511"/>
      <c r="N61" s="483">
        <v>3</v>
      </c>
      <c r="O61" s="484">
        <v>3</v>
      </c>
      <c r="P61" s="485"/>
      <c r="Q61" s="511"/>
    </row>
    <row r="62" ht="14.1" customHeight="1" spans="1:17">
      <c r="A62" s="477"/>
      <c r="B62" s="478"/>
      <c r="C62" s="478"/>
      <c r="D62" s="478"/>
      <c r="E62" s="479"/>
      <c r="F62" s="483">
        <v>4</v>
      </c>
      <c r="G62" s="484">
        <v>5</v>
      </c>
      <c r="H62" s="485"/>
      <c r="I62" s="511"/>
      <c r="J62" s="483">
        <v>2</v>
      </c>
      <c r="K62" s="487"/>
      <c r="L62" s="488"/>
      <c r="M62" s="512"/>
      <c r="N62" s="486">
        <v>1</v>
      </c>
      <c r="O62" s="487">
        <v>2</v>
      </c>
      <c r="P62" s="488"/>
      <c r="Q62" s="512"/>
    </row>
    <row r="63" ht="14.1" customHeight="1" spans="1:17">
      <c r="A63" s="489"/>
      <c r="B63" s="490"/>
      <c r="C63" s="490"/>
      <c r="D63" s="490"/>
      <c r="E63" s="491"/>
      <c r="F63" s="767"/>
      <c r="G63" s="768"/>
      <c r="H63" s="769"/>
      <c r="I63" s="773"/>
      <c r="J63" s="483">
        <v>1</v>
      </c>
      <c r="K63" s="507"/>
      <c r="L63" s="508"/>
      <c r="M63" s="514"/>
      <c r="N63" s="486"/>
      <c r="O63" s="534"/>
      <c r="P63" s="758"/>
      <c r="Q63" s="771"/>
    </row>
    <row r="64" ht="14.1" customHeight="1" spans="1:17">
      <c r="A64" s="265">
        <v>3</v>
      </c>
      <c r="B64" s="266" t="s">
        <v>24</v>
      </c>
      <c r="C64" s="267"/>
      <c r="D64" s="265">
        <v>1</v>
      </c>
      <c r="E64" s="265"/>
      <c r="F64" s="268" t="s">
        <v>25</v>
      </c>
      <c r="G64" s="269" t="s">
        <v>25</v>
      </c>
      <c r="H64" s="270"/>
      <c r="I64" s="272"/>
      <c r="J64" s="268" t="s">
        <v>25</v>
      </c>
      <c r="K64" s="269"/>
      <c r="L64" s="270"/>
      <c r="M64" s="272"/>
      <c r="N64" s="268" t="s">
        <v>545</v>
      </c>
      <c r="O64" s="269" t="s">
        <v>545</v>
      </c>
      <c r="P64" s="270"/>
      <c r="Q64" s="272"/>
    </row>
    <row r="65" ht="14.1" customHeight="1" spans="1:17">
      <c r="A65" s="265"/>
      <c r="B65" s="266" t="s">
        <v>26</v>
      </c>
      <c r="C65" s="267"/>
      <c r="D65" s="265">
        <v>2</v>
      </c>
      <c r="E65" s="265"/>
      <c r="F65" s="268" t="s">
        <v>25</v>
      </c>
      <c r="G65" s="269" t="s">
        <v>25</v>
      </c>
      <c r="H65" s="270"/>
      <c r="I65" s="272"/>
      <c r="J65" s="268" t="s">
        <v>25</v>
      </c>
      <c r="K65" s="269"/>
      <c r="L65" s="270"/>
      <c r="M65" s="272"/>
      <c r="N65" s="268"/>
      <c r="O65" s="269"/>
      <c r="P65" s="270"/>
      <c r="Q65" s="272"/>
    </row>
    <row r="66" ht="14.1" customHeight="1" spans="1:17">
      <c r="A66" s="265"/>
      <c r="B66" s="266" t="s">
        <v>27</v>
      </c>
      <c r="C66" s="267"/>
      <c r="D66" s="265">
        <v>3</v>
      </c>
      <c r="E66" s="265"/>
      <c r="F66" s="268" t="s">
        <v>25</v>
      </c>
      <c r="G66" s="269" t="s">
        <v>25</v>
      </c>
      <c r="H66" s="270"/>
      <c r="I66" s="272"/>
      <c r="J66" s="268" t="s">
        <v>25</v>
      </c>
      <c r="K66" s="269"/>
      <c r="L66" s="270"/>
      <c r="M66" s="272"/>
      <c r="N66" s="268"/>
      <c r="O66" s="269"/>
      <c r="P66" s="270"/>
      <c r="Q66" s="272"/>
    </row>
    <row r="67" ht="14.1" customHeight="1" spans="1:17">
      <c r="A67" s="265"/>
      <c r="B67" s="266" t="s">
        <v>28</v>
      </c>
      <c r="C67" s="267"/>
      <c r="D67" s="265">
        <v>4</v>
      </c>
      <c r="E67" s="265"/>
      <c r="F67" s="268" t="s">
        <v>25</v>
      </c>
      <c r="G67" s="269" t="s">
        <v>25</v>
      </c>
      <c r="H67" s="270"/>
      <c r="I67" s="272"/>
      <c r="J67" s="268" t="s">
        <v>25</v>
      </c>
      <c r="K67" s="269"/>
      <c r="L67" s="270"/>
      <c r="M67" s="272"/>
      <c r="N67" s="268"/>
      <c r="O67" s="269"/>
      <c r="P67" s="270"/>
      <c r="Q67" s="272"/>
    </row>
    <row r="68" ht="14.1" customHeight="1" spans="1:17">
      <c r="A68" s="265"/>
      <c r="B68" s="266" t="s">
        <v>29</v>
      </c>
      <c r="C68" s="267"/>
      <c r="D68" s="265">
        <v>5</v>
      </c>
      <c r="E68" s="265"/>
      <c r="F68" s="268" t="s">
        <v>25</v>
      </c>
      <c r="G68" s="269" t="s">
        <v>25</v>
      </c>
      <c r="H68" s="270"/>
      <c r="I68" s="272"/>
      <c r="J68" s="268" t="s">
        <v>25</v>
      </c>
      <c r="K68" s="269"/>
      <c r="L68" s="270"/>
      <c r="M68" s="272"/>
      <c r="N68" s="268"/>
      <c r="O68" s="269"/>
      <c r="P68" s="270"/>
      <c r="Q68" s="272"/>
    </row>
    <row r="69" ht="14.1" customHeight="1" spans="1:17">
      <c r="A69" s="265">
        <v>4</v>
      </c>
      <c r="B69" s="266" t="s">
        <v>30</v>
      </c>
      <c r="C69" s="267"/>
      <c r="D69" s="265">
        <v>6</v>
      </c>
      <c r="E69" s="265"/>
      <c r="F69" s="268" t="s">
        <v>25</v>
      </c>
      <c r="G69" s="269" t="s">
        <v>25</v>
      </c>
      <c r="H69" s="270"/>
      <c r="I69" s="272"/>
      <c r="J69" s="268" t="s">
        <v>25</v>
      </c>
      <c r="K69" s="269"/>
      <c r="L69" s="270"/>
      <c r="M69" s="272"/>
      <c r="N69" s="268"/>
      <c r="O69" s="269"/>
      <c r="P69" s="270"/>
      <c r="Q69" s="272"/>
    </row>
    <row r="70" ht="14.1" customHeight="1" spans="1:17">
      <c r="A70" s="265"/>
      <c r="B70" s="266" t="s">
        <v>31</v>
      </c>
      <c r="C70" s="267"/>
      <c r="D70" s="265">
        <v>7</v>
      </c>
      <c r="E70" s="265"/>
      <c r="F70" s="268" t="s">
        <v>25</v>
      </c>
      <c r="G70" s="269" t="s">
        <v>25</v>
      </c>
      <c r="H70" s="270"/>
      <c r="I70" s="272"/>
      <c r="J70" s="268" t="s">
        <v>25</v>
      </c>
      <c r="K70" s="269"/>
      <c r="L70" s="270"/>
      <c r="M70" s="272"/>
      <c r="N70" s="268"/>
      <c r="O70" s="269"/>
      <c r="P70" s="270"/>
      <c r="Q70" s="272"/>
    </row>
    <row r="71" ht="14.1" customHeight="1" spans="1:17">
      <c r="A71" s="265"/>
      <c r="B71" s="266" t="s">
        <v>32</v>
      </c>
      <c r="C71" s="267"/>
      <c r="D71" s="265">
        <v>8</v>
      </c>
      <c r="E71" s="265"/>
      <c r="F71" s="268" t="s">
        <v>25</v>
      </c>
      <c r="G71" s="269" t="s">
        <v>25</v>
      </c>
      <c r="H71" s="270"/>
      <c r="I71" s="272"/>
      <c r="J71" s="268" t="s">
        <v>25</v>
      </c>
      <c r="K71" s="269"/>
      <c r="L71" s="270"/>
      <c r="M71" s="272"/>
      <c r="N71" s="268"/>
      <c r="O71" s="269"/>
      <c r="P71" s="270"/>
      <c r="Q71" s="272"/>
    </row>
    <row r="72" ht="14.1" customHeight="1" spans="1:17">
      <c r="A72" s="265"/>
      <c r="B72" s="1415" t="s">
        <v>33</v>
      </c>
      <c r="C72" s="267"/>
      <c r="D72" s="265">
        <v>9</v>
      </c>
      <c r="E72" s="265"/>
      <c r="F72" s="268" t="s">
        <v>25</v>
      </c>
      <c r="G72" s="269" t="s">
        <v>25</v>
      </c>
      <c r="H72" s="270"/>
      <c r="I72" s="272"/>
      <c r="J72" s="268" t="s">
        <v>25</v>
      </c>
      <c r="K72" s="269"/>
      <c r="L72" s="270"/>
      <c r="M72" s="272"/>
      <c r="N72" s="268"/>
      <c r="O72" s="269"/>
      <c r="P72" s="270"/>
      <c r="Q72" s="272"/>
    </row>
    <row r="73" ht="14.1" customHeight="1" spans="1:17">
      <c r="A73" s="265">
        <v>5</v>
      </c>
      <c r="B73" s="266" t="s">
        <v>35</v>
      </c>
      <c r="C73" s="267"/>
      <c r="D73" s="265">
        <v>10</v>
      </c>
      <c r="E73" s="265"/>
      <c r="F73" s="268" t="s">
        <v>25</v>
      </c>
      <c r="G73" s="269" t="s">
        <v>25</v>
      </c>
      <c r="H73" s="270"/>
      <c r="I73" s="272"/>
      <c r="J73" s="268" t="s">
        <v>25</v>
      </c>
      <c r="K73" s="269"/>
      <c r="L73" s="270"/>
      <c r="M73" s="272"/>
      <c r="N73" s="268"/>
      <c r="O73" s="269"/>
      <c r="P73" s="270"/>
      <c r="Q73" s="272"/>
    </row>
    <row r="74" ht="14.1" customHeight="1" spans="1:17">
      <c r="A74" s="265"/>
      <c r="B74" s="266" t="s">
        <v>36</v>
      </c>
      <c r="C74" s="267"/>
      <c r="D74" s="265">
        <v>11</v>
      </c>
      <c r="E74" s="265"/>
      <c r="F74" s="268" t="s">
        <v>25</v>
      </c>
      <c r="G74" s="269" t="s">
        <v>25</v>
      </c>
      <c r="H74" s="270"/>
      <c r="I74" s="272"/>
      <c r="J74" s="268" t="s">
        <v>25</v>
      </c>
      <c r="K74" s="269"/>
      <c r="L74" s="270"/>
      <c r="M74" s="272"/>
      <c r="N74" s="268"/>
      <c r="O74" s="269"/>
      <c r="P74" s="270"/>
      <c r="Q74" s="272"/>
    </row>
    <row r="75" ht="14.1" customHeight="1" spans="1:17">
      <c r="A75" s="265"/>
      <c r="B75" s="266" t="s">
        <v>37</v>
      </c>
      <c r="C75" s="267"/>
      <c r="D75" s="265">
        <v>12</v>
      </c>
      <c r="E75" s="265"/>
      <c r="F75" s="268" t="s">
        <v>25</v>
      </c>
      <c r="G75" s="269" t="s">
        <v>25</v>
      </c>
      <c r="H75" s="270"/>
      <c r="I75" s="272"/>
      <c r="J75" s="268" t="s">
        <v>25</v>
      </c>
      <c r="K75" s="269"/>
      <c r="L75" s="270"/>
      <c r="M75" s="272"/>
      <c r="N75" s="268"/>
      <c r="O75" s="269"/>
      <c r="P75" s="270"/>
      <c r="Q75" s="272"/>
    </row>
    <row r="76" ht="14.1" customHeight="1" spans="1:17">
      <c r="A76" s="265"/>
      <c r="B76" s="266" t="s">
        <v>38</v>
      </c>
      <c r="C76" s="267"/>
      <c r="D76" s="265">
        <v>13</v>
      </c>
      <c r="E76" s="265"/>
      <c r="F76" s="268" t="s">
        <v>25</v>
      </c>
      <c r="G76" s="269" t="s">
        <v>25</v>
      </c>
      <c r="H76" s="270"/>
      <c r="I76" s="272"/>
      <c r="J76" s="268" t="s">
        <v>25</v>
      </c>
      <c r="K76" s="269"/>
      <c r="L76" s="270"/>
      <c r="M76" s="272"/>
      <c r="N76" s="268"/>
      <c r="O76" s="269"/>
      <c r="P76" s="270"/>
      <c r="Q76" s="272"/>
    </row>
    <row r="77" ht="14.1" customHeight="1" spans="1:17">
      <c r="A77" s="265">
        <v>6</v>
      </c>
      <c r="B77" s="266" t="s">
        <v>39</v>
      </c>
      <c r="C77" s="267"/>
      <c r="D77" s="265">
        <v>14</v>
      </c>
      <c r="E77" s="265"/>
      <c r="F77" s="268" t="s">
        <v>25</v>
      </c>
      <c r="G77" s="269" t="s">
        <v>25</v>
      </c>
      <c r="H77" s="270"/>
      <c r="I77" s="272"/>
      <c r="J77" s="268" t="s">
        <v>25</v>
      </c>
      <c r="K77" s="269"/>
      <c r="L77" s="270"/>
      <c r="M77" s="272"/>
      <c r="N77" s="268"/>
      <c r="O77" s="269"/>
      <c r="P77" s="270"/>
      <c r="Q77" s="272"/>
    </row>
    <row r="78" ht="14.1" customHeight="1" spans="1:17">
      <c r="A78" s="265"/>
      <c r="B78" s="266" t="s">
        <v>40</v>
      </c>
      <c r="C78" s="267"/>
      <c r="D78" s="265">
        <v>15</v>
      </c>
      <c r="E78" s="265"/>
      <c r="F78" s="268" t="s">
        <v>25</v>
      </c>
      <c r="G78" s="269" t="s">
        <v>25</v>
      </c>
      <c r="H78" s="270"/>
      <c r="I78" s="272"/>
      <c r="J78" s="268" t="s">
        <v>25</v>
      </c>
      <c r="K78" s="269"/>
      <c r="L78" s="270"/>
      <c r="M78" s="272"/>
      <c r="N78" s="268"/>
      <c r="O78" s="269"/>
      <c r="P78" s="270"/>
      <c r="Q78" s="272"/>
    </row>
    <row r="79" ht="14.1" customHeight="1" spans="1:17">
      <c r="A79" s="265"/>
      <c r="B79" s="266" t="s">
        <v>41</v>
      </c>
      <c r="C79" s="267"/>
      <c r="D79" s="265">
        <v>16</v>
      </c>
      <c r="E79" s="265"/>
      <c r="F79" s="268" t="s">
        <v>25</v>
      </c>
      <c r="G79" s="269" t="s">
        <v>25</v>
      </c>
      <c r="H79" s="270"/>
      <c r="I79" s="272"/>
      <c r="J79" s="268" t="s">
        <v>25</v>
      </c>
      <c r="K79" s="269"/>
      <c r="L79" s="270"/>
      <c r="M79" s="272"/>
      <c r="N79" s="783"/>
      <c r="O79" s="784"/>
      <c r="P79" s="785"/>
      <c r="Q79" s="804"/>
    </row>
    <row r="80" ht="14.1" customHeight="1" spans="1:17">
      <c r="A80" s="265"/>
      <c r="B80" s="266" t="s">
        <v>42</v>
      </c>
      <c r="C80" s="267"/>
      <c r="D80" s="265">
        <v>17</v>
      </c>
      <c r="E80" s="265"/>
      <c r="F80" s="268" t="s">
        <v>25</v>
      </c>
      <c r="G80" s="269" t="s">
        <v>25</v>
      </c>
      <c r="H80" s="270"/>
      <c r="I80" s="272"/>
      <c r="J80" s="268" t="s">
        <v>25</v>
      </c>
      <c r="K80" s="269"/>
      <c r="L80" s="270"/>
      <c r="M80" s="272"/>
      <c r="N80" s="786" t="s">
        <v>546</v>
      </c>
      <c r="O80" s="787" t="s">
        <v>546</v>
      </c>
      <c r="P80" s="788"/>
      <c r="Q80" s="805"/>
    </row>
    <row r="81" ht="14.1" customHeight="1" spans="1:17">
      <c r="A81" s="265"/>
      <c r="B81" s="266" t="s">
        <v>43</v>
      </c>
      <c r="C81" s="267"/>
      <c r="D81" s="265">
        <v>18</v>
      </c>
      <c r="E81" s="265"/>
      <c r="F81" s="268" t="s">
        <v>25</v>
      </c>
      <c r="G81" s="269" t="s">
        <v>25</v>
      </c>
      <c r="H81" s="270"/>
      <c r="I81" s="272"/>
      <c r="J81" s="268" t="s">
        <v>25</v>
      </c>
      <c r="K81" s="269"/>
      <c r="L81" s="270"/>
      <c r="M81" s="272"/>
      <c r="N81" s="786" t="s">
        <v>547</v>
      </c>
      <c r="O81" s="787" t="s">
        <v>547</v>
      </c>
      <c r="P81" s="788"/>
      <c r="Q81" s="805"/>
    </row>
    <row r="82" ht="14.1" customHeight="1" spans="1:17">
      <c r="A82" s="265">
        <v>7</v>
      </c>
      <c r="B82" s="266" t="s">
        <v>30</v>
      </c>
      <c r="C82" s="267"/>
      <c r="D82" s="265">
        <v>19</v>
      </c>
      <c r="E82" s="265"/>
      <c r="F82" s="268"/>
      <c r="G82" s="269"/>
      <c r="H82" s="271"/>
      <c r="I82" s="329"/>
      <c r="J82" s="268"/>
      <c r="K82" s="269"/>
      <c r="L82" s="271"/>
      <c r="M82" s="329"/>
      <c r="N82" s="789" t="s">
        <v>65</v>
      </c>
      <c r="O82" s="552" t="s">
        <v>65</v>
      </c>
      <c r="P82" s="553"/>
      <c r="Q82" s="558"/>
    </row>
    <row r="83" ht="14.1" customHeight="1" spans="1:17">
      <c r="A83" s="265"/>
      <c r="B83" s="266" t="s">
        <v>31</v>
      </c>
      <c r="C83" s="267"/>
      <c r="D83" s="265">
        <v>20</v>
      </c>
      <c r="E83" s="265"/>
      <c r="F83" s="268"/>
      <c r="G83" s="269"/>
      <c r="H83" s="271"/>
      <c r="I83" s="329"/>
      <c r="J83" s="268"/>
      <c r="K83" s="269"/>
      <c r="L83" s="271"/>
      <c r="M83" s="329"/>
      <c r="N83" s="790" t="s">
        <v>66</v>
      </c>
      <c r="O83" s="791" t="s">
        <v>66</v>
      </c>
      <c r="P83" s="792"/>
      <c r="Q83" s="806"/>
    </row>
    <row r="84" ht="14.1" customHeight="1" spans="1:17">
      <c r="A84" s="269" t="s">
        <v>44</v>
      </c>
      <c r="B84" s="270"/>
      <c r="C84" s="270"/>
      <c r="D84" s="270"/>
      <c r="E84" s="272"/>
      <c r="F84" s="495">
        <v>6</v>
      </c>
      <c r="G84" s="496">
        <v>6</v>
      </c>
      <c r="H84" s="497"/>
      <c r="I84" s="515"/>
      <c r="J84" s="495">
        <v>6</v>
      </c>
      <c r="K84" s="496"/>
      <c r="L84" s="497"/>
      <c r="M84" s="515"/>
      <c r="N84" s="495">
        <v>4</v>
      </c>
      <c r="O84" s="496">
        <v>4</v>
      </c>
      <c r="P84" s="497"/>
      <c r="Q84" s="515"/>
    </row>
    <row r="85" ht="14.1" customHeight="1" spans="1:17">
      <c r="A85" s="269" t="s">
        <v>45</v>
      </c>
      <c r="B85" s="270"/>
      <c r="C85" s="270"/>
      <c r="D85" s="270"/>
      <c r="E85" s="272"/>
      <c r="F85" s="268" t="str">
        <f t="shared" ref="F85:K85" si="1">IF(18-COUNTA(F64:F81)=0,"",IF(F82="","",18-COUNTA(F64:F81)))</f>
        <v/>
      </c>
      <c r="G85" s="269" t="str">
        <f t="shared" si="1"/>
        <v/>
      </c>
      <c r="H85" s="270"/>
      <c r="I85" s="272"/>
      <c r="J85" s="268" t="str">
        <f t="shared" si="1"/>
        <v/>
      </c>
      <c r="K85" s="269" t="str">
        <f t="shared" si="1"/>
        <v/>
      </c>
      <c r="L85" s="270"/>
      <c r="M85" s="272"/>
      <c r="N85" s="268">
        <f>IF(18-COUNTA(N64:N81)=0,"",IF(N82="","",18-COUNTA(N64:N81)))</f>
        <v>15</v>
      </c>
      <c r="O85" s="269">
        <f>IF(18-COUNTA(O64:O81)=0,"",IF(O82="","",18-COUNTA(O64:O81)))</f>
        <v>15</v>
      </c>
      <c r="P85" s="270"/>
      <c r="Q85" s="272"/>
    </row>
    <row r="86" ht="14.1" customHeight="1" spans="1:17">
      <c r="A86" s="279" t="s">
        <v>67</v>
      </c>
      <c r="B86" s="280"/>
      <c r="C86" s="281" t="s">
        <v>75</v>
      </c>
      <c r="D86" s="282" t="s">
        <v>72</v>
      </c>
      <c r="E86" s="281" t="s">
        <v>70</v>
      </c>
      <c r="F86" s="283"/>
      <c r="G86" s="283"/>
      <c r="H86" s="284"/>
      <c r="I86" s="284"/>
      <c r="J86" s="285"/>
      <c r="K86" s="285"/>
      <c r="L86" s="284"/>
      <c r="M86" s="284"/>
      <c r="N86" s="285" t="s">
        <v>548</v>
      </c>
      <c r="O86" s="285"/>
      <c r="P86" s="284">
        <v>3</v>
      </c>
      <c r="Q86" s="288">
        <v>2.5</v>
      </c>
    </row>
    <row r="87" ht="14.1" customHeight="1" spans="1:17">
      <c r="A87" s="279" t="s">
        <v>67</v>
      </c>
      <c r="B87" s="280"/>
      <c r="C87" s="281" t="s">
        <v>75</v>
      </c>
      <c r="D87" s="282" t="s">
        <v>72</v>
      </c>
      <c r="E87" s="281" t="s">
        <v>76</v>
      </c>
      <c r="F87" s="283"/>
      <c r="G87" s="283"/>
      <c r="H87" s="284"/>
      <c r="I87" s="332"/>
      <c r="J87" s="285"/>
      <c r="K87" s="285"/>
      <c r="L87" s="284"/>
      <c r="M87" s="284"/>
      <c r="N87" s="285" t="s">
        <v>549</v>
      </c>
      <c r="O87" s="285"/>
      <c r="P87" s="284">
        <v>4</v>
      </c>
      <c r="Q87" s="288">
        <v>3.5</v>
      </c>
    </row>
    <row r="88" ht="14.1" customHeight="1" spans="1:17">
      <c r="A88" s="279" t="s">
        <v>67</v>
      </c>
      <c r="B88" s="280"/>
      <c r="C88" s="281" t="s">
        <v>75</v>
      </c>
      <c r="D88" s="282" t="s">
        <v>72</v>
      </c>
      <c r="E88" s="281" t="s">
        <v>76</v>
      </c>
      <c r="F88" s="283"/>
      <c r="G88" s="283"/>
      <c r="H88" s="284"/>
      <c r="I88" s="284"/>
      <c r="J88" s="285"/>
      <c r="K88" s="285"/>
      <c r="L88" s="284"/>
      <c r="M88" s="284"/>
      <c r="N88" s="285" t="s">
        <v>550</v>
      </c>
      <c r="O88" s="285"/>
      <c r="P88" s="284">
        <v>4</v>
      </c>
      <c r="Q88" s="288">
        <v>3.5</v>
      </c>
    </row>
    <row r="89" ht="14.1" customHeight="1" spans="1:17">
      <c r="A89" s="279" t="s">
        <v>67</v>
      </c>
      <c r="B89" s="280"/>
      <c r="C89" s="281" t="s">
        <v>75</v>
      </c>
      <c r="D89" s="282" t="s">
        <v>72</v>
      </c>
      <c r="E89" s="281" t="s">
        <v>76</v>
      </c>
      <c r="F89" s="283"/>
      <c r="G89" s="283"/>
      <c r="H89" s="284"/>
      <c r="I89" s="284"/>
      <c r="J89" s="285"/>
      <c r="K89" s="285"/>
      <c r="L89" s="284"/>
      <c r="M89" s="284"/>
      <c r="N89" s="285" t="s">
        <v>551</v>
      </c>
      <c r="O89" s="285"/>
      <c r="P89" s="284">
        <v>4</v>
      </c>
      <c r="Q89" s="284">
        <v>3.5</v>
      </c>
    </row>
    <row r="90" ht="14.1" customHeight="1" spans="1:17">
      <c r="A90" s="279" t="s">
        <v>67</v>
      </c>
      <c r="B90" s="280"/>
      <c r="C90" s="281" t="s">
        <v>75</v>
      </c>
      <c r="D90" s="282" t="s">
        <v>72</v>
      </c>
      <c r="E90" s="281" t="s">
        <v>76</v>
      </c>
      <c r="F90" s="284"/>
      <c r="G90" s="284"/>
      <c r="H90" s="284"/>
      <c r="I90" s="284"/>
      <c r="J90" s="285"/>
      <c r="K90" s="285"/>
      <c r="L90" s="284"/>
      <c r="M90" s="284"/>
      <c r="N90" s="285" t="s">
        <v>552</v>
      </c>
      <c r="O90" s="285"/>
      <c r="P90" s="284">
        <v>4</v>
      </c>
      <c r="Q90" s="284">
        <v>3.5</v>
      </c>
    </row>
    <row r="91" ht="14.1" customHeight="1" spans="1:17">
      <c r="A91" s="279" t="s">
        <v>85</v>
      </c>
      <c r="B91" s="280"/>
      <c r="C91" s="281" t="s">
        <v>86</v>
      </c>
      <c r="D91" s="282" t="s">
        <v>72</v>
      </c>
      <c r="E91" s="281" t="s">
        <v>70</v>
      </c>
      <c r="F91" s="284"/>
      <c r="G91" s="284"/>
      <c r="H91" s="284"/>
      <c r="I91" s="284"/>
      <c r="J91" s="284"/>
      <c r="K91" s="284"/>
      <c r="L91" s="284"/>
      <c r="M91" s="284"/>
      <c r="N91" s="285" t="s">
        <v>553</v>
      </c>
      <c r="O91" s="285"/>
      <c r="P91" s="284">
        <v>2</v>
      </c>
      <c r="Q91" s="284">
        <v>2</v>
      </c>
    </row>
    <row r="92" ht="14.1" customHeight="1" spans="1:17">
      <c r="A92" s="279" t="s">
        <v>85</v>
      </c>
      <c r="B92" s="280"/>
      <c r="C92" s="281" t="s">
        <v>86</v>
      </c>
      <c r="D92" s="282" t="s">
        <v>72</v>
      </c>
      <c r="E92" s="281" t="s">
        <v>70</v>
      </c>
      <c r="F92" s="284"/>
      <c r="G92" s="284"/>
      <c r="H92" s="284"/>
      <c r="I92" s="284"/>
      <c r="J92" s="284"/>
      <c r="K92" s="284"/>
      <c r="L92" s="284"/>
      <c r="M92" s="284"/>
      <c r="N92" s="285" t="s">
        <v>554</v>
      </c>
      <c r="O92" s="285"/>
      <c r="P92" s="284">
        <v>2</v>
      </c>
      <c r="Q92" s="284">
        <v>2</v>
      </c>
    </row>
    <row r="93" ht="14.1" customHeight="1" spans="1:17">
      <c r="A93" s="279" t="s">
        <v>67</v>
      </c>
      <c r="B93" s="280"/>
      <c r="C93" s="281" t="s">
        <v>68</v>
      </c>
      <c r="D93" s="282" t="s">
        <v>69</v>
      </c>
      <c r="E93" s="281" t="s">
        <v>70</v>
      </c>
      <c r="F93" s="283"/>
      <c r="G93" s="283"/>
      <c r="H93" s="284"/>
      <c r="I93" s="284"/>
      <c r="J93" s="285"/>
      <c r="K93" s="333"/>
      <c r="L93" s="284"/>
      <c r="M93" s="284"/>
      <c r="N93" s="285" t="s">
        <v>71</v>
      </c>
      <c r="O93" s="285"/>
      <c r="P93" s="284">
        <v>1</v>
      </c>
      <c r="Q93" s="284">
        <v>1</v>
      </c>
    </row>
    <row r="94" ht="14.1" customHeight="1" spans="1:17">
      <c r="A94" s="279" t="s">
        <v>67</v>
      </c>
      <c r="B94" s="280"/>
      <c r="C94" s="281" t="s">
        <v>68</v>
      </c>
      <c r="D94" s="282" t="s">
        <v>72</v>
      </c>
      <c r="E94" s="281" t="s">
        <v>70</v>
      </c>
      <c r="F94" s="285"/>
      <c r="G94" s="285"/>
      <c r="H94" s="284"/>
      <c r="I94" s="284"/>
      <c r="J94" s="285"/>
      <c r="K94" s="333"/>
      <c r="L94" s="284"/>
      <c r="M94" s="284"/>
      <c r="N94" s="793" t="s">
        <v>73</v>
      </c>
      <c r="O94" s="794"/>
      <c r="P94" s="795">
        <v>2</v>
      </c>
      <c r="Q94" s="807">
        <v>1</v>
      </c>
    </row>
    <row r="95" ht="14.1" customHeight="1" spans="1:17">
      <c r="A95" s="279" t="s">
        <v>67</v>
      </c>
      <c r="B95" s="280"/>
      <c r="C95" s="281" t="s">
        <v>68</v>
      </c>
      <c r="D95" s="282" t="s">
        <v>69</v>
      </c>
      <c r="E95" s="281" t="s">
        <v>70</v>
      </c>
      <c r="F95" s="285"/>
      <c r="G95" s="285"/>
      <c r="H95" s="284"/>
      <c r="I95" s="284"/>
      <c r="J95" s="285"/>
      <c r="K95" s="285"/>
      <c r="L95" s="284"/>
      <c r="M95" s="284"/>
      <c r="N95" s="285" t="s">
        <v>74</v>
      </c>
      <c r="O95" s="285"/>
      <c r="P95" s="284">
        <v>2</v>
      </c>
      <c r="Q95" s="284">
        <v>1</v>
      </c>
    </row>
    <row r="96" ht="14.1" customHeight="1" spans="1:17">
      <c r="A96" s="279" t="s">
        <v>67</v>
      </c>
      <c r="B96" s="280"/>
      <c r="C96" s="281" t="s">
        <v>68</v>
      </c>
      <c r="D96" s="282" t="s">
        <v>69</v>
      </c>
      <c r="E96" s="281" t="s">
        <v>70</v>
      </c>
      <c r="F96" s="286"/>
      <c r="G96" s="287"/>
      <c r="H96" s="288"/>
      <c r="I96" s="288"/>
      <c r="J96" s="285"/>
      <c r="K96" s="285"/>
      <c r="L96" s="284"/>
      <c r="M96" s="284"/>
      <c r="N96" s="285" t="s">
        <v>555</v>
      </c>
      <c r="O96" s="285"/>
      <c r="P96" s="284">
        <v>1</v>
      </c>
      <c r="Q96" s="284">
        <v>1</v>
      </c>
    </row>
    <row r="97" ht="14.1" customHeight="1" spans="1:17">
      <c r="A97" s="279" t="s">
        <v>67</v>
      </c>
      <c r="B97" s="280"/>
      <c r="C97" s="281" t="s">
        <v>68</v>
      </c>
      <c r="D97" s="282" t="s">
        <v>69</v>
      </c>
      <c r="E97" s="281" t="s">
        <v>70</v>
      </c>
      <c r="F97" s="284"/>
      <c r="G97" s="284"/>
      <c r="H97" s="284"/>
      <c r="I97" s="284"/>
      <c r="J97" s="284"/>
      <c r="K97" s="284"/>
      <c r="L97" s="284"/>
      <c r="M97" s="284"/>
      <c r="N97" s="284" t="s">
        <v>84</v>
      </c>
      <c r="O97" s="284"/>
      <c r="P97" s="284">
        <v>2</v>
      </c>
      <c r="Q97" s="284">
        <v>2</v>
      </c>
    </row>
    <row r="98" ht="14.1" customHeight="1" spans="1:17">
      <c r="A98" s="290" t="s">
        <v>46</v>
      </c>
      <c r="B98" s="291"/>
      <c r="C98" s="291"/>
      <c r="D98" s="291"/>
      <c r="E98" s="292"/>
      <c r="F98" s="495" t="str">
        <f>IF(SUM(H86:H97)=0,"",SUM(H86:H97))</f>
        <v/>
      </c>
      <c r="G98" s="496">
        <f>IF((COUNTA(F64:F81)+SUM(I86:I97)+COUNTA(F83))=0,"",COUNTA(F64:F81)+SUM(I86:I97)+COUNTA(F83))</f>
        <v>18</v>
      </c>
      <c r="H98" s="497"/>
      <c r="I98" s="515"/>
      <c r="J98" s="495" t="str">
        <f>IF(SUM(L86:L97)=0,"",SUM(L86:L97))</f>
        <v/>
      </c>
      <c r="K98" s="496">
        <f>IF((COUNTA(J64:J81)+SUM(M86:M97)+COUNTA(J83))=0,"",COUNTA(J64:J81)+SUM(M86:M97)+COUNTA(J83))</f>
        <v>18</v>
      </c>
      <c r="L98" s="497"/>
      <c r="M98" s="515"/>
      <c r="N98" s="495">
        <f>IF(SUM(P86:P97)=0,"",SUM(P86:P97))</f>
        <v>31</v>
      </c>
      <c r="O98" s="496">
        <f>IF((COUNTA(N64:N81)+SUM(Q86:Q97)+COUNTA(N83))=0,"",COUNTA(N64:N81)+SUM(Q86:Q97)+COUNTA(N83))</f>
        <v>30.5</v>
      </c>
      <c r="P98" s="497"/>
      <c r="Q98" s="515"/>
    </row>
    <row r="99" ht="14.1" customHeight="1" spans="1:17">
      <c r="A99" s="498" t="s">
        <v>47</v>
      </c>
      <c r="B99" s="499"/>
      <c r="C99" s="500" t="s">
        <v>48</v>
      </c>
      <c r="D99" s="501"/>
      <c r="E99" s="501"/>
      <c r="F99" s="501"/>
      <c r="G99" s="501" t="s">
        <v>49</v>
      </c>
      <c r="H99" s="501"/>
      <c r="I99" s="501"/>
      <c r="J99" s="501"/>
      <c r="K99" s="516" t="s">
        <v>50</v>
      </c>
      <c r="L99" s="516"/>
      <c r="M99" s="516"/>
      <c r="N99" s="501" t="s">
        <v>51</v>
      </c>
      <c r="O99" s="501"/>
      <c r="P99" s="501"/>
      <c r="Q99" s="537"/>
    </row>
    <row r="100" ht="14.1" customHeight="1" spans="1:17">
      <c r="A100" s="498" t="s">
        <v>52</v>
      </c>
      <c r="B100" s="499"/>
      <c r="C100" s="759"/>
      <c r="D100" s="760"/>
      <c r="E100" s="760"/>
      <c r="F100" s="760"/>
      <c r="G100" s="760"/>
      <c r="H100" s="760"/>
      <c r="I100" s="760"/>
      <c r="J100" s="760"/>
      <c r="K100" s="796"/>
      <c r="L100" s="796"/>
      <c r="M100" s="796"/>
      <c r="N100" s="796"/>
      <c r="O100" s="796"/>
      <c r="P100" s="796"/>
      <c r="Q100" s="808"/>
    </row>
    <row r="101" ht="14.1" customHeight="1" spans="1:17">
      <c r="A101" s="498" t="s">
        <v>53</v>
      </c>
      <c r="B101" s="499"/>
      <c r="C101" s="761"/>
      <c r="D101" s="762"/>
      <c r="E101" s="762"/>
      <c r="F101" s="762"/>
      <c r="G101" s="762"/>
      <c r="H101" s="762"/>
      <c r="I101" s="762"/>
      <c r="J101" s="762"/>
      <c r="K101" s="762"/>
      <c r="L101" s="762"/>
      <c r="M101" s="762"/>
      <c r="N101" s="762"/>
      <c r="O101" s="762"/>
      <c r="P101" s="762"/>
      <c r="Q101" s="775"/>
    </row>
    <row r="102" ht="14.1" customHeight="1" spans="1:17">
      <c r="A102" s="763" t="s">
        <v>54</v>
      </c>
      <c r="B102" s="764"/>
      <c r="C102" s="765"/>
      <c r="D102" s="766"/>
      <c r="E102" s="766"/>
      <c r="F102" s="766"/>
      <c r="G102" s="766"/>
      <c r="H102" s="766"/>
      <c r="I102" s="766"/>
      <c r="J102" s="766"/>
      <c r="K102" s="766"/>
      <c r="L102" s="766"/>
      <c r="M102" s="766"/>
      <c r="N102" s="766"/>
      <c r="O102" s="766"/>
      <c r="P102" s="766"/>
      <c r="Q102" s="776"/>
    </row>
    <row r="103" ht="14.1" customHeight="1" spans="1:17">
      <c r="A103" s="467" t="s">
        <v>16</v>
      </c>
      <c r="B103" s="467"/>
      <c r="C103" s="467"/>
      <c r="D103" s="467"/>
      <c r="E103" s="467"/>
      <c r="F103" s="467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</row>
    <row r="104" ht="14.1" customHeight="1" spans="1:17">
      <c r="A104" s="468" t="s">
        <v>17</v>
      </c>
      <c r="B104" s="468"/>
      <c r="C104" s="468"/>
      <c r="D104" s="468"/>
      <c r="E104" s="468"/>
      <c r="F104" s="468"/>
      <c r="G104" s="468"/>
      <c r="H104" s="468"/>
      <c r="I104" s="468"/>
      <c r="J104" s="468"/>
      <c r="K104" s="468"/>
      <c r="L104" s="468"/>
      <c r="M104" s="468"/>
      <c r="N104" s="468"/>
      <c r="O104" s="468"/>
      <c r="P104" s="468"/>
      <c r="Q104" s="468"/>
    </row>
    <row r="105" ht="14.1" customHeight="1" spans="1:17">
      <c r="A105" s="469" t="s">
        <v>538</v>
      </c>
      <c r="B105" s="469"/>
      <c r="C105" s="469"/>
      <c r="D105" s="469"/>
      <c r="E105" s="469"/>
      <c r="F105" s="469"/>
      <c r="G105" s="470" t="s">
        <v>19</v>
      </c>
      <c r="H105" s="470"/>
      <c r="I105" s="470"/>
      <c r="J105" s="470"/>
      <c r="K105" s="470"/>
      <c r="L105" s="770" t="s">
        <v>20</v>
      </c>
      <c r="M105" s="770"/>
      <c r="N105" s="770"/>
      <c r="O105" s="770"/>
      <c r="P105" s="770"/>
      <c r="Q105" s="770"/>
    </row>
    <row r="106" ht="14.1" customHeight="1" spans="1:17">
      <c r="A106" s="471"/>
      <c r="B106" s="472"/>
      <c r="C106" s="472"/>
      <c r="D106" s="472"/>
      <c r="E106" s="473"/>
      <c r="F106" s="474" t="s">
        <v>542</v>
      </c>
      <c r="G106" s="475"/>
      <c r="H106" s="476"/>
      <c r="I106" s="509"/>
      <c r="J106" s="474" t="s">
        <v>21</v>
      </c>
      <c r="K106" s="475" t="s">
        <v>21</v>
      </c>
      <c r="L106" s="476"/>
      <c r="M106" s="509"/>
      <c r="N106" s="474" t="s">
        <v>21</v>
      </c>
      <c r="O106" s="475" t="s">
        <v>21</v>
      </c>
      <c r="P106" s="476"/>
      <c r="Q106" s="509"/>
    </row>
    <row r="107" ht="14.1" customHeight="1" spans="1:17">
      <c r="A107" s="477"/>
      <c r="B107" s="478"/>
      <c r="C107" s="478"/>
      <c r="D107" s="478"/>
      <c r="E107" s="479"/>
      <c r="F107" s="480" t="s">
        <v>543</v>
      </c>
      <c r="G107" s="481"/>
      <c r="H107" s="482"/>
      <c r="I107" s="510"/>
      <c r="J107" s="480" t="s">
        <v>265</v>
      </c>
      <c r="K107" s="481" t="s">
        <v>265</v>
      </c>
      <c r="L107" s="482"/>
      <c r="M107" s="510"/>
      <c r="N107" s="480" t="s">
        <v>265</v>
      </c>
      <c r="O107" s="481" t="s">
        <v>265</v>
      </c>
      <c r="P107" s="482"/>
      <c r="Q107" s="510"/>
    </row>
    <row r="108" ht="14.1" customHeight="1" spans="1:17">
      <c r="A108" s="477"/>
      <c r="B108" s="478"/>
      <c r="C108" s="478"/>
      <c r="D108" s="478"/>
      <c r="E108" s="479"/>
      <c r="F108" s="486" t="s">
        <v>544</v>
      </c>
      <c r="G108" s="484"/>
      <c r="H108" s="485"/>
      <c r="I108" s="511"/>
      <c r="J108" s="486" t="s">
        <v>23</v>
      </c>
      <c r="K108" s="484" t="s">
        <v>23</v>
      </c>
      <c r="L108" s="485"/>
      <c r="M108" s="511"/>
      <c r="N108" s="486" t="s">
        <v>23</v>
      </c>
      <c r="O108" s="484" t="s">
        <v>23</v>
      </c>
      <c r="P108" s="485"/>
      <c r="Q108" s="511"/>
    </row>
    <row r="109" spans="1:17">
      <c r="A109" s="477"/>
      <c r="B109" s="478"/>
      <c r="C109" s="478"/>
      <c r="D109" s="478"/>
      <c r="E109" s="479"/>
      <c r="F109" s="483" t="s">
        <v>23</v>
      </c>
      <c r="G109" s="484"/>
      <c r="H109" s="485"/>
      <c r="I109" s="511"/>
      <c r="J109" s="483">
        <v>2</v>
      </c>
      <c r="K109" s="484">
        <v>2</v>
      </c>
      <c r="L109" s="485"/>
      <c r="M109" s="511"/>
      <c r="N109" s="483">
        <v>2</v>
      </c>
      <c r="O109" s="484">
        <v>2</v>
      </c>
      <c r="P109" s="485"/>
      <c r="Q109" s="511"/>
    </row>
    <row r="110" spans="1:17">
      <c r="A110" s="477"/>
      <c r="B110" s="478"/>
      <c r="C110" s="478"/>
      <c r="D110" s="478"/>
      <c r="E110" s="479"/>
      <c r="F110" s="483">
        <v>2</v>
      </c>
      <c r="G110" s="484"/>
      <c r="H110" s="485"/>
      <c r="I110" s="511"/>
      <c r="J110" s="483">
        <v>3</v>
      </c>
      <c r="K110" s="484">
        <v>3</v>
      </c>
      <c r="L110" s="485"/>
      <c r="M110" s="511"/>
      <c r="N110" s="483">
        <v>3</v>
      </c>
      <c r="O110" s="484">
        <v>3</v>
      </c>
      <c r="P110" s="485"/>
      <c r="Q110" s="511"/>
    </row>
    <row r="111" spans="1:17">
      <c r="A111" s="477"/>
      <c r="B111" s="478"/>
      <c r="C111" s="478"/>
      <c r="D111" s="478"/>
      <c r="E111" s="479"/>
      <c r="F111" s="483">
        <v>3</v>
      </c>
      <c r="G111" s="487"/>
      <c r="H111" s="485"/>
      <c r="I111" s="511"/>
      <c r="J111" s="486">
        <v>1</v>
      </c>
      <c r="K111" s="484">
        <v>2</v>
      </c>
      <c r="L111" s="485"/>
      <c r="M111" s="511"/>
      <c r="N111" s="486">
        <v>3</v>
      </c>
      <c r="O111" s="484">
        <v>4</v>
      </c>
      <c r="P111" s="485"/>
      <c r="Q111" s="511"/>
    </row>
    <row r="112" ht="14.1" customHeight="1" spans="1:17">
      <c r="A112" s="489"/>
      <c r="B112" s="490"/>
      <c r="C112" s="490"/>
      <c r="D112" s="490"/>
      <c r="E112" s="491"/>
      <c r="F112" s="486">
        <v>1</v>
      </c>
      <c r="G112" s="534"/>
      <c r="H112" s="758"/>
      <c r="I112" s="771"/>
      <c r="J112" s="492"/>
      <c r="K112" s="768"/>
      <c r="L112" s="769"/>
      <c r="M112" s="773"/>
      <c r="N112" s="772"/>
      <c r="O112" s="768"/>
      <c r="P112" s="769"/>
      <c r="Q112" s="773"/>
    </row>
    <row r="113" ht="14.1" customHeight="1" spans="1:17">
      <c r="A113" s="265">
        <v>3</v>
      </c>
      <c r="B113" s="266" t="s">
        <v>24</v>
      </c>
      <c r="C113" s="267"/>
      <c r="D113" s="265">
        <v>1</v>
      </c>
      <c r="E113" s="265"/>
      <c r="F113" s="777"/>
      <c r="G113" s="34"/>
      <c r="H113" s="35"/>
      <c r="I113" s="37"/>
      <c r="J113" s="33"/>
      <c r="K113" s="34"/>
      <c r="L113" s="35"/>
      <c r="M113" s="37"/>
      <c r="N113" s="268"/>
      <c r="O113" s="269"/>
      <c r="P113" s="797"/>
      <c r="Q113" s="809"/>
    </row>
    <row r="114" ht="14.1" customHeight="1" spans="1:17">
      <c r="A114" s="265"/>
      <c r="B114" s="266" t="s">
        <v>26</v>
      </c>
      <c r="C114" s="267"/>
      <c r="D114" s="265">
        <v>2</v>
      </c>
      <c r="E114" s="265"/>
      <c r="F114" s="778"/>
      <c r="G114" s="34"/>
      <c r="H114" s="35"/>
      <c r="I114" s="37"/>
      <c r="J114" s="33" t="s">
        <v>545</v>
      </c>
      <c r="K114" s="34" t="s">
        <v>545</v>
      </c>
      <c r="L114" s="35"/>
      <c r="M114" s="37"/>
      <c r="N114" s="268"/>
      <c r="O114" s="798"/>
      <c r="P114" s="797"/>
      <c r="Q114" s="809"/>
    </row>
    <row r="115" ht="14.1" customHeight="1" spans="1:17">
      <c r="A115" s="265"/>
      <c r="B115" s="266" t="s">
        <v>27</v>
      </c>
      <c r="C115" s="267"/>
      <c r="D115" s="265">
        <v>3</v>
      </c>
      <c r="E115" s="265"/>
      <c r="F115" s="777"/>
      <c r="G115" s="34"/>
      <c r="H115" s="35"/>
      <c r="I115" s="37"/>
      <c r="J115" s="33"/>
      <c r="K115" s="34"/>
      <c r="L115" s="35"/>
      <c r="M115" s="37"/>
      <c r="N115" s="268" t="s">
        <v>545</v>
      </c>
      <c r="O115" s="555" t="s">
        <v>545</v>
      </c>
      <c r="P115" s="799"/>
      <c r="Q115" s="810"/>
    </row>
    <row r="116" ht="14.1" customHeight="1" spans="1:17">
      <c r="A116" s="265"/>
      <c r="B116" s="266" t="s">
        <v>28</v>
      </c>
      <c r="C116" s="267"/>
      <c r="D116" s="265">
        <v>4</v>
      </c>
      <c r="E116" s="265"/>
      <c r="F116" s="778" t="s">
        <v>545</v>
      </c>
      <c r="G116" s="269"/>
      <c r="H116" s="270"/>
      <c r="I116" s="272"/>
      <c r="J116" s="33"/>
      <c r="K116" s="34"/>
      <c r="L116" s="35"/>
      <c r="M116" s="37"/>
      <c r="N116" s="268"/>
      <c r="O116" s="798"/>
      <c r="P116" s="797"/>
      <c r="Q116" s="809"/>
    </row>
    <row r="117" ht="14.1" customHeight="1" spans="1:17">
      <c r="A117" s="265"/>
      <c r="B117" s="266" t="s">
        <v>29</v>
      </c>
      <c r="C117" s="267"/>
      <c r="D117" s="265">
        <v>5</v>
      </c>
      <c r="E117" s="265"/>
      <c r="F117" s="777"/>
      <c r="G117" s="269"/>
      <c r="H117" s="270"/>
      <c r="I117" s="272"/>
      <c r="J117" s="33"/>
      <c r="K117" s="34"/>
      <c r="L117" s="35"/>
      <c r="M117" s="37"/>
      <c r="N117" s="268"/>
      <c r="O117" s="555"/>
      <c r="P117" s="799"/>
      <c r="Q117" s="810"/>
    </row>
    <row r="118" ht="14.1" customHeight="1" spans="1:17">
      <c r="A118" s="265">
        <v>4</v>
      </c>
      <c r="B118" s="266" t="s">
        <v>30</v>
      </c>
      <c r="C118" s="267"/>
      <c r="D118" s="265">
        <v>6</v>
      </c>
      <c r="E118" s="265"/>
      <c r="F118" s="778"/>
      <c r="G118" s="269"/>
      <c r="H118" s="270"/>
      <c r="I118" s="272"/>
      <c r="J118" s="33"/>
      <c r="K118" s="34"/>
      <c r="L118" s="35"/>
      <c r="M118" s="37"/>
      <c r="N118" s="554"/>
      <c r="O118" s="269"/>
      <c r="P118" s="270"/>
      <c r="Q118" s="272"/>
    </row>
    <row r="119" ht="14.1" customHeight="1" spans="1:17">
      <c r="A119" s="265"/>
      <c r="B119" s="266" t="s">
        <v>31</v>
      </c>
      <c r="C119" s="267"/>
      <c r="D119" s="265">
        <v>7</v>
      </c>
      <c r="E119" s="265"/>
      <c r="F119" s="777"/>
      <c r="G119" s="269"/>
      <c r="H119" s="270"/>
      <c r="I119" s="272"/>
      <c r="J119" s="33"/>
      <c r="K119" s="34"/>
      <c r="L119" s="35"/>
      <c r="M119" s="37"/>
      <c r="N119" s="554"/>
      <c r="O119" s="269"/>
      <c r="P119" s="270"/>
      <c r="Q119" s="272"/>
    </row>
    <row r="120" ht="14.1" customHeight="1" spans="1:17">
      <c r="A120" s="265"/>
      <c r="B120" s="266" t="s">
        <v>32</v>
      </c>
      <c r="C120" s="267"/>
      <c r="D120" s="265">
        <v>8</v>
      </c>
      <c r="E120" s="265"/>
      <c r="F120" s="778"/>
      <c r="G120" s="269"/>
      <c r="H120" s="270"/>
      <c r="I120" s="272"/>
      <c r="J120" s="33"/>
      <c r="K120" s="34"/>
      <c r="L120" s="35"/>
      <c r="M120" s="37"/>
      <c r="N120" s="268"/>
      <c r="O120" s="269"/>
      <c r="P120" s="270"/>
      <c r="Q120" s="272"/>
    </row>
    <row r="121" ht="14.1" customHeight="1" spans="1:17">
      <c r="A121" s="265"/>
      <c r="B121" s="1415" t="s">
        <v>33</v>
      </c>
      <c r="C121" s="267"/>
      <c r="D121" s="265">
        <v>9</v>
      </c>
      <c r="E121" s="265"/>
      <c r="F121" s="777"/>
      <c r="G121" s="269"/>
      <c r="H121" s="270"/>
      <c r="I121" s="272"/>
      <c r="J121" s="33"/>
      <c r="K121" s="34"/>
      <c r="L121" s="35"/>
      <c r="M121" s="37"/>
      <c r="N121" s="268"/>
      <c r="O121" s="269"/>
      <c r="P121" s="270"/>
      <c r="Q121" s="272"/>
    </row>
    <row r="122" ht="14.1" customHeight="1" spans="1:17">
      <c r="A122" s="265">
        <v>5</v>
      </c>
      <c r="B122" s="266" t="s">
        <v>35</v>
      </c>
      <c r="C122" s="267"/>
      <c r="D122" s="265">
        <v>10</v>
      </c>
      <c r="E122" s="265"/>
      <c r="F122" s="778"/>
      <c r="G122" s="269"/>
      <c r="H122" s="270"/>
      <c r="I122" s="272"/>
      <c r="J122" s="33"/>
      <c r="K122" s="34"/>
      <c r="L122" s="35"/>
      <c r="M122" s="37"/>
      <c r="N122" s="268"/>
      <c r="O122" s="269"/>
      <c r="P122" s="270"/>
      <c r="Q122" s="272"/>
    </row>
    <row r="123" ht="14.1" customHeight="1" spans="1:17">
      <c r="A123" s="265"/>
      <c r="B123" s="266" t="s">
        <v>36</v>
      </c>
      <c r="C123" s="267"/>
      <c r="D123" s="265">
        <v>11</v>
      </c>
      <c r="E123" s="265"/>
      <c r="F123" s="777"/>
      <c r="G123" s="268"/>
      <c r="H123" s="268"/>
      <c r="I123" s="268"/>
      <c r="J123" s="33"/>
      <c r="K123" s="33"/>
      <c r="L123" s="33"/>
      <c r="M123" s="33"/>
      <c r="N123" s="268"/>
      <c r="O123" s="269"/>
      <c r="P123" s="270"/>
      <c r="Q123" s="272"/>
    </row>
    <row r="124" ht="14.1" customHeight="1" spans="1:17">
      <c r="A124" s="265"/>
      <c r="B124" s="266" t="s">
        <v>37</v>
      </c>
      <c r="C124" s="267"/>
      <c r="D124" s="265">
        <v>12</v>
      </c>
      <c r="E124" s="265"/>
      <c r="F124" s="778"/>
      <c r="G124" s="268"/>
      <c r="H124" s="268"/>
      <c r="I124" s="268"/>
      <c r="J124" s="33"/>
      <c r="K124" s="33"/>
      <c r="L124" s="33"/>
      <c r="M124" s="33"/>
      <c r="N124" s="268"/>
      <c r="O124" s="269"/>
      <c r="P124" s="270"/>
      <c r="Q124" s="272"/>
    </row>
    <row r="125" ht="14.1" customHeight="1" spans="1:17">
      <c r="A125" s="265"/>
      <c r="B125" s="266" t="s">
        <v>38</v>
      </c>
      <c r="C125" s="267"/>
      <c r="D125" s="265">
        <v>13</v>
      </c>
      <c r="E125" s="265"/>
      <c r="F125" s="779"/>
      <c r="G125" s="268"/>
      <c r="H125" s="268"/>
      <c r="I125" s="268"/>
      <c r="J125" s="800"/>
      <c r="K125" s="33"/>
      <c r="L125" s="33"/>
      <c r="M125" s="33"/>
      <c r="O125" s="269"/>
      <c r="P125" s="270"/>
      <c r="Q125" s="272"/>
    </row>
    <row r="126" ht="14.1" customHeight="1" spans="1:17">
      <c r="A126" s="265">
        <v>6</v>
      </c>
      <c r="B126" s="266" t="s">
        <v>39</v>
      </c>
      <c r="C126" s="267"/>
      <c r="D126" s="265">
        <v>14</v>
      </c>
      <c r="E126" s="265"/>
      <c r="F126" s="780"/>
      <c r="G126" s="268"/>
      <c r="H126" s="268"/>
      <c r="I126" s="268"/>
      <c r="J126" s="800"/>
      <c r="K126" s="33"/>
      <c r="L126" s="33"/>
      <c r="M126" s="33"/>
      <c r="N126" s="268"/>
      <c r="O126" s="269"/>
      <c r="P126" s="270"/>
      <c r="Q126" s="272"/>
    </row>
    <row r="127" ht="14.1" customHeight="1" spans="1:17">
      <c r="A127" s="265"/>
      <c r="B127" s="266" t="s">
        <v>40</v>
      </c>
      <c r="C127" s="267"/>
      <c r="D127" s="265">
        <v>15</v>
      </c>
      <c r="E127" s="265"/>
      <c r="F127" s="781"/>
      <c r="G127" s="268"/>
      <c r="H127" s="268"/>
      <c r="I127" s="268"/>
      <c r="J127" s="801"/>
      <c r="K127" s="33"/>
      <c r="L127" s="33"/>
      <c r="M127" s="33"/>
      <c r="N127" s="802"/>
      <c r="O127" s="269"/>
      <c r="P127" s="270"/>
      <c r="Q127" s="272"/>
    </row>
    <row r="128" ht="14.1" customHeight="1" spans="1:17">
      <c r="A128" s="265"/>
      <c r="B128" s="266" t="s">
        <v>41</v>
      </c>
      <c r="C128" s="267"/>
      <c r="D128" s="265">
        <v>16</v>
      </c>
      <c r="E128" s="265"/>
      <c r="F128" s="782"/>
      <c r="G128" s="268"/>
      <c r="H128" s="268"/>
      <c r="I128" s="268"/>
      <c r="J128" s="803"/>
      <c r="K128" s="33"/>
      <c r="L128" s="33"/>
      <c r="M128" s="33"/>
      <c r="N128" s="268"/>
      <c r="O128" s="269"/>
      <c r="P128" s="270"/>
      <c r="Q128" s="272"/>
    </row>
    <row r="129" ht="14.1" customHeight="1" spans="1:17">
      <c r="A129" s="265"/>
      <c r="B129" s="266" t="s">
        <v>42</v>
      </c>
      <c r="C129" s="267"/>
      <c r="D129" s="265">
        <v>17</v>
      </c>
      <c r="E129" s="265"/>
      <c r="F129" s="586"/>
      <c r="G129" s="586"/>
      <c r="H129" s="586"/>
      <c r="I129" s="586"/>
      <c r="J129" s="586" t="s">
        <v>556</v>
      </c>
      <c r="K129" s="586" t="s">
        <v>556</v>
      </c>
      <c r="L129" s="586"/>
      <c r="M129" s="586"/>
      <c r="N129" s="814"/>
      <c r="O129" s="815"/>
      <c r="P129" s="816"/>
      <c r="Q129" s="822"/>
    </row>
    <row r="130" ht="14.1" customHeight="1" spans="1:17">
      <c r="A130" s="265"/>
      <c r="B130" s="266" t="s">
        <v>43</v>
      </c>
      <c r="C130" s="267"/>
      <c r="D130" s="265">
        <v>18</v>
      </c>
      <c r="E130" s="265"/>
      <c r="F130" s="586" t="s">
        <v>557</v>
      </c>
      <c r="G130" s="586"/>
      <c r="H130" s="586"/>
      <c r="I130" s="586"/>
      <c r="J130" s="586"/>
      <c r="K130" s="586"/>
      <c r="L130" s="586"/>
      <c r="M130" s="586"/>
      <c r="N130" s="814" t="s">
        <v>556</v>
      </c>
      <c r="O130" s="815" t="s">
        <v>556</v>
      </c>
      <c r="P130" s="816"/>
      <c r="Q130" s="822"/>
    </row>
    <row r="131" ht="14.1" customHeight="1" spans="1:17">
      <c r="A131" s="265">
        <v>7</v>
      </c>
      <c r="B131" s="266" t="s">
        <v>30</v>
      </c>
      <c r="C131" s="267"/>
      <c r="D131" s="265">
        <v>19</v>
      </c>
      <c r="E131" s="265"/>
      <c r="F131" s="551" t="s">
        <v>65</v>
      </c>
      <c r="G131" s="552"/>
      <c r="H131" s="553"/>
      <c r="I131" s="558"/>
      <c r="J131" s="551" t="s">
        <v>65</v>
      </c>
      <c r="K131" s="552" t="s">
        <v>65</v>
      </c>
      <c r="L131" s="553"/>
      <c r="M131" s="558"/>
      <c r="N131" s="789" t="s">
        <v>65</v>
      </c>
      <c r="O131" s="552" t="s">
        <v>65</v>
      </c>
      <c r="P131" s="553"/>
      <c r="Q131" s="558"/>
    </row>
    <row r="132" ht="14.1" customHeight="1" spans="1:17">
      <c r="A132" s="265"/>
      <c r="B132" s="266" t="s">
        <v>31</v>
      </c>
      <c r="C132" s="267"/>
      <c r="D132" s="265">
        <v>20</v>
      </c>
      <c r="E132" s="265"/>
      <c r="F132" s="554" t="s">
        <v>66</v>
      </c>
      <c r="G132" s="791"/>
      <c r="H132" s="792"/>
      <c r="I132" s="806"/>
      <c r="J132" s="554" t="s">
        <v>66</v>
      </c>
      <c r="K132" s="791" t="s">
        <v>66</v>
      </c>
      <c r="L132" s="792"/>
      <c r="M132" s="806"/>
      <c r="N132" s="790" t="s">
        <v>66</v>
      </c>
      <c r="O132" s="791" t="s">
        <v>66</v>
      </c>
      <c r="P132" s="792"/>
      <c r="Q132" s="806"/>
    </row>
    <row r="133" ht="14.1" customHeight="1" spans="1:17">
      <c r="A133" s="269" t="s">
        <v>44</v>
      </c>
      <c r="B133" s="270"/>
      <c r="C133" s="270"/>
      <c r="D133" s="270"/>
      <c r="E133" s="272"/>
      <c r="F133" s="495">
        <v>4</v>
      </c>
      <c r="G133" s="496"/>
      <c r="H133" s="497"/>
      <c r="I133" s="515"/>
      <c r="J133" s="495">
        <v>4</v>
      </c>
      <c r="K133" s="496">
        <v>4</v>
      </c>
      <c r="L133" s="497"/>
      <c r="M133" s="515"/>
      <c r="N133" s="817">
        <v>4</v>
      </c>
      <c r="O133" s="818">
        <v>4</v>
      </c>
      <c r="P133" s="819"/>
      <c r="Q133" s="823"/>
    </row>
    <row r="134" ht="14.1" customHeight="1" spans="1:17">
      <c r="A134" s="269" t="s">
        <v>45</v>
      </c>
      <c r="B134" s="270"/>
      <c r="C134" s="270"/>
      <c r="D134" s="270"/>
      <c r="E134" s="272"/>
      <c r="F134" s="548">
        <f t="shared" ref="F134:G134" si="2">IF(18-COUNTA(F113:F130)=0,"",IF(F131="","",18-COUNTA(F113:F130)))</f>
        <v>16</v>
      </c>
      <c r="G134" s="549" t="str">
        <f t="shared" si="2"/>
        <v/>
      </c>
      <c r="H134" s="550"/>
      <c r="I134" s="557"/>
      <c r="J134" s="548">
        <f>IF(18-COUNTA(J113:J130)=0,"",IF(J131="","",18-COUNTA(J113:J130)))</f>
        <v>16</v>
      </c>
      <c r="K134" s="269">
        <f>IF(18-COUNTA(K113:K130)=0,"",IF(K131="","",18-COUNTA(K113:K130)))</f>
        <v>16</v>
      </c>
      <c r="L134" s="270"/>
      <c r="M134" s="272"/>
      <c r="N134" s="548">
        <f>IF(18-COUNTA(N113:N130)=0,"",IF(N131="","",18-COUNTA(N113:N130)))</f>
        <v>16</v>
      </c>
      <c r="O134" s="549">
        <f>IF(18-COUNTA(O113:O130)=0,"",IF(O131="","",18-COUNTA(O113:O130)))</f>
        <v>16</v>
      </c>
      <c r="P134" s="550"/>
      <c r="Q134" s="557"/>
    </row>
    <row r="135" ht="14.1" customHeight="1" spans="1:17">
      <c r="A135" s="279" t="s">
        <v>67</v>
      </c>
      <c r="B135" s="280"/>
      <c r="C135" s="281" t="s">
        <v>75</v>
      </c>
      <c r="D135" s="282" t="s">
        <v>72</v>
      </c>
      <c r="E135" s="281" t="s">
        <v>70</v>
      </c>
      <c r="F135" s="285" t="s">
        <v>558</v>
      </c>
      <c r="G135" s="285"/>
      <c r="H135" s="284">
        <v>4</v>
      </c>
      <c r="I135" s="284">
        <v>3.5</v>
      </c>
      <c r="J135" s="285" t="s">
        <v>559</v>
      </c>
      <c r="K135" s="285"/>
      <c r="L135" s="284">
        <v>3</v>
      </c>
      <c r="M135" s="284">
        <v>2.5</v>
      </c>
      <c r="N135" s="285" t="s">
        <v>559</v>
      </c>
      <c r="O135" s="285"/>
      <c r="P135" s="284">
        <v>3</v>
      </c>
      <c r="Q135" s="284">
        <v>2.5</v>
      </c>
    </row>
    <row r="136" ht="14.1" customHeight="1" spans="1:17">
      <c r="A136" s="279" t="s">
        <v>67</v>
      </c>
      <c r="B136" s="280"/>
      <c r="C136" s="281" t="s">
        <v>78</v>
      </c>
      <c r="D136" s="282" t="s">
        <v>72</v>
      </c>
      <c r="E136" s="281" t="s">
        <v>70</v>
      </c>
      <c r="F136" s="285" t="s">
        <v>560</v>
      </c>
      <c r="G136" s="285"/>
      <c r="H136" s="284">
        <v>2</v>
      </c>
      <c r="I136" s="284">
        <v>2</v>
      </c>
      <c r="J136" s="285" t="s">
        <v>561</v>
      </c>
      <c r="K136" s="285"/>
      <c r="L136" s="284">
        <v>2</v>
      </c>
      <c r="M136" s="284">
        <v>2</v>
      </c>
      <c r="N136" s="285" t="s">
        <v>561</v>
      </c>
      <c r="O136" s="285"/>
      <c r="P136" s="284">
        <v>2</v>
      </c>
      <c r="Q136" s="284">
        <v>2</v>
      </c>
    </row>
    <row r="137" ht="14.1" customHeight="1" spans="1:17">
      <c r="A137" s="279" t="s">
        <v>67</v>
      </c>
      <c r="B137" s="280"/>
      <c r="C137" s="281" t="s">
        <v>75</v>
      </c>
      <c r="D137" s="282" t="s">
        <v>72</v>
      </c>
      <c r="E137" s="281" t="s">
        <v>76</v>
      </c>
      <c r="F137" s="418" t="s">
        <v>562</v>
      </c>
      <c r="G137" s="419"/>
      <c r="H137" s="284">
        <v>4</v>
      </c>
      <c r="I137" s="284">
        <v>3.5</v>
      </c>
      <c r="J137" s="285" t="s">
        <v>563</v>
      </c>
      <c r="K137" s="285"/>
      <c r="L137" s="284">
        <v>4</v>
      </c>
      <c r="M137" s="284">
        <v>3.5</v>
      </c>
      <c r="N137" s="285" t="s">
        <v>563</v>
      </c>
      <c r="O137" s="285"/>
      <c r="P137" s="284">
        <v>4</v>
      </c>
      <c r="Q137" s="284">
        <v>3.5</v>
      </c>
    </row>
    <row r="138" ht="14.1" customHeight="1" spans="1:17">
      <c r="A138" s="279" t="s">
        <v>67</v>
      </c>
      <c r="B138" s="280"/>
      <c r="C138" s="281" t="s">
        <v>75</v>
      </c>
      <c r="D138" s="282" t="s">
        <v>72</v>
      </c>
      <c r="E138" s="281" t="s">
        <v>76</v>
      </c>
      <c r="F138" s="285" t="s">
        <v>564</v>
      </c>
      <c r="G138" s="285"/>
      <c r="H138" s="284">
        <v>4</v>
      </c>
      <c r="I138" s="284">
        <v>3.5</v>
      </c>
      <c r="J138" s="285" t="s">
        <v>565</v>
      </c>
      <c r="K138" s="285"/>
      <c r="L138" s="284">
        <v>3</v>
      </c>
      <c r="M138" s="284">
        <v>2.5</v>
      </c>
      <c r="N138" s="285" t="s">
        <v>565</v>
      </c>
      <c r="O138" s="285"/>
      <c r="P138" s="284">
        <v>3</v>
      </c>
      <c r="Q138" s="284">
        <v>2.5</v>
      </c>
    </row>
    <row r="139" ht="14.1" customHeight="1" spans="1:17">
      <c r="A139" s="279" t="s">
        <v>85</v>
      </c>
      <c r="B139" s="280"/>
      <c r="C139" s="281" t="s">
        <v>86</v>
      </c>
      <c r="D139" s="282" t="s">
        <v>72</v>
      </c>
      <c r="E139" s="281" t="s">
        <v>70</v>
      </c>
      <c r="F139" s="285" t="s">
        <v>548</v>
      </c>
      <c r="G139" s="285"/>
      <c r="H139" s="284">
        <v>2</v>
      </c>
      <c r="I139" s="284">
        <v>2</v>
      </c>
      <c r="J139" s="285" t="s">
        <v>566</v>
      </c>
      <c r="K139" s="285"/>
      <c r="L139" s="284">
        <v>3</v>
      </c>
      <c r="M139" s="284">
        <v>2.5</v>
      </c>
      <c r="N139" s="285" t="s">
        <v>566</v>
      </c>
      <c r="O139" s="285"/>
      <c r="P139" s="284">
        <v>3</v>
      </c>
      <c r="Q139" s="284">
        <v>2.5</v>
      </c>
    </row>
    <row r="140" ht="14.1" customHeight="1" spans="1:17">
      <c r="A140" s="279" t="s">
        <v>85</v>
      </c>
      <c r="B140" s="280"/>
      <c r="C140" s="281" t="s">
        <v>86</v>
      </c>
      <c r="D140" s="282" t="s">
        <v>72</v>
      </c>
      <c r="E140" s="281" t="s">
        <v>70</v>
      </c>
      <c r="F140" s="285" t="s">
        <v>567</v>
      </c>
      <c r="G140" s="285"/>
      <c r="H140" s="284">
        <v>2</v>
      </c>
      <c r="I140" s="284">
        <v>2</v>
      </c>
      <c r="J140" s="285" t="s">
        <v>568</v>
      </c>
      <c r="K140" s="285"/>
      <c r="L140" s="284">
        <v>3</v>
      </c>
      <c r="M140" s="284">
        <v>2.5</v>
      </c>
      <c r="N140" s="285" t="s">
        <v>568</v>
      </c>
      <c r="O140" s="285"/>
      <c r="P140" s="284">
        <v>3</v>
      </c>
      <c r="Q140" s="284">
        <v>2.5</v>
      </c>
    </row>
    <row r="141" ht="14.1" customHeight="1" spans="1:17">
      <c r="A141" s="279" t="s">
        <v>67</v>
      </c>
      <c r="B141" s="280"/>
      <c r="C141" s="281" t="s">
        <v>68</v>
      </c>
      <c r="D141" s="282" t="s">
        <v>69</v>
      </c>
      <c r="E141" s="281" t="s">
        <v>70</v>
      </c>
      <c r="F141" s="285" t="s">
        <v>71</v>
      </c>
      <c r="G141" s="285"/>
      <c r="H141" s="284">
        <v>1</v>
      </c>
      <c r="I141" s="284">
        <v>1</v>
      </c>
      <c r="J141" s="285" t="s">
        <v>71</v>
      </c>
      <c r="K141" s="285"/>
      <c r="L141" s="284">
        <v>1</v>
      </c>
      <c r="M141" s="284">
        <v>1</v>
      </c>
      <c r="N141" s="285" t="s">
        <v>71</v>
      </c>
      <c r="O141" s="285"/>
      <c r="P141" s="284">
        <v>1</v>
      </c>
      <c r="Q141" s="284">
        <v>1</v>
      </c>
    </row>
    <row r="142" ht="14.1" customHeight="1" spans="1:17">
      <c r="A142" s="279" t="s">
        <v>67</v>
      </c>
      <c r="B142" s="280"/>
      <c r="C142" s="281" t="s">
        <v>68</v>
      </c>
      <c r="D142" s="282" t="s">
        <v>72</v>
      </c>
      <c r="E142" s="281" t="s">
        <v>70</v>
      </c>
      <c r="F142" s="793" t="s">
        <v>73</v>
      </c>
      <c r="G142" s="794"/>
      <c r="H142" s="795">
        <v>2</v>
      </c>
      <c r="I142" s="807">
        <v>1</v>
      </c>
      <c r="J142" s="793" t="s">
        <v>73</v>
      </c>
      <c r="K142" s="794"/>
      <c r="L142" s="795">
        <v>2</v>
      </c>
      <c r="M142" s="807">
        <v>1</v>
      </c>
      <c r="N142" s="793" t="s">
        <v>73</v>
      </c>
      <c r="O142" s="794"/>
      <c r="P142" s="795">
        <v>2</v>
      </c>
      <c r="Q142" s="807">
        <v>1</v>
      </c>
    </row>
    <row r="143" ht="14.1" customHeight="1" spans="1:17">
      <c r="A143" s="279" t="s">
        <v>67</v>
      </c>
      <c r="B143" s="280"/>
      <c r="C143" s="281" t="s">
        <v>68</v>
      </c>
      <c r="D143" s="282" t="s">
        <v>69</v>
      </c>
      <c r="E143" s="281" t="s">
        <v>70</v>
      </c>
      <c r="F143" s="285" t="s">
        <v>74</v>
      </c>
      <c r="G143" s="285"/>
      <c r="H143" s="284">
        <v>2</v>
      </c>
      <c r="I143" s="284">
        <v>1</v>
      </c>
      <c r="J143" s="285" t="s">
        <v>74</v>
      </c>
      <c r="K143" s="285"/>
      <c r="L143" s="284">
        <v>2</v>
      </c>
      <c r="M143" s="284">
        <v>1</v>
      </c>
      <c r="N143" s="285" t="s">
        <v>74</v>
      </c>
      <c r="O143" s="285"/>
      <c r="P143" s="284">
        <v>2</v>
      </c>
      <c r="Q143" s="284">
        <v>1</v>
      </c>
    </row>
    <row r="144" ht="14.1" customHeight="1" spans="1:17">
      <c r="A144" s="279" t="s">
        <v>67</v>
      </c>
      <c r="B144" s="280"/>
      <c r="C144" s="281" t="s">
        <v>68</v>
      </c>
      <c r="D144" s="282" t="s">
        <v>69</v>
      </c>
      <c r="E144" s="281" t="s">
        <v>70</v>
      </c>
      <c r="F144" s="285" t="s">
        <v>555</v>
      </c>
      <c r="G144" s="285"/>
      <c r="H144" s="284">
        <v>1</v>
      </c>
      <c r="I144" s="284">
        <v>1</v>
      </c>
      <c r="J144" s="285" t="s">
        <v>555</v>
      </c>
      <c r="K144" s="285"/>
      <c r="L144" s="284">
        <v>1</v>
      </c>
      <c r="M144" s="284">
        <v>1</v>
      </c>
      <c r="N144" s="285" t="s">
        <v>555</v>
      </c>
      <c r="O144" s="285"/>
      <c r="P144" s="284">
        <v>1</v>
      </c>
      <c r="Q144" s="284">
        <v>1</v>
      </c>
    </row>
    <row r="145" ht="14.1" customHeight="1" spans="1:17">
      <c r="A145" s="279"/>
      <c r="B145" s="280"/>
      <c r="C145" s="281"/>
      <c r="D145" s="282"/>
      <c r="E145" s="281"/>
      <c r="F145" s="285"/>
      <c r="G145" s="285"/>
      <c r="H145" s="284"/>
      <c r="I145" s="284"/>
      <c r="J145" s="285"/>
      <c r="K145" s="285"/>
      <c r="L145" s="284"/>
      <c r="M145" s="284"/>
      <c r="N145" s="285"/>
      <c r="O145" s="285"/>
      <c r="P145" s="284"/>
      <c r="Q145" s="284"/>
    </row>
    <row r="146" ht="14.1" customHeight="1" spans="1:17">
      <c r="A146" s="279" t="s">
        <v>83</v>
      </c>
      <c r="B146" s="280"/>
      <c r="C146" s="281" t="s">
        <v>68</v>
      </c>
      <c r="D146" s="282" t="s">
        <v>69</v>
      </c>
      <c r="E146" s="281" t="s">
        <v>70</v>
      </c>
      <c r="F146" s="284" t="s">
        <v>84</v>
      </c>
      <c r="G146" s="284"/>
      <c r="H146" s="284">
        <v>2</v>
      </c>
      <c r="I146" s="284">
        <v>2</v>
      </c>
      <c r="J146" s="284" t="s">
        <v>84</v>
      </c>
      <c r="K146" s="284"/>
      <c r="L146" s="284">
        <v>2</v>
      </c>
      <c r="M146" s="284">
        <v>2</v>
      </c>
      <c r="N146" s="284" t="s">
        <v>84</v>
      </c>
      <c r="O146" s="284"/>
      <c r="P146" s="284">
        <v>2</v>
      </c>
      <c r="Q146" s="284">
        <v>2</v>
      </c>
    </row>
    <row r="147" ht="14.1" customHeight="1" spans="1:17">
      <c r="A147" s="290" t="s">
        <v>46</v>
      </c>
      <c r="B147" s="291"/>
      <c r="C147" s="291"/>
      <c r="D147" s="291"/>
      <c r="E147" s="292"/>
      <c r="F147" s="495">
        <f>IF(SUM(H135:H146)=0,"",SUM(H135:H146))</f>
        <v>26</v>
      </c>
      <c r="G147" s="496">
        <f>IF((COUNTA(F113:F130)+SUM(I135:I146)+COUNTA(F132))=0,"",COUNTA(F113:F130)+SUM(I135:I146)+COUNTA(F132))</f>
        <v>25.5</v>
      </c>
      <c r="H147" s="497"/>
      <c r="I147" s="515"/>
      <c r="J147" s="495">
        <f>IF(SUM(L135:L146)=0,"",SUM(L135:L146))</f>
        <v>26</v>
      </c>
      <c r="K147" s="496">
        <f>IF((COUNTA(J113:J130)+SUM(M135:M146)+COUNTA(J132))=0,"",COUNTA(J113:J130)+SUM(M135:M146)+COUNTA(J132))</f>
        <v>24.5</v>
      </c>
      <c r="L147" s="497"/>
      <c r="M147" s="515"/>
      <c r="N147" s="495">
        <f>IF(SUM(P135:P146)=0,"",SUM(P135:P146))</f>
        <v>26</v>
      </c>
      <c r="O147" s="496">
        <v>25.5</v>
      </c>
      <c r="P147" s="497"/>
      <c r="Q147" s="515"/>
    </row>
    <row r="148" ht="14.1" customHeight="1" spans="1:17">
      <c r="A148" s="498" t="s">
        <v>47</v>
      </c>
      <c r="B148" s="499"/>
      <c r="C148" s="500" t="s">
        <v>48</v>
      </c>
      <c r="D148" s="501"/>
      <c r="E148" s="501"/>
      <c r="F148" s="501"/>
      <c r="G148" s="501" t="s">
        <v>49</v>
      </c>
      <c r="H148" s="501"/>
      <c r="I148" s="501"/>
      <c r="J148" s="501"/>
      <c r="K148" s="516" t="s">
        <v>50</v>
      </c>
      <c r="L148" s="516"/>
      <c r="M148" s="516"/>
      <c r="N148" s="501" t="s">
        <v>51</v>
      </c>
      <c r="O148" s="501"/>
      <c r="P148" s="501"/>
      <c r="Q148" s="537"/>
    </row>
    <row r="149" ht="14.1" customHeight="1" spans="1:17">
      <c r="A149" s="498" t="s">
        <v>52</v>
      </c>
      <c r="B149" s="499"/>
      <c r="C149" s="423"/>
      <c r="D149" s="424"/>
      <c r="E149" s="424"/>
      <c r="F149" s="424"/>
      <c r="G149" s="424"/>
      <c r="H149" s="424"/>
      <c r="I149" s="424"/>
      <c r="J149" s="424"/>
      <c r="K149" s="796"/>
      <c r="L149" s="796"/>
      <c r="M149" s="796"/>
      <c r="N149" s="796"/>
      <c r="O149" s="796"/>
      <c r="P149" s="796"/>
      <c r="Q149" s="808"/>
    </row>
    <row r="150" ht="14.1" customHeight="1" spans="1:17">
      <c r="A150" s="498" t="s">
        <v>53</v>
      </c>
      <c r="B150" s="499"/>
      <c r="C150" s="761"/>
      <c r="D150" s="762"/>
      <c r="E150" s="762"/>
      <c r="F150" s="762"/>
      <c r="G150" s="762"/>
      <c r="H150" s="762"/>
      <c r="I150" s="762"/>
      <c r="J150" s="762"/>
      <c r="K150" s="762"/>
      <c r="L150" s="762"/>
      <c r="M150" s="762"/>
      <c r="N150" s="762"/>
      <c r="O150" s="762"/>
      <c r="P150" s="762"/>
      <c r="Q150" s="775"/>
    </row>
    <row r="151" ht="14.1" customHeight="1" spans="1:17">
      <c r="A151" s="763" t="s">
        <v>54</v>
      </c>
      <c r="B151" s="764"/>
      <c r="C151" s="765"/>
      <c r="D151" s="766"/>
      <c r="E151" s="766"/>
      <c r="F151" s="766"/>
      <c r="G151" s="766"/>
      <c r="H151" s="766"/>
      <c r="I151" s="766"/>
      <c r="J151" s="766"/>
      <c r="K151" s="766"/>
      <c r="L151" s="766"/>
      <c r="M151" s="766"/>
      <c r="N151" s="766"/>
      <c r="O151" s="766"/>
      <c r="P151" s="766"/>
      <c r="Q151" s="776"/>
    </row>
    <row r="152" ht="14.1" customHeight="1" spans="1:17">
      <c r="A152" s="467" t="s">
        <v>16</v>
      </c>
      <c r="B152" s="467"/>
      <c r="C152" s="467"/>
      <c r="D152" s="467"/>
      <c r="E152" s="467"/>
      <c r="F152" s="467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</row>
    <row r="153" ht="14.1" customHeight="1" spans="1:17">
      <c r="A153" s="468" t="s">
        <v>17</v>
      </c>
      <c r="B153" s="468"/>
      <c r="C153" s="468"/>
      <c r="D153" s="468"/>
      <c r="E153" s="468"/>
      <c r="F153" s="468"/>
      <c r="G153" s="468"/>
      <c r="H153" s="468"/>
      <c r="I153" s="468"/>
      <c r="J153" s="468"/>
      <c r="K153" s="468"/>
      <c r="L153" s="468"/>
      <c r="M153" s="468"/>
      <c r="N153" s="468"/>
      <c r="O153" s="468"/>
      <c r="P153" s="468"/>
      <c r="Q153" s="468"/>
    </row>
    <row r="154" ht="14.1" customHeight="1" spans="1:17">
      <c r="A154" s="469" t="s">
        <v>538</v>
      </c>
      <c r="B154" s="469"/>
      <c r="C154" s="469"/>
      <c r="D154" s="469"/>
      <c r="E154" s="469"/>
      <c r="F154" s="469"/>
      <c r="G154" s="470" t="s">
        <v>19</v>
      </c>
      <c r="H154" s="470"/>
      <c r="I154" s="470"/>
      <c r="J154" s="470"/>
      <c r="K154" s="470"/>
      <c r="L154" s="770" t="s">
        <v>20</v>
      </c>
      <c r="M154" s="770"/>
      <c r="N154" s="770"/>
      <c r="O154" s="770"/>
      <c r="P154" s="770"/>
      <c r="Q154" s="770"/>
    </row>
    <row r="155" ht="14.1" customHeight="1" spans="1:17">
      <c r="A155" s="471"/>
      <c r="B155" s="472"/>
      <c r="C155" s="472"/>
      <c r="D155" s="472"/>
      <c r="E155" s="473"/>
      <c r="F155" s="474" t="s">
        <v>540</v>
      </c>
      <c r="G155" s="475"/>
      <c r="H155" s="476"/>
      <c r="I155" s="509"/>
      <c r="J155" s="474"/>
      <c r="K155" s="475"/>
      <c r="L155" s="476"/>
      <c r="M155" s="509"/>
      <c r="N155" s="474"/>
      <c r="O155" s="475"/>
      <c r="P155" s="476"/>
      <c r="Q155" s="509"/>
    </row>
    <row r="156" ht="14.1" customHeight="1" spans="1:17">
      <c r="A156" s="477"/>
      <c r="B156" s="478"/>
      <c r="C156" s="478"/>
      <c r="D156" s="478"/>
      <c r="E156" s="479"/>
      <c r="F156" s="480" t="s">
        <v>56</v>
      </c>
      <c r="G156" s="481"/>
      <c r="H156" s="482"/>
      <c r="I156" s="510"/>
      <c r="J156" s="480"/>
      <c r="K156" s="481"/>
      <c r="L156" s="482"/>
      <c r="M156" s="510"/>
      <c r="N156" s="480"/>
      <c r="O156" s="481"/>
      <c r="P156" s="482"/>
      <c r="Q156" s="510"/>
    </row>
    <row r="157" ht="14.1" customHeight="1" spans="1:17">
      <c r="A157" s="477"/>
      <c r="B157" s="478"/>
      <c r="C157" s="478"/>
      <c r="D157" s="478"/>
      <c r="E157" s="479"/>
      <c r="F157" s="486" t="s">
        <v>23</v>
      </c>
      <c r="G157" s="484"/>
      <c r="H157" s="485"/>
      <c r="I157" s="511"/>
      <c r="J157" s="486"/>
      <c r="K157" s="484"/>
      <c r="L157" s="485"/>
      <c r="M157" s="511"/>
      <c r="N157" s="486"/>
      <c r="O157" s="484"/>
      <c r="P157" s="485"/>
      <c r="Q157" s="511"/>
    </row>
    <row r="158" ht="14.1" customHeight="1" spans="1:17">
      <c r="A158" s="477"/>
      <c r="B158" s="478"/>
      <c r="C158" s="478"/>
      <c r="D158" s="478"/>
      <c r="E158" s="479"/>
      <c r="F158" s="483">
        <v>2</v>
      </c>
      <c r="G158" s="484"/>
      <c r="H158" s="485"/>
      <c r="I158" s="511"/>
      <c r="J158" s="483"/>
      <c r="K158" s="484"/>
      <c r="L158" s="485"/>
      <c r="M158" s="511"/>
      <c r="N158" s="483"/>
      <c r="O158" s="484"/>
      <c r="P158" s="485"/>
      <c r="Q158" s="511"/>
    </row>
    <row r="159" ht="14.1" customHeight="1" spans="1:17">
      <c r="A159" s="477"/>
      <c r="B159" s="478"/>
      <c r="C159" s="478"/>
      <c r="D159" s="478"/>
      <c r="E159" s="479"/>
      <c r="F159" s="483">
        <v>3</v>
      </c>
      <c r="G159" s="484"/>
      <c r="H159" s="485"/>
      <c r="I159" s="511"/>
      <c r="J159" s="483"/>
      <c r="K159" s="484"/>
      <c r="L159" s="485"/>
      <c r="M159" s="511"/>
      <c r="N159" s="483"/>
      <c r="O159" s="484"/>
      <c r="P159" s="485"/>
      <c r="Q159" s="511"/>
    </row>
    <row r="160" ht="14.1" customHeight="1" spans="1:17">
      <c r="A160" s="477"/>
      <c r="B160" s="478"/>
      <c r="C160" s="478"/>
      <c r="D160" s="478"/>
      <c r="E160" s="479"/>
      <c r="F160" s="486">
        <v>1</v>
      </c>
      <c r="G160" s="487"/>
      <c r="H160" s="485"/>
      <c r="I160" s="511"/>
      <c r="J160" s="486"/>
      <c r="K160" s="484"/>
      <c r="L160" s="485"/>
      <c r="M160" s="511"/>
      <c r="N160" s="486"/>
      <c r="O160" s="484"/>
      <c r="P160" s="485"/>
      <c r="Q160" s="511"/>
    </row>
    <row r="161" ht="14.1" customHeight="1" spans="1:17">
      <c r="A161" s="489"/>
      <c r="B161" s="490"/>
      <c r="C161" s="490"/>
      <c r="D161" s="490"/>
      <c r="E161" s="491"/>
      <c r="F161" s="486"/>
      <c r="G161" s="534"/>
      <c r="H161" s="758"/>
      <c r="I161" s="771"/>
      <c r="J161" s="492"/>
      <c r="K161" s="768"/>
      <c r="L161" s="769"/>
      <c r="M161" s="773"/>
      <c r="N161" s="772"/>
      <c r="O161" s="768"/>
      <c r="P161" s="769"/>
      <c r="Q161" s="773"/>
    </row>
    <row r="162" spans="1:17">
      <c r="A162" s="265">
        <v>3</v>
      </c>
      <c r="B162" s="266" t="s">
        <v>24</v>
      </c>
      <c r="C162" s="267"/>
      <c r="D162" s="265">
        <v>1</v>
      </c>
      <c r="E162" s="265"/>
      <c r="F162" s="710"/>
      <c r="G162" s="269"/>
      <c r="H162" s="270"/>
      <c r="I162" s="272"/>
      <c r="J162" s="268"/>
      <c r="K162" s="269"/>
      <c r="L162" s="270"/>
      <c r="M162" s="272"/>
      <c r="N162" s="268"/>
      <c r="O162" s="269"/>
      <c r="P162" s="797"/>
      <c r="Q162" s="809"/>
    </row>
    <row r="163" spans="1:17">
      <c r="A163" s="265"/>
      <c r="B163" s="266" t="s">
        <v>26</v>
      </c>
      <c r="C163" s="267"/>
      <c r="D163" s="265">
        <v>2</v>
      </c>
      <c r="E163" s="265"/>
      <c r="F163" s="268"/>
      <c r="G163" s="269"/>
      <c r="H163" s="270"/>
      <c r="I163" s="272"/>
      <c r="J163" s="268"/>
      <c r="K163" s="269"/>
      <c r="L163" s="270"/>
      <c r="M163" s="272"/>
      <c r="N163" s="268"/>
      <c r="O163" s="798"/>
      <c r="P163" s="797"/>
      <c r="Q163" s="809"/>
    </row>
    <row r="164" spans="1:17">
      <c r="A164" s="265"/>
      <c r="B164" s="266" t="s">
        <v>27</v>
      </c>
      <c r="C164" s="267"/>
      <c r="D164" s="265">
        <v>3</v>
      </c>
      <c r="E164" s="265"/>
      <c r="F164" s="710"/>
      <c r="G164" s="269"/>
      <c r="H164" s="270"/>
      <c r="I164" s="272"/>
      <c r="J164" s="268"/>
      <c r="K164" s="269"/>
      <c r="L164" s="270"/>
      <c r="M164" s="272"/>
      <c r="N164" s="820"/>
      <c r="O164" s="798"/>
      <c r="P164" s="797"/>
      <c r="Q164" s="809"/>
    </row>
    <row r="165" ht="14.1" customHeight="1" spans="1:17">
      <c r="A165" s="265"/>
      <c r="B165" s="266" t="s">
        <v>28</v>
      </c>
      <c r="C165" s="267"/>
      <c r="D165" s="265">
        <v>4</v>
      </c>
      <c r="E165" s="265"/>
      <c r="F165" s="710"/>
      <c r="G165" s="269"/>
      <c r="H165" s="270"/>
      <c r="I165" s="272"/>
      <c r="J165" s="268"/>
      <c r="K165" s="269"/>
      <c r="L165" s="270"/>
      <c r="M165" s="272"/>
      <c r="N165" s="554"/>
      <c r="O165" s="798"/>
      <c r="P165" s="797"/>
      <c r="Q165" s="809"/>
    </row>
    <row r="166" ht="14.1" customHeight="1" spans="1:17">
      <c r="A166" s="265"/>
      <c r="B166" s="266" t="s">
        <v>29</v>
      </c>
      <c r="C166" s="267"/>
      <c r="D166" s="265">
        <v>5</v>
      </c>
      <c r="E166" s="265"/>
      <c r="F166" s="268" t="s">
        <v>545</v>
      </c>
      <c r="G166" s="269"/>
      <c r="H166" s="270"/>
      <c r="I166" s="272"/>
      <c r="J166" s="268"/>
      <c r="K166" s="269"/>
      <c r="L166" s="270"/>
      <c r="M166" s="272"/>
      <c r="N166" s="268"/>
      <c r="O166" s="269"/>
      <c r="P166" s="271"/>
      <c r="Q166" s="329"/>
    </row>
    <row r="167" ht="14.1" customHeight="1" spans="1:17">
      <c r="A167" s="265">
        <v>4</v>
      </c>
      <c r="B167" s="266" t="s">
        <v>30</v>
      </c>
      <c r="C167" s="267"/>
      <c r="D167" s="265">
        <v>6</v>
      </c>
      <c r="E167" s="265"/>
      <c r="F167" s="268"/>
      <c r="G167" s="269"/>
      <c r="H167" s="270"/>
      <c r="I167" s="272"/>
      <c r="J167" s="268"/>
      <c r="K167" s="269"/>
      <c r="L167" s="270"/>
      <c r="M167" s="272"/>
      <c r="N167" s="554"/>
      <c r="O167" s="269"/>
      <c r="P167" s="270"/>
      <c r="Q167" s="272"/>
    </row>
    <row r="168" ht="14.1" customHeight="1" spans="1:17">
      <c r="A168" s="265"/>
      <c r="B168" s="266" t="s">
        <v>31</v>
      </c>
      <c r="C168" s="267"/>
      <c r="D168" s="265">
        <v>7</v>
      </c>
      <c r="E168" s="265"/>
      <c r="F168" s="710"/>
      <c r="G168" s="269"/>
      <c r="H168" s="270"/>
      <c r="I168" s="272"/>
      <c r="J168" s="268"/>
      <c r="K168" s="269"/>
      <c r="L168" s="270"/>
      <c r="M168" s="272"/>
      <c r="N168" s="554"/>
      <c r="O168" s="269"/>
      <c r="P168" s="270"/>
      <c r="Q168" s="272"/>
    </row>
    <row r="169" ht="14.1" customHeight="1" spans="1:17">
      <c r="A169" s="265"/>
      <c r="B169" s="266" t="s">
        <v>32</v>
      </c>
      <c r="C169" s="267"/>
      <c r="D169" s="265">
        <v>8</v>
      </c>
      <c r="E169" s="265"/>
      <c r="F169" s="268"/>
      <c r="G169" s="269"/>
      <c r="H169" s="270"/>
      <c r="I169" s="272"/>
      <c r="J169" s="268"/>
      <c r="K169" s="269"/>
      <c r="L169" s="270"/>
      <c r="M169" s="272"/>
      <c r="N169" s="268"/>
      <c r="O169" s="269"/>
      <c r="P169" s="270"/>
      <c r="Q169" s="272"/>
    </row>
    <row r="170" ht="14.1" customHeight="1" spans="1:17">
      <c r="A170" s="265"/>
      <c r="B170" s="1415" t="s">
        <v>33</v>
      </c>
      <c r="C170" s="267"/>
      <c r="D170" s="265">
        <v>9</v>
      </c>
      <c r="E170" s="265"/>
      <c r="F170" s="710"/>
      <c r="G170" s="269"/>
      <c r="H170" s="270"/>
      <c r="I170" s="272"/>
      <c r="J170" s="268"/>
      <c r="K170" s="269"/>
      <c r="L170" s="270"/>
      <c r="M170" s="272"/>
      <c r="N170" s="268"/>
      <c r="O170" s="269"/>
      <c r="P170" s="270"/>
      <c r="Q170" s="272"/>
    </row>
    <row r="171" ht="14.1" customHeight="1" spans="1:17">
      <c r="A171" s="265">
        <v>5</v>
      </c>
      <c r="B171" s="266" t="s">
        <v>35</v>
      </c>
      <c r="C171" s="267"/>
      <c r="D171" s="265">
        <v>10</v>
      </c>
      <c r="E171" s="265"/>
      <c r="F171" s="268"/>
      <c r="G171" s="269"/>
      <c r="H171" s="270"/>
      <c r="I171" s="272"/>
      <c r="J171" s="268"/>
      <c r="K171" s="269"/>
      <c r="L171" s="270"/>
      <c r="M171" s="272"/>
      <c r="N171" s="268"/>
      <c r="O171" s="269"/>
      <c r="P171" s="270"/>
      <c r="Q171" s="272"/>
    </row>
    <row r="172" ht="14.1" customHeight="1" spans="1:17">
      <c r="A172" s="265"/>
      <c r="B172" s="266" t="s">
        <v>36</v>
      </c>
      <c r="C172" s="267"/>
      <c r="D172" s="265">
        <v>11</v>
      </c>
      <c r="E172" s="265"/>
      <c r="F172" s="710"/>
      <c r="G172" s="268"/>
      <c r="H172" s="268"/>
      <c r="I172" s="268"/>
      <c r="J172" s="268"/>
      <c r="K172" s="268"/>
      <c r="L172" s="268"/>
      <c r="M172" s="268"/>
      <c r="N172" s="268"/>
      <c r="O172" s="269"/>
      <c r="P172" s="270"/>
      <c r="Q172" s="272"/>
    </row>
    <row r="173" ht="14.1" customHeight="1" spans="1:17">
      <c r="A173" s="265"/>
      <c r="B173" s="266" t="s">
        <v>37</v>
      </c>
      <c r="C173" s="267"/>
      <c r="D173" s="265">
        <v>12</v>
      </c>
      <c r="E173" s="265"/>
      <c r="F173" s="268"/>
      <c r="G173" s="268"/>
      <c r="H173" s="268"/>
      <c r="I173" s="268"/>
      <c r="J173" s="268"/>
      <c r="K173" s="268"/>
      <c r="L173" s="268"/>
      <c r="M173" s="268"/>
      <c r="N173" s="268"/>
      <c r="O173" s="269"/>
      <c r="P173" s="270"/>
      <c r="Q173" s="272"/>
    </row>
    <row r="174" ht="14.1" customHeight="1" spans="1:17">
      <c r="A174" s="265"/>
      <c r="B174" s="266" t="s">
        <v>38</v>
      </c>
      <c r="C174" s="267"/>
      <c r="D174" s="265">
        <v>13</v>
      </c>
      <c r="E174" s="265"/>
      <c r="F174" s="811"/>
      <c r="G174" s="268"/>
      <c r="H174" s="268"/>
      <c r="I174" s="268"/>
      <c r="J174" s="812"/>
      <c r="K174" s="268"/>
      <c r="L174" s="268"/>
      <c r="M174" s="268"/>
      <c r="O174" s="269"/>
      <c r="P174" s="270"/>
      <c r="Q174" s="272"/>
    </row>
    <row r="175" ht="14.1" customHeight="1" spans="1:17">
      <c r="A175" s="265">
        <v>6</v>
      </c>
      <c r="B175" s="266" t="s">
        <v>39</v>
      </c>
      <c r="C175" s="267"/>
      <c r="D175" s="265">
        <v>14</v>
      </c>
      <c r="E175" s="265"/>
      <c r="F175" s="812"/>
      <c r="G175" s="268"/>
      <c r="H175" s="268"/>
      <c r="I175" s="268"/>
      <c r="J175" s="812"/>
      <c r="K175" s="268"/>
      <c r="L175" s="268"/>
      <c r="M175" s="268"/>
      <c r="N175" s="268"/>
      <c r="O175" s="269"/>
      <c r="P175" s="270"/>
      <c r="Q175" s="272"/>
    </row>
    <row r="176" ht="14.1" customHeight="1" spans="1:17">
      <c r="A176" s="265"/>
      <c r="B176" s="266" t="s">
        <v>40</v>
      </c>
      <c r="C176" s="267"/>
      <c r="D176" s="265">
        <v>15</v>
      </c>
      <c r="E176" s="265"/>
      <c r="F176" s="813"/>
      <c r="G176" s="268"/>
      <c r="H176" s="268"/>
      <c r="I176" s="268"/>
      <c r="J176" s="802"/>
      <c r="K176" s="268"/>
      <c r="L176" s="268"/>
      <c r="M176" s="268"/>
      <c r="N176" s="802"/>
      <c r="O176" s="269"/>
      <c r="P176" s="270"/>
      <c r="Q176" s="272"/>
    </row>
    <row r="177" ht="14.1" customHeight="1" spans="1:17">
      <c r="A177" s="265"/>
      <c r="B177" s="266" t="s">
        <v>41</v>
      </c>
      <c r="C177" s="267"/>
      <c r="D177" s="265">
        <v>16</v>
      </c>
      <c r="E177" s="265"/>
      <c r="F177" s="586" t="s">
        <v>569</v>
      </c>
      <c r="G177" s="268"/>
      <c r="H177" s="268"/>
      <c r="I177" s="268"/>
      <c r="K177" s="268"/>
      <c r="L177" s="268"/>
      <c r="M177" s="268"/>
      <c r="N177" s="268"/>
      <c r="O177" s="269"/>
      <c r="P177" s="270"/>
      <c r="Q177" s="272"/>
    </row>
    <row r="178" ht="14.1" customHeight="1" spans="1:17">
      <c r="A178" s="265"/>
      <c r="B178" s="266" t="s">
        <v>42</v>
      </c>
      <c r="C178" s="267"/>
      <c r="D178" s="265">
        <v>17</v>
      </c>
      <c r="E178" s="265"/>
      <c r="F178" s="268"/>
      <c r="G178" s="268"/>
      <c r="H178" s="268"/>
      <c r="I178" s="268"/>
      <c r="J178" s="783"/>
      <c r="K178" s="268"/>
      <c r="L178" s="268"/>
      <c r="M178" s="268"/>
      <c r="N178" s="821"/>
      <c r="O178" s="549"/>
      <c r="P178" s="550"/>
      <c r="Q178" s="557"/>
    </row>
    <row r="179" ht="14.1" customHeight="1" spans="1:17">
      <c r="A179" s="265"/>
      <c r="B179" s="266" t="s">
        <v>43</v>
      </c>
      <c r="C179" s="267"/>
      <c r="D179" s="265">
        <v>18</v>
      </c>
      <c r="E179" s="265"/>
      <c r="G179" s="586"/>
      <c r="H179" s="586"/>
      <c r="I179" s="586"/>
      <c r="J179" s="783"/>
      <c r="K179" s="268"/>
      <c r="L179" s="268"/>
      <c r="M179" s="268"/>
      <c r="N179" s="821"/>
      <c r="O179" s="549"/>
      <c r="P179" s="550"/>
      <c r="Q179" s="557"/>
    </row>
    <row r="180" ht="14.1" customHeight="1" spans="1:17">
      <c r="A180" s="265">
        <v>7</v>
      </c>
      <c r="B180" s="266" t="s">
        <v>30</v>
      </c>
      <c r="C180" s="267"/>
      <c r="D180" s="265">
        <v>19</v>
      </c>
      <c r="E180" s="265"/>
      <c r="F180" s="551" t="s">
        <v>65</v>
      </c>
      <c r="G180" s="552"/>
      <c r="H180" s="553"/>
      <c r="I180" s="558"/>
      <c r="J180" s="551"/>
      <c r="K180" s="552"/>
      <c r="L180" s="553"/>
      <c r="M180" s="558"/>
      <c r="N180" s="789"/>
      <c r="O180" s="552"/>
      <c r="P180" s="553"/>
      <c r="Q180" s="558"/>
    </row>
    <row r="181" ht="14.1" customHeight="1" spans="1:17">
      <c r="A181" s="265"/>
      <c r="B181" s="266" t="s">
        <v>31</v>
      </c>
      <c r="C181" s="267"/>
      <c r="D181" s="265">
        <v>20</v>
      </c>
      <c r="E181" s="265"/>
      <c r="F181" s="554" t="s">
        <v>66</v>
      </c>
      <c r="G181" s="791"/>
      <c r="H181" s="792"/>
      <c r="I181" s="806"/>
      <c r="J181" s="554"/>
      <c r="K181" s="791"/>
      <c r="L181" s="792"/>
      <c r="M181" s="806"/>
      <c r="N181" s="790"/>
      <c r="O181" s="791"/>
      <c r="P181" s="792"/>
      <c r="Q181" s="806"/>
    </row>
    <row r="182" ht="14.1" customHeight="1" spans="1:17">
      <c r="A182" s="269" t="s">
        <v>44</v>
      </c>
      <c r="B182" s="270"/>
      <c r="C182" s="270"/>
      <c r="D182" s="270"/>
      <c r="E182" s="272"/>
      <c r="F182" s="495">
        <v>4</v>
      </c>
      <c r="G182" s="496"/>
      <c r="H182" s="497"/>
      <c r="I182" s="515"/>
      <c r="J182" s="495"/>
      <c r="K182" s="496"/>
      <c r="L182" s="497"/>
      <c r="M182" s="515"/>
      <c r="N182" s="817"/>
      <c r="O182" s="818"/>
      <c r="P182" s="819"/>
      <c r="Q182" s="823"/>
    </row>
    <row r="183" ht="14.1" customHeight="1" spans="1:17">
      <c r="A183" s="269" t="s">
        <v>45</v>
      </c>
      <c r="B183" s="270"/>
      <c r="C183" s="270"/>
      <c r="D183" s="270"/>
      <c r="E183" s="272"/>
      <c r="F183" s="548">
        <f>IF(18-COUNTA(F162:F178)=0,"",IF(F180="","",18-COUNTA(F162:F178)))</f>
        <v>16</v>
      </c>
      <c r="G183" s="549" t="str">
        <f t="shared" ref="G183:K183" si="3">IF(18-COUNTA(G162:G179)=0,"",IF(G180="","",18-COUNTA(G162:G179)))</f>
        <v/>
      </c>
      <c r="H183" s="550"/>
      <c r="I183" s="557"/>
      <c r="J183" s="548" t="str">
        <f t="shared" si="3"/>
        <v/>
      </c>
      <c r="K183" s="549" t="str">
        <f t="shared" si="3"/>
        <v/>
      </c>
      <c r="L183" s="550"/>
      <c r="M183" s="557"/>
      <c r="N183" s="548" t="str">
        <f>IF(18-COUNTA(N162:N179)=0,"",IF(N180="","",18-COUNTA(N162:N179)))</f>
        <v/>
      </c>
      <c r="O183" s="549" t="str">
        <f>IF(18-COUNTA(O162:O179)=0,"",IF(O180="","",18-COUNTA(O162:O179)))</f>
        <v/>
      </c>
      <c r="P183" s="550"/>
      <c r="Q183" s="557"/>
    </row>
    <row r="184" ht="14.1" customHeight="1" spans="1:17">
      <c r="A184" s="279" t="s">
        <v>67</v>
      </c>
      <c r="B184" s="280"/>
      <c r="C184" s="281" t="s">
        <v>75</v>
      </c>
      <c r="D184" s="282" t="s">
        <v>72</v>
      </c>
      <c r="E184" s="281" t="s">
        <v>76</v>
      </c>
      <c r="F184" s="285" t="s">
        <v>570</v>
      </c>
      <c r="G184" s="285"/>
      <c r="H184" s="795">
        <v>4</v>
      </c>
      <c r="I184" s="807">
        <v>3.5</v>
      </c>
      <c r="J184" s="418"/>
      <c r="K184" s="419"/>
      <c r="L184" s="284"/>
      <c r="M184" s="284"/>
      <c r="N184" s="418"/>
      <c r="O184" s="419"/>
      <c r="P184" s="284"/>
      <c r="Q184" s="284"/>
    </row>
    <row r="185" ht="14.1" customHeight="1" spans="1:17">
      <c r="A185" s="279" t="s">
        <v>67</v>
      </c>
      <c r="B185" s="280"/>
      <c r="C185" s="281" t="s">
        <v>75</v>
      </c>
      <c r="D185" s="282" t="s">
        <v>72</v>
      </c>
      <c r="E185" s="281" t="s">
        <v>70</v>
      </c>
      <c r="F185" s="285" t="s">
        <v>568</v>
      </c>
      <c r="G185" s="285"/>
      <c r="H185" s="284">
        <v>3</v>
      </c>
      <c r="I185" s="284">
        <v>2.5</v>
      </c>
      <c r="J185" s="418"/>
      <c r="K185" s="419"/>
      <c r="L185" s="284"/>
      <c r="M185" s="284"/>
      <c r="N185" s="418"/>
      <c r="O185" s="419"/>
      <c r="P185" s="284"/>
      <c r="Q185" s="284"/>
    </row>
    <row r="186" ht="14.1" customHeight="1" spans="1:17">
      <c r="A186" s="279" t="s">
        <v>67</v>
      </c>
      <c r="B186" s="280"/>
      <c r="C186" s="281" t="s">
        <v>75</v>
      </c>
      <c r="D186" s="282" t="s">
        <v>72</v>
      </c>
      <c r="E186" s="281" t="s">
        <v>76</v>
      </c>
      <c r="F186" s="285" t="s">
        <v>565</v>
      </c>
      <c r="G186" s="285"/>
      <c r="H186" s="284">
        <v>3</v>
      </c>
      <c r="I186" s="284">
        <v>2.5</v>
      </c>
      <c r="J186" s="418"/>
      <c r="K186" s="419"/>
      <c r="L186" s="284"/>
      <c r="M186" s="284"/>
      <c r="N186" s="418"/>
      <c r="O186" s="419"/>
      <c r="P186" s="284"/>
      <c r="Q186" s="284"/>
    </row>
    <row r="187" ht="14.1" customHeight="1" spans="1:17">
      <c r="A187" s="279" t="s">
        <v>85</v>
      </c>
      <c r="B187" s="280"/>
      <c r="C187" s="281" t="s">
        <v>86</v>
      </c>
      <c r="D187" s="282" t="s">
        <v>72</v>
      </c>
      <c r="E187" s="281" t="s">
        <v>70</v>
      </c>
      <c r="F187" s="285" t="s">
        <v>559</v>
      </c>
      <c r="G187" s="285"/>
      <c r="H187" s="284">
        <v>3</v>
      </c>
      <c r="I187" s="284">
        <v>2.5</v>
      </c>
      <c r="J187" s="418"/>
      <c r="K187" s="419"/>
      <c r="L187" s="284"/>
      <c r="M187" s="284"/>
      <c r="N187" s="418"/>
      <c r="O187" s="419"/>
      <c r="P187" s="284"/>
      <c r="Q187" s="284"/>
    </row>
    <row r="188" ht="14.1" customHeight="1" spans="1:17">
      <c r="A188" s="279" t="s">
        <v>85</v>
      </c>
      <c r="B188" s="280"/>
      <c r="C188" s="281" t="s">
        <v>86</v>
      </c>
      <c r="D188" s="282" t="s">
        <v>72</v>
      </c>
      <c r="E188" s="281" t="s">
        <v>70</v>
      </c>
      <c r="F188" s="285" t="s">
        <v>571</v>
      </c>
      <c r="G188" s="285"/>
      <c r="H188" s="284">
        <v>3</v>
      </c>
      <c r="I188" s="284">
        <v>2.5</v>
      </c>
      <c r="J188" s="285"/>
      <c r="K188" s="285"/>
      <c r="L188" s="284"/>
      <c r="M188" s="284"/>
      <c r="N188" s="285"/>
      <c r="O188" s="285"/>
      <c r="P188" s="284"/>
      <c r="Q188" s="284"/>
    </row>
    <row r="189" ht="14.1" customHeight="1" spans="1:17">
      <c r="A189" s="279" t="s">
        <v>67</v>
      </c>
      <c r="B189" s="280"/>
      <c r="C189" s="281" t="s">
        <v>68</v>
      </c>
      <c r="D189" s="282" t="s">
        <v>69</v>
      </c>
      <c r="E189" s="281" t="s">
        <v>70</v>
      </c>
      <c r="F189" s="285" t="s">
        <v>71</v>
      </c>
      <c r="G189" s="285"/>
      <c r="H189" s="284">
        <v>1</v>
      </c>
      <c r="I189" s="284">
        <v>1</v>
      </c>
      <c r="J189" s="284"/>
      <c r="K189" s="284"/>
      <c r="L189" s="284"/>
      <c r="M189" s="284"/>
      <c r="N189" s="285"/>
      <c r="O189" s="285"/>
      <c r="P189" s="284"/>
      <c r="Q189" s="284"/>
    </row>
    <row r="190" ht="14.1" customHeight="1" spans="1:17">
      <c r="A190" s="279" t="s">
        <v>67</v>
      </c>
      <c r="B190" s="280"/>
      <c r="C190" s="281" t="s">
        <v>68</v>
      </c>
      <c r="D190" s="282" t="s">
        <v>72</v>
      </c>
      <c r="E190" s="281" t="s">
        <v>70</v>
      </c>
      <c r="F190" s="793" t="s">
        <v>73</v>
      </c>
      <c r="G190" s="794"/>
      <c r="H190" s="795">
        <v>2</v>
      </c>
      <c r="I190" s="807">
        <v>1</v>
      </c>
      <c r="J190" s="285"/>
      <c r="K190" s="285"/>
      <c r="L190" s="284"/>
      <c r="M190" s="284"/>
      <c r="N190" s="285"/>
      <c r="O190" s="285"/>
      <c r="P190" s="284"/>
      <c r="Q190" s="284"/>
    </row>
    <row r="191" ht="14.1" customHeight="1" spans="1:17">
      <c r="A191" s="279" t="s">
        <v>67</v>
      </c>
      <c r="B191" s="280"/>
      <c r="C191" s="281" t="s">
        <v>68</v>
      </c>
      <c r="D191" s="282" t="s">
        <v>69</v>
      </c>
      <c r="E191" s="281" t="s">
        <v>70</v>
      </c>
      <c r="F191" s="285" t="s">
        <v>74</v>
      </c>
      <c r="G191" s="285"/>
      <c r="H191" s="284">
        <v>2</v>
      </c>
      <c r="I191" s="284">
        <v>1</v>
      </c>
      <c r="J191" s="285"/>
      <c r="K191" s="285"/>
      <c r="L191" s="284"/>
      <c r="M191" s="284"/>
      <c r="N191" s="285"/>
      <c r="O191" s="285"/>
      <c r="P191" s="284"/>
      <c r="Q191" s="284"/>
    </row>
    <row r="192" ht="14.1" customHeight="1" spans="1:17">
      <c r="A192" s="279" t="s">
        <v>67</v>
      </c>
      <c r="B192" s="280"/>
      <c r="C192" s="281" t="s">
        <v>68</v>
      </c>
      <c r="D192" s="282" t="s">
        <v>69</v>
      </c>
      <c r="E192" s="281" t="s">
        <v>70</v>
      </c>
      <c r="F192" s="285" t="s">
        <v>555</v>
      </c>
      <c r="G192" s="285"/>
      <c r="H192" s="284">
        <v>1</v>
      </c>
      <c r="I192" s="284">
        <v>1</v>
      </c>
      <c r="J192" s="285"/>
      <c r="K192" s="285"/>
      <c r="L192" s="284"/>
      <c r="M192" s="284"/>
      <c r="N192" s="285"/>
      <c r="O192" s="285"/>
      <c r="P192" s="284"/>
      <c r="Q192" s="284"/>
    </row>
    <row r="193" ht="14.1" customHeight="1" spans="1:17">
      <c r="A193" s="279"/>
      <c r="B193" s="280"/>
      <c r="C193" s="281"/>
      <c r="D193" s="282"/>
      <c r="E193" s="281"/>
      <c r="F193" s="285"/>
      <c r="G193" s="285"/>
      <c r="H193" s="284"/>
      <c r="I193" s="284"/>
      <c r="J193" s="285"/>
      <c r="K193" s="285"/>
      <c r="L193" s="284"/>
      <c r="M193" s="284"/>
      <c r="N193" s="285"/>
      <c r="O193" s="285"/>
      <c r="P193" s="284"/>
      <c r="Q193" s="284"/>
    </row>
    <row r="194" ht="14.1" customHeight="1" spans="1:17">
      <c r="A194" s="279" t="s">
        <v>83</v>
      </c>
      <c r="B194" s="280"/>
      <c r="C194" s="281" t="s">
        <v>68</v>
      </c>
      <c r="D194" s="282" t="s">
        <v>69</v>
      </c>
      <c r="E194" s="281" t="s">
        <v>70</v>
      </c>
      <c r="F194" s="284" t="s">
        <v>84</v>
      </c>
      <c r="G194" s="284"/>
      <c r="H194" s="284">
        <v>2</v>
      </c>
      <c r="I194" s="284">
        <v>2</v>
      </c>
      <c r="J194" s="284"/>
      <c r="K194" s="284"/>
      <c r="L194" s="284"/>
      <c r="M194" s="284"/>
      <c r="N194" s="284"/>
      <c r="O194" s="284"/>
      <c r="P194" s="284"/>
      <c r="Q194" s="284"/>
    </row>
    <row r="195" ht="14.1" customHeight="1" spans="1:17">
      <c r="A195" s="290" t="s">
        <v>46</v>
      </c>
      <c r="B195" s="291"/>
      <c r="C195" s="291"/>
      <c r="D195" s="291"/>
      <c r="E195" s="292"/>
      <c r="F195" s="495">
        <f>IF(SUM(H184:H194)=0,"",SUM(H184:H194))</f>
        <v>24</v>
      </c>
      <c r="G195" s="496">
        <f>IF((COUNTA(F162:F178)+SUM(I184:I194)+COUNTA(F181))=0,"",COUNTA(F162:F178)+SUM(I184:I194)+COUNTA(F181))</f>
        <v>22.5</v>
      </c>
      <c r="H195" s="497"/>
      <c r="I195" s="515"/>
      <c r="J195" s="495" t="str">
        <f>IF(SUM(L184:L194)=0,"",SUM(L184:L194))</f>
        <v/>
      </c>
      <c r="K195" s="496" t="str">
        <f>IF((COUNTA(J162:J179)+SUM(M184:M194)+COUNTA(J181))=0,"",COUNTA(J162:J179)+SUM(M184:M194)+COUNTA(J181))</f>
        <v/>
      </c>
      <c r="L195" s="497"/>
      <c r="M195" s="515"/>
      <c r="N195" s="495" t="str">
        <f>IF(SUM(P184:P194)=0,"",SUM(P184:P194))</f>
        <v/>
      </c>
      <c r="O195" s="496" t="str">
        <f>IF((COUNTA(N162:N179)+SUM(Q184:Q194)+COUNTA(N181))=0,"",COUNTA(N162:N179)+SUM(Q184:Q194)+COUNTA(N181))</f>
        <v/>
      </c>
      <c r="P195" s="497"/>
      <c r="Q195" s="515"/>
    </row>
    <row r="196" ht="14.1" customHeight="1" spans="1:17">
      <c r="A196" s="498" t="s">
        <v>47</v>
      </c>
      <c r="B196" s="499"/>
      <c r="C196" s="500" t="s">
        <v>48</v>
      </c>
      <c r="D196" s="501"/>
      <c r="E196" s="501"/>
      <c r="F196" s="501"/>
      <c r="G196" s="501" t="s">
        <v>49</v>
      </c>
      <c r="H196" s="501"/>
      <c r="I196" s="501"/>
      <c r="J196" s="501"/>
      <c r="K196" s="516" t="s">
        <v>50</v>
      </c>
      <c r="L196" s="516"/>
      <c r="M196" s="516"/>
      <c r="N196" s="501" t="s">
        <v>51</v>
      </c>
      <c r="O196" s="501"/>
      <c r="P196" s="501"/>
      <c r="Q196" s="537"/>
    </row>
    <row r="197" ht="14.1" customHeight="1" spans="1:17">
      <c r="A197" s="498" t="s">
        <v>52</v>
      </c>
      <c r="B197" s="499"/>
      <c r="C197" s="423"/>
      <c r="D197" s="424"/>
      <c r="E197" s="424"/>
      <c r="F197" s="424"/>
      <c r="G197" s="424"/>
      <c r="H197" s="424"/>
      <c r="I197" s="424"/>
      <c r="J197" s="424"/>
      <c r="K197" s="796"/>
      <c r="L197" s="796"/>
      <c r="M197" s="796"/>
      <c r="N197" s="796"/>
      <c r="O197" s="796"/>
      <c r="P197" s="796"/>
      <c r="Q197" s="808"/>
    </row>
    <row r="198" ht="14.1" customHeight="1" spans="1:17">
      <c r="A198" s="498" t="s">
        <v>53</v>
      </c>
      <c r="B198" s="499"/>
      <c r="C198" s="761"/>
      <c r="D198" s="762"/>
      <c r="E198" s="762"/>
      <c r="F198" s="762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75"/>
    </row>
    <row r="199" ht="14.1" customHeight="1" spans="1:17">
      <c r="A199" s="763" t="s">
        <v>54</v>
      </c>
      <c r="B199" s="764"/>
      <c r="C199" s="765"/>
      <c r="D199" s="766"/>
      <c r="E199" s="766"/>
      <c r="F199" s="766"/>
      <c r="G199" s="766"/>
      <c r="H199" s="766"/>
      <c r="I199" s="766"/>
      <c r="J199" s="766"/>
      <c r="K199" s="766"/>
      <c r="L199" s="766"/>
      <c r="M199" s="766"/>
      <c r="N199" s="766"/>
      <c r="O199" s="766"/>
      <c r="P199" s="766"/>
      <c r="Q199" s="776"/>
    </row>
    <row r="200" ht="14.1" customHeight="1" spans="1:17">
      <c r="A200" s="467" t="s">
        <v>16</v>
      </c>
      <c r="B200" s="467"/>
      <c r="C200" s="467"/>
      <c r="D200" s="467"/>
      <c r="E200" s="467"/>
      <c r="F200" s="467"/>
      <c r="G200" s="466"/>
      <c r="H200" s="466"/>
      <c r="I200" s="466"/>
      <c r="J200" s="466"/>
      <c r="K200" s="466"/>
      <c r="L200" s="466"/>
      <c r="M200" s="466"/>
      <c r="N200" s="466"/>
      <c r="O200" s="466"/>
      <c r="P200" s="466"/>
      <c r="Q200" s="466"/>
    </row>
    <row r="201" ht="14.1" customHeight="1" spans="1:17">
      <c r="A201" s="468" t="s">
        <v>17</v>
      </c>
      <c r="B201" s="468"/>
      <c r="C201" s="468"/>
      <c r="D201" s="468"/>
      <c r="E201" s="468"/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</row>
    <row r="202" ht="14.1" customHeight="1" spans="1:17">
      <c r="A202" s="469" t="s">
        <v>538</v>
      </c>
      <c r="B202" s="469"/>
      <c r="C202" s="469"/>
      <c r="D202" s="469"/>
      <c r="E202" s="469"/>
      <c r="F202" s="469"/>
      <c r="G202" s="470" t="s">
        <v>19</v>
      </c>
      <c r="H202" s="470"/>
      <c r="I202" s="470"/>
      <c r="J202" s="470"/>
      <c r="K202" s="470"/>
      <c r="L202" s="770" t="s">
        <v>20</v>
      </c>
      <c r="M202" s="770"/>
      <c r="N202" s="770"/>
      <c r="O202" s="770"/>
      <c r="P202" s="770"/>
      <c r="Q202" s="770"/>
    </row>
    <row r="203" ht="14.1" customHeight="1" spans="1:17">
      <c r="A203" s="471"/>
      <c r="B203" s="472"/>
      <c r="C203" s="472"/>
      <c r="D203" s="472"/>
      <c r="E203" s="473"/>
      <c r="F203" s="564" t="s">
        <v>539</v>
      </c>
      <c r="G203" s="571" t="s">
        <v>539</v>
      </c>
      <c r="H203" s="572"/>
      <c r="I203" s="581"/>
      <c r="J203" s="564" t="s">
        <v>21</v>
      </c>
      <c r="K203" s="571" t="s">
        <v>21</v>
      </c>
      <c r="L203" s="572"/>
      <c r="M203" s="581"/>
      <c r="N203" s="564" t="s">
        <v>21</v>
      </c>
      <c r="O203" s="571" t="s">
        <v>21</v>
      </c>
      <c r="P203" s="572"/>
      <c r="Q203" s="581"/>
    </row>
    <row r="204" ht="14.1" customHeight="1" spans="1:17">
      <c r="A204" s="477"/>
      <c r="B204" s="478"/>
      <c r="C204" s="478"/>
      <c r="D204" s="478"/>
      <c r="E204" s="479"/>
      <c r="F204" s="565" t="s">
        <v>541</v>
      </c>
      <c r="G204" s="573" t="s">
        <v>541</v>
      </c>
      <c r="H204" s="574"/>
      <c r="I204" s="582"/>
      <c r="J204" s="565" t="s">
        <v>265</v>
      </c>
      <c r="K204" s="573" t="s">
        <v>265</v>
      </c>
      <c r="L204" s="574"/>
      <c r="M204" s="582"/>
      <c r="N204" s="565" t="s">
        <v>265</v>
      </c>
      <c r="O204" s="573" t="s">
        <v>265</v>
      </c>
      <c r="P204" s="574"/>
      <c r="Q204" s="582"/>
    </row>
    <row r="205" ht="14.1" customHeight="1" spans="1:17">
      <c r="A205" s="477"/>
      <c r="B205" s="478"/>
      <c r="C205" s="478"/>
      <c r="D205" s="478"/>
      <c r="E205" s="479"/>
      <c r="F205" s="567" t="s">
        <v>23</v>
      </c>
      <c r="G205" s="575" t="s">
        <v>23</v>
      </c>
      <c r="H205" s="576"/>
      <c r="I205" s="583"/>
      <c r="J205" s="566" t="s">
        <v>23</v>
      </c>
      <c r="K205" s="575" t="s">
        <v>23</v>
      </c>
      <c r="L205" s="576"/>
      <c r="M205" s="583"/>
      <c r="N205" s="566" t="s">
        <v>23</v>
      </c>
      <c r="O205" s="575" t="s">
        <v>23</v>
      </c>
      <c r="P205" s="576"/>
      <c r="Q205" s="583"/>
    </row>
    <row r="206" ht="14.1" customHeight="1" spans="1:17">
      <c r="A206" s="477"/>
      <c r="B206" s="478"/>
      <c r="C206" s="478"/>
      <c r="D206" s="478"/>
      <c r="E206" s="479"/>
      <c r="F206" s="567">
        <v>2</v>
      </c>
      <c r="G206" s="575">
        <v>2</v>
      </c>
      <c r="H206" s="576"/>
      <c r="I206" s="583"/>
      <c r="J206" s="567">
        <v>2</v>
      </c>
      <c r="K206" s="575">
        <v>2</v>
      </c>
      <c r="L206" s="576"/>
      <c r="M206" s="583"/>
      <c r="N206" s="567">
        <v>2</v>
      </c>
      <c r="O206" s="575">
        <v>2</v>
      </c>
      <c r="P206" s="576"/>
      <c r="Q206" s="583"/>
    </row>
    <row r="207" ht="14.1" customHeight="1" spans="1:17">
      <c r="A207" s="477"/>
      <c r="B207" s="478"/>
      <c r="C207" s="478"/>
      <c r="D207" s="478"/>
      <c r="E207" s="479"/>
      <c r="F207" s="567">
        <v>4</v>
      </c>
      <c r="G207" s="575">
        <v>4</v>
      </c>
      <c r="H207" s="576"/>
      <c r="I207" s="583"/>
      <c r="J207" s="567">
        <v>4</v>
      </c>
      <c r="K207" s="575">
        <v>4</v>
      </c>
      <c r="L207" s="576"/>
      <c r="M207" s="583"/>
      <c r="N207" s="567">
        <v>4</v>
      </c>
      <c r="O207" s="575">
        <v>4</v>
      </c>
      <c r="P207" s="576"/>
      <c r="Q207" s="583"/>
    </row>
    <row r="208" ht="14.1" customHeight="1" spans="1:17">
      <c r="A208" s="477"/>
      <c r="B208" s="478"/>
      <c r="C208" s="478"/>
      <c r="D208" s="478"/>
      <c r="E208" s="479"/>
      <c r="F208" s="567">
        <v>1</v>
      </c>
      <c r="G208" s="577">
        <v>2</v>
      </c>
      <c r="H208" s="578"/>
      <c r="I208" s="584"/>
      <c r="J208" s="566">
        <v>1</v>
      </c>
      <c r="K208" s="575">
        <v>2</v>
      </c>
      <c r="L208" s="576"/>
      <c r="M208" s="583"/>
      <c r="N208" s="566">
        <v>3</v>
      </c>
      <c r="O208" s="575">
        <v>4</v>
      </c>
      <c r="P208" s="576"/>
      <c r="Q208" s="583"/>
    </row>
    <row r="209" ht="14.1" customHeight="1" spans="1:17">
      <c r="A209" s="489"/>
      <c r="B209" s="490"/>
      <c r="C209" s="490"/>
      <c r="D209" s="490"/>
      <c r="E209" s="491"/>
      <c r="F209" s="824"/>
      <c r="G209" s="825"/>
      <c r="H209" s="826"/>
      <c r="I209" s="831"/>
      <c r="J209" s="567"/>
      <c r="K209" s="832"/>
      <c r="L209" s="833"/>
      <c r="M209" s="834"/>
      <c r="N209" s="835"/>
      <c r="O209" s="832"/>
      <c r="P209" s="833"/>
      <c r="Q209" s="834"/>
    </row>
    <row r="210" ht="14.1" customHeight="1" spans="1:17">
      <c r="A210" s="265">
        <v>3</v>
      </c>
      <c r="B210" s="266" t="s">
        <v>24</v>
      </c>
      <c r="C210" s="267"/>
      <c r="D210" s="265">
        <v>1</v>
      </c>
      <c r="E210" s="265"/>
      <c r="F210" s="827"/>
      <c r="G210" s="828"/>
      <c r="H210" s="829"/>
      <c r="I210" s="836"/>
      <c r="J210" s="827"/>
      <c r="K210" s="828"/>
      <c r="L210" s="829"/>
      <c r="M210" s="836"/>
      <c r="N210" s="827"/>
      <c r="O210" s="828"/>
      <c r="P210" s="829"/>
      <c r="Q210" s="836"/>
    </row>
    <row r="211" ht="14.1" customHeight="1" spans="1:17">
      <c r="A211" s="265"/>
      <c r="B211" s="266" t="s">
        <v>26</v>
      </c>
      <c r="C211" s="267"/>
      <c r="D211" s="265">
        <v>2</v>
      </c>
      <c r="E211" s="265"/>
      <c r="F211" s="827"/>
      <c r="G211" s="828"/>
      <c r="H211" s="829"/>
      <c r="I211" s="836"/>
      <c r="J211" s="827"/>
      <c r="K211" s="828"/>
      <c r="L211" s="829"/>
      <c r="M211" s="836"/>
      <c r="N211" s="827"/>
      <c r="O211" s="828"/>
      <c r="P211" s="829"/>
      <c r="Q211" s="836"/>
    </row>
    <row r="212" ht="14.1" customHeight="1" spans="1:17">
      <c r="A212" s="265"/>
      <c r="B212" s="266" t="s">
        <v>27</v>
      </c>
      <c r="C212" s="267"/>
      <c r="D212" s="265">
        <v>3</v>
      </c>
      <c r="E212" s="265"/>
      <c r="F212" s="827"/>
      <c r="G212" s="828"/>
      <c r="H212" s="829"/>
      <c r="I212" s="836"/>
      <c r="J212" s="827"/>
      <c r="K212" s="828"/>
      <c r="L212" s="829"/>
      <c r="M212" s="836"/>
      <c r="N212" s="827"/>
      <c r="O212" s="828"/>
      <c r="P212" s="829"/>
      <c r="Q212" s="836"/>
    </row>
    <row r="213" ht="14.1" customHeight="1" spans="1:17">
      <c r="A213" s="265"/>
      <c r="B213" s="266" t="s">
        <v>28</v>
      </c>
      <c r="C213" s="267"/>
      <c r="D213" s="265">
        <v>4</v>
      </c>
      <c r="E213" s="265"/>
      <c r="F213" s="820"/>
      <c r="G213" s="269"/>
      <c r="H213" s="270"/>
      <c r="I213" s="272"/>
      <c r="J213" s="554"/>
      <c r="K213" s="269"/>
      <c r="L213" s="271"/>
      <c r="M213" s="329"/>
      <c r="N213" s="820"/>
      <c r="O213" s="269"/>
      <c r="P213" s="270"/>
      <c r="Q213" s="272"/>
    </row>
    <row r="214" ht="14.1" customHeight="1" spans="1:17">
      <c r="A214" s="265"/>
      <c r="B214" s="266" t="s">
        <v>29</v>
      </c>
      <c r="C214" s="267"/>
      <c r="D214" s="265">
        <v>5</v>
      </c>
      <c r="E214" s="265"/>
      <c r="F214" s="554"/>
      <c r="G214" s="269"/>
      <c r="H214" s="270"/>
      <c r="I214" s="272"/>
      <c r="J214" s="268"/>
      <c r="K214" s="269"/>
      <c r="L214" s="271"/>
      <c r="M214" s="329"/>
      <c r="N214" s="268"/>
      <c r="O214" s="269"/>
      <c r="P214" s="270"/>
      <c r="Q214" s="272"/>
    </row>
    <row r="215" ht="14.1" customHeight="1" spans="1:17">
      <c r="A215" s="265">
        <v>4</v>
      </c>
      <c r="B215" s="266" t="s">
        <v>30</v>
      </c>
      <c r="C215" s="267"/>
      <c r="D215" s="265">
        <v>6</v>
      </c>
      <c r="E215" s="265"/>
      <c r="F215" s="268"/>
      <c r="G215" s="269"/>
      <c r="H215" s="270"/>
      <c r="I215" s="272"/>
      <c r="J215" s="554"/>
      <c r="K215" s="830"/>
      <c r="L215" s="271"/>
      <c r="M215" s="329"/>
      <c r="N215" s="268"/>
      <c r="O215" s="269"/>
      <c r="P215" s="270"/>
      <c r="Q215" s="272"/>
    </row>
    <row r="216" ht="14.1" customHeight="1" spans="1:17">
      <c r="A216" s="265"/>
      <c r="B216" s="266" t="s">
        <v>31</v>
      </c>
      <c r="C216" s="267"/>
      <c r="D216" s="265">
        <v>7</v>
      </c>
      <c r="E216" s="265"/>
      <c r="F216" s="268"/>
      <c r="G216" s="269"/>
      <c r="H216" s="270"/>
      <c r="I216" s="272"/>
      <c r="J216" s="554"/>
      <c r="K216" s="830"/>
      <c r="L216" s="271"/>
      <c r="M216" s="329"/>
      <c r="N216" s="268"/>
      <c r="O216" s="269"/>
      <c r="P216" s="270"/>
      <c r="Q216" s="272"/>
    </row>
    <row r="217" ht="14.1" customHeight="1" spans="1:17">
      <c r="A217" s="265"/>
      <c r="B217" s="266" t="s">
        <v>32</v>
      </c>
      <c r="C217" s="267"/>
      <c r="D217" s="265">
        <v>8</v>
      </c>
      <c r="E217" s="265"/>
      <c r="F217" s="268" t="s">
        <v>572</v>
      </c>
      <c r="G217" s="830" t="s">
        <v>572</v>
      </c>
      <c r="H217" s="271"/>
      <c r="I217" s="329"/>
      <c r="J217" s="268" t="s">
        <v>94</v>
      </c>
      <c r="K217" s="830" t="s">
        <v>94</v>
      </c>
      <c r="L217" s="271"/>
      <c r="M217" s="329"/>
      <c r="N217" s="268"/>
      <c r="O217" s="269"/>
      <c r="P217" s="270"/>
      <c r="Q217" s="272"/>
    </row>
    <row r="218" spans="1:17">
      <c r="A218" s="265"/>
      <c r="B218" s="1415" t="s">
        <v>33</v>
      </c>
      <c r="C218" s="267"/>
      <c r="D218" s="265">
        <v>9</v>
      </c>
      <c r="E218" s="265"/>
      <c r="F218" s="268"/>
      <c r="G218" s="269"/>
      <c r="H218" s="270"/>
      <c r="I218" s="272"/>
      <c r="J218" s="268"/>
      <c r="K218" s="269"/>
      <c r="L218" s="270"/>
      <c r="M218" s="272"/>
      <c r="N218" s="268"/>
      <c r="O218" s="269"/>
      <c r="P218" s="270"/>
      <c r="Q218" s="272"/>
    </row>
    <row r="219" spans="1:17">
      <c r="A219" s="265">
        <v>5</v>
      </c>
      <c r="B219" s="266" t="s">
        <v>35</v>
      </c>
      <c r="C219" s="267"/>
      <c r="D219" s="265">
        <v>10</v>
      </c>
      <c r="E219" s="265"/>
      <c r="F219" s="268"/>
      <c r="G219" s="269"/>
      <c r="H219" s="270"/>
      <c r="I219" s="272"/>
      <c r="J219" s="268"/>
      <c r="K219" s="269"/>
      <c r="L219" s="270"/>
      <c r="M219" s="272"/>
      <c r="N219" s="268" t="s">
        <v>94</v>
      </c>
      <c r="O219" s="269" t="s">
        <v>94</v>
      </c>
      <c r="P219" s="270"/>
      <c r="Q219" s="272"/>
    </row>
    <row r="220" spans="1:17">
      <c r="A220" s="265"/>
      <c r="B220" s="266" t="s">
        <v>36</v>
      </c>
      <c r="C220" s="267"/>
      <c r="D220" s="265">
        <v>11</v>
      </c>
      <c r="E220" s="265"/>
      <c r="F220" s="268"/>
      <c r="G220" s="562"/>
      <c r="H220" s="563"/>
      <c r="I220" s="569"/>
      <c r="J220" s="268"/>
      <c r="K220" s="269"/>
      <c r="L220" s="270"/>
      <c r="M220" s="272"/>
      <c r="N220" s="268"/>
      <c r="O220" s="269"/>
      <c r="P220" s="270"/>
      <c r="Q220" s="272"/>
    </row>
    <row r="221" ht="14.1" customHeight="1" spans="1:17">
      <c r="A221" s="265"/>
      <c r="B221" s="266" t="s">
        <v>37</v>
      </c>
      <c r="C221" s="267"/>
      <c r="D221" s="265">
        <v>12</v>
      </c>
      <c r="E221" s="265"/>
      <c r="F221" s="268"/>
      <c r="G221" s="562"/>
      <c r="H221" s="563"/>
      <c r="I221" s="569"/>
      <c r="J221" s="268"/>
      <c r="K221" s="269"/>
      <c r="L221" s="270"/>
      <c r="M221" s="272"/>
      <c r="N221" s="268"/>
      <c r="O221" s="269"/>
      <c r="P221" s="270"/>
      <c r="Q221" s="272"/>
    </row>
    <row r="222" ht="14.1" customHeight="1" spans="1:17">
      <c r="A222" s="265"/>
      <c r="B222" s="266" t="s">
        <v>38</v>
      </c>
      <c r="C222" s="267"/>
      <c r="D222" s="265">
        <v>13</v>
      </c>
      <c r="E222" s="265"/>
      <c r="F222" s="268"/>
      <c r="G222" s="562"/>
      <c r="H222" s="563"/>
      <c r="I222" s="569"/>
      <c r="J222" s="268"/>
      <c r="K222" s="269"/>
      <c r="L222" s="270"/>
      <c r="M222" s="272"/>
      <c r="N222" s="268"/>
      <c r="O222" s="269"/>
      <c r="P222" s="270"/>
      <c r="Q222" s="272"/>
    </row>
    <row r="223" ht="14.1" customHeight="1" spans="1:17">
      <c r="A223" s="265">
        <v>6</v>
      </c>
      <c r="B223" s="266" t="s">
        <v>39</v>
      </c>
      <c r="C223" s="267"/>
      <c r="D223" s="265">
        <v>14</v>
      </c>
      <c r="E223" s="265"/>
      <c r="F223" s="268"/>
      <c r="G223" s="562"/>
      <c r="H223" s="563"/>
      <c r="I223" s="569"/>
      <c r="J223" s="268"/>
      <c r="K223" s="269"/>
      <c r="L223" s="270"/>
      <c r="M223" s="272"/>
      <c r="N223" s="268"/>
      <c r="O223" s="269"/>
      <c r="P223" s="270"/>
      <c r="Q223" s="272"/>
    </row>
    <row r="224" ht="14.1" customHeight="1" spans="1:17">
      <c r="A224" s="265"/>
      <c r="B224" s="266" t="s">
        <v>40</v>
      </c>
      <c r="C224" s="267"/>
      <c r="D224" s="265">
        <v>15</v>
      </c>
      <c r="E224" s="265"/>
      <c r="F224" s="802"/>
      <c r="G224" s="269"/>
      <c r="H224" s="270"/>
      <c r="I224" s="272"/>
      <c r="J224" s="268"/>
      <c r="K224" s="269"/>
      <c r="L224" s="270"/>
      <c r="M224" s="272"/>
      <c r="N224" s="268"/>
      <c r="O224" s="269"/>
      <c r="P224" s="270"/>
      <c r="Q224" s="272"/>
    </row>
    <row r="225" ht="14.1" customHeight="1" spans="1:17">
      <c r="A225" s="265"/>
      <c r="B225" s="266" t="s">
        <v>41</v>
      </c>
      <c r="C225" s="267"/>
      <c r="D225" s="265">
        <v>16</v>
      </c>
      <c r="E225" s="265"/>
      <c r="F225" s="268"/>
      <c r="G225" s="269"/>
      <c r="H225" s="270"/>
      <c r="I225" s="272"/>
      <c r="J225" s="802"/>
      <c r="K225" s="269"/>
      <c r="L225" s="270"/>
      <c r="M225" s="272"/>
      <c r="N225" s="268"/>
      <c r="O225" s="562"/>
      <c r="P225" s="563"/>
      <c r="Q225" s="569"/>
    </row>
    <row r="226" ht="17.1" customHeight="1" spans="1:17">
      <c r="A226" s="265"/>
      <c r="B226" s="266" t="s">
        <v>42</v>
      </c>
      <c r="C226" s="267"/>
      <c r="D226" s="265">
        <v>17</v>
      </c>
      <c r="E226" s="265"/>
      <c r="F226" s="821" t="s">
        <v>573</v>
      </c>
      <c r="G226" s="815" t="s">
        <v>573</v>
      </c>
      <c r="H226" s="816"/>
      <c r="I226" s="822"/>
      <c r="J226" s="815" t="s">
        <v>574</v>
      </c>
      <c r="K226" s="787" t="s">
        <v>574</v>
      </c>
      <c r="L226" s="788"/>
      <c r="M226" s="805"/>
      <c r="N226" s="837"/>
      <c r="O226" s="838"/>
      <c r="P226" s="839"/>
      <c r="Q226" s="840"/>
    </row>
    <row r="227" ht="14.1" customHeight="1" spans="1:17">
      <c r="A227" s="265"/>
      <c r="B227" s="266" t="s">
        <v>43</v>
      </c>
      <c r="C227" s="267"/>
      <c r="D227" s="265">
        <v>18</v>
      </c>
      <c r="E227" s="265"/>
      <c r="F227" s="821"/>
      <c r="G227" s="549"/>
      <c r="H227" s="550"/>
      <c r="I227" s="557"/>
      <c r="J227" s="815"/>
      <c r="K227" s="815"/>
      <c r="L227" s="816"/>
      <c r="M227" s="822"/>
      <c r="N227" s="815" t="s">
        <v>574</v>
      </c>
      <c r="O227" s="815" t="s">
        <v>574</v>
      </c>
      <c r="P227" s="816"/>
      <c r="Q227" s="822"/>
    </row>
    <row r="228" ht="14.1" customHeight="1" spans="1:17">
      <c r="A228" s="265">
        <v>7</v>
      </c>
      <c r="B228" s="266" t="s">
        <v>30</v>
      </c>
      <c r="C228" s="267"/>
      <c r="D228" s="265">
        <v>19</v>
      </c>
      <c r="E228" s="265"/>
      <c r="F228" s="551" t="s">
        <v>65</v>
      </c>
      <c r="G228" s="552" t="s">
        <v>65</v>
      </c>
      <c r="H228" s="553"/>
      <c r="I228" s="558"/>
      <c r="J228" s="551" t="s">
        <v>65</v>
      </c>
      <c r="K228" s="552" t="s">
        <v>65</v>
      </c>
      <c r="L228" s="553"/>
      <c r="M228" s="558"/>
      <c r="N228" s="551" t="s">
        <v>65</v>
      </c>
      <c r="O228" s="552" t="s">
        <v>65</v>
      </c>
      <c r="P228" s="553"/>
      <c r="Q228" s="558"/>
    </row>
    <row r="229" ht="14.1" customHeight="1" spans="1:17">
      <c r="A229" s="265"/>
      <c r="B229" s="266" t="s">
        <v>31</v>
      </c>
      <c r="C229" s="267"/>
      <c r="D229" s="265">
        <v>20</v>
      </c>
      <c r="E229" s="265"/>
      <c r="F229" s="554" t="s">
        <v>66</v>
      </c>
      <c r="G229" s="555" t="s">
        <v>66</v>
      </c>
      <c r="H229" s="556"/>
      <c r="I229" s="559"/>
      <c r="J229" s="554" t="s">
        <v>66</v>
      </c>
      <c r="K229" s="555" t="s">
        <v>66</v>
      </c>
      <c r="L229" s="556"/>
      <c r="M229" s="559"/>
      <c r="N229" s="554" t="s">
        <v>66</v>
      </c>
      <c r="O229" s="555" t="s">
        <v>66</v>
      </c>
      <c r="P229" s="556"/>
      <c r="Q229" s="559"/>
    </row>
    <row r="230" ht="14.1" customHeight="1" spans="1:17">
      <c r="A230" s="269" t="s">
        <v>44</v>
      </c>
      <c r="B230" s="270"/>
      <c r="C230" s="270"/>
      <c r="D230" s="270"/>
      <c r="E230" s="272"/>
      <c r="F230" s="495">
        <v>2</v>
      </c>
      <c r="G230" s="496">
        <v>2</v>
      </c>
      <c r="H230" s="497"/>
      <c r="I230" s="515"/>
      <c r="J230" s="495">
        <v>2</v>
      </c>
      <c r="K230" s="496">
        <v>2</v>
      </c>
      <c r="L230" s="497"/>
      <c r="M230" s="515"/>
      <c r="N230" s="495">
        <v>2</v>
      </c>
      <c r="O230" s="496">
        <v>2</v>
      </c>
      <c r="P230" s="497"/>
      <c r="Q230" s="515"/>
    </row>
    <row r="231" ht="14.1" customHeight="1" spans="1:17">
      <c r="A231" s="269" t="s">
        <v>45</v>
      </c>
      <c r="B231" s="270"/>
      <c r="C231" s="270"/>
      <c r="D231" s="270"/>
      <c r="E231" s="272"/>
      <c r="F231" s="268">
        <f t="shared" ref="F231:K231" si="4">IF(18-COUNTA(F210:F227)=0,"",IF(F228="","",18-COUNTA(F210:F227)))</f>
        <v>16</v>
      </c>
      <c r="G231" s="269">
        <f t="shared" si="4"/>
        <v>16</v>
      </c>
      <c r="H231" s="270"/>
      <c r="I231" s="272"/>
      <c r="J231" s="268">
        <f t="shared" si="4"/>
        <v>16</v>
      </c>
      <c r="K231" s="269">
        <f t="shared" si="4"/>
        <v>16</v>
      </c>
      <c r="L231" s="270"/>
      <c r="M231" s="272"/>
      <c r="N231" s="268">
        <f>IF(18-COUNTA(N210:N227)=0,"",IF(N228="","",18-COUNTA(N210:N227)))</f>
        <v>16</v>
      </c>
      <c r="O231" s="269">
        <f>IF(18-COUNTA(O210:O227)=0,"",IF(O228="","",18-COUNTA(O210:O227)))</f>
        <v>16</v>
      </c>
      <c r="P231" s="270"/>
      <c r="Q231" s="272"/>
    </row>
    <row r="232" ht="14.1" customHeight="1" spans="1:17">
      <c r="A232" s="279" t="s">
        <v>67</v>
      </c>
      <c r="B232" s="280"/>
      <c r="C232" s="281" t="s">
        <v>78</v>
      </c>
      <c r="D232" s="282" t="s">
        <v>72</v>
      </c>
      <c r="E232" s="281" t="s">
        <v>76</v>
      </c>
      <c r="F232" s="283" t="s">
        <v>575</v>
      </c>
      <c r="G232" s="283"/>
      <c r="H232" s="284">
        <v>4</v>
      </c>
      <c r="I232" s="284">
        <v>3.5</v>
      </c>
      <c r="J232" s="283" t="s">
        <v>576</v>
      </c>
      <c r="K232" s="283"/>
      <c r="L232" s="284">
        <v>5</v>
      </c>
      <c r="M232" s="284">
        <v>4.5</v>
      </c>
      <c r="N232" s="283" t="s">
        <v>576</v>
      </c>
      <c r="O232" s="283"/>
      <c r="P232" s="284">
        <v>5</v>
      </c>
      <c r="Q232" s="284">
        <v>4.5</v>
      </c>
    </row>
    <row r="233" ht="14.1" customHeight="1" spans="1:17">
      <c r="A233" s="279" t="s">
        <v>67</v>
      </c>
      <c r="B233" s="280"/>
      <c r="C233" s="281" t="s">
        <v>78</v>
      </c>
      <c r="D233" s="282" t="s">
        <v>72</v>
      </c>
      <c r="E233" s="281" t="s">
        <v>70</v>
      </c>
      <c r="F233" s="283"/>
      <c r="G233" s="283"/>
      <c r="H233" s="284"/>
      <c r="I233" s="332"/>
      <c r="J233" s="283" t="s">
        <v>577</v>
      </c>
      <c r="K233" s="283"/>
      <c r="L233" s="284">
        <v>4</v>
      </c>
      <c r="M233" s="332">
        <v>3.5</v>
      </c>
      <c r="N233" s="283" t="s">
        <v>577</v>
      </c>
      <c r="O233" s="283"/>
      <c r="P233" s="284">
        <v>4</v>
      </c>
      <c r="Q233" s="332">
        <v>3.5</v>
      </c>
    </row>
    <row r="234" ht="14.1" customHeight="1" spans="1:17">
      <c r="A234" s="279" t="s">
        <v>85</v>
      </c>
      <c r="B234" s="280"/>
      <c r="C234" s="281" t="s">
        <v>86</v>
      </c>
      <c r="D234" s="282" t="s">
        <v>72</v>
      </c>
      <c r="E234" s="281" t="s">
        <v>70</v>
      </c>
      <c r="F234" s="283" t="s">
        <v>578</v>
      </c>
      <c r="G234" s="283"/>
      <c r="H234" s="284">
        <v>2</v>
      </c>
      <c r="I234" s="284">
        <v>2</v>
      </c>
      <c r="J234" s="283" t="s">
        <v>578</v>
      </c>
      <c r="K234" s="283"/>
      <c r="L234" s="284">
        <v>2</v>
      </c>
      <c r="M234" s="284">
        <v>2</v>
      </c>
      <c r="N234" s="283" t="s">
        <v>578</v>
      </c>
      <c r="O234" s="283"/>
      <c r="P234" s="284">
        <v>2</v>
      </c>
      <c r="Q234" s="284">
        <v>2</v>
      </c>
    </row>
    <row r="235" ht="14.1" customHeight="1" spans="1:17">
      <c r="A235" s="279" t="s">
        <v>85</v>
      </c>
      <c r="B235" s="280"/>
      <c r="C235" s="281" t="s">
        <v>86</v>
      </c>
      <c r="D235" s="282" t="s">
        <v>72</v>
      </c>
      <c r="E235" s="281" t="s">
        <v>70</v>
      </c>
      <c r="F235" s="283" t="s">
        <v>579</v>
      </c>
      <c r="G235" s="283"/>
      <c r="H235" s="284">
        <v>3</v>
      </c>
      <c r="I235" s="288">
        <v>2.5</v>
      </c>
      <c r="J235" s="283" t="s">
        <v>554</v>
      </c>
      <c r="K235" s="283"/>
      <c r="L235" s="284">
        <v>2</v>
      </c>
      <c r="M235" s="284">
        <v>2</v>
      </c>
      <c r="N235" s="283" t="s">
        <v>554</v>
      </c>
      <c r="O235" s="283"/>
      <c r="P235" s="284">
        <v>2</v>
      </c>
      <c r="Q235" s="284">
        <v>2</v>
      </c>
    </row>
    <row r="236" ht="14.1" customHeight="1" spans="1:17">
      <c r="A236" s="279" t="s">
        <v>85</v>
      </c>
      <c r="B236" s="280"/>
      <c r="C236" s="281" t="s">
        <v>86</v>
      </c>
      <c r="D236" s="282" t="s">
        <v>72</v>
      </c>
      <c r="E236" s="281" t="s">
        <v>70</v>
      </c>
      <c r="F236" s="286" t="s">
        <v>580</v>
      </c>
      <c r="G236" s="286"/>
      <c r="H236" s="284">
        <v>3</v>
      </c>
      <c r="I236" s="284">
        <v>2.5</v>
      </c>
      <c r="J236" s="285" t="s">
        <v>581</v>
      </c>
      <c r="K236" s="285"/>
      <c r="L236" s="284">
        <v>3</v>
      </c>
      <c r="M236" s="284">
        <v>2.5</v>
      </c>
      <c r="N236" s="285" t="s">
        <v>581</v>
      </c>
      <c r="O236" s="285"/>
      <c r="P236" s="284">
        <v>3</v>
      </c>
      <c r="Q236" s="284">
        <v>2.5</v>
      </c>
    </row>
    <row r="237" ht="14.1" customHeight="1" spans="1:17">
      <c r="A237" s="279" t="s">
        <v>67</v>
      </c>
      <c r="B237" s="280"/>
      <c r="C237" s="281" t="s">
        <v>68</v>
      </c>
      <c r="D237" s="282" t="s">
        <v>69</v>
      </c>
      <c r="E237" s="281" t="s">
        <v>76</v>
      </c>
      <c r="F237" s="418" t="s">
        <v>125</v>
      </c>
      <c r="G237" s="419"/>
      <c r="H237" s="284">
        <v>4</v>
      </c>
      <c r="I237" s="288">
        <v>3.5</v>
      </c>
      <c r="J237" s="418" t="s">
        <v>125</v>
      </c>
      <c r="K237" s="419"/>
      <c r="L237" s="284">
        <v>4</v>
      </c>
      <c r="M237" s="284">
        <v>3.5</v>
      </c>
      <c r="N237" s="418" t="s">
        <v>125</v>
      </c>
      <c r="O237" s="419"/>
      <c r="P237" s="284">
        <v>4</v>
      </c>
      <c r="Q237" s="284">
        <v>3.5</v>
      </c>
    </row>
    <row r="238" ht="14.1" customHeight="1" spans="1:17">
      <c r="A238" s="279" t="s">
        <v>67</v>
      </c>
      <c r="B238" s="280"/>
      <c r="C238" s="281" t="s">
        <v>68</v>
      </c>
      <c r="D238" s="282" t="s">
        <v>69</v>
      </c>
      <c r="E238" s="281" t="s">
        <v>70</v>
      </c>
      <c r="F238" s="418" t="s">
        <v>126</v>
      </c>
      <c r="G238" s="419"/>
      <c r="H238" s="284">
        <v>1</v>
      </c>
      <c r="I238" s="284">
        <v>1</v>
      </c>
      <c r="J238" s="418" t="s">
        <v>126</v>
      </c>
      <c r="K238" s="419"/>
      <c r="L238" s="284">
        <v>1</v>
      </c>
      <c r="M238" s="284">
        <v>1</v>
      </c>
      <c r="N238" s="418" t="s">
        <v>126</v>
      </c>
      <c r="O238" s="419"/>
      <c r="P238" s="284">
        <v>1</v>
      </c>
      <c r="Q238" s="284">
        <v>1</v>
      </c>
    </row>
    <row r="239" ht="14.1" customHeight="1" spans="1:17">
      <c r="A239" s="279" t="s">
        <v>67</v>
      </c>
      <c r="B239" s="280"/>
      <c r="C239" s="281" t="s">
        <v>68</v>
      </c>
      <c r="D239" s="282" t="s">
        <v>69</v>
      </c>
      <c r="E239" s="281" t="s">
        <v>70</v>
      </c>
      <c r="F239" s="285" t="s">
        <v>110</v>
      </c>
      <c r="G239" s="285"/>
      <c r="H239" s="284">
        <v>2</v>
      </c>
      <c r="I239" s="288">
        <v>2</v>
      </c>
      <c r="J239" s="285" t="s">
        <v>110</v>
      </c>
      <c r="K239" s="285"/>
      <c r="L239" s="284">
        <v>2</v>
      </c>
      <c r="M239" s="288">
        <v>2</v>
      </c>
      <c r="N239" s="285" t="s">
        <v>110</v>
      </c>
      <c r="O239" s="285"/>
      <c r="P239" s="284">
        <v>2</v>
      </c>
      <c r="Q239" s="288">
        <v>2</v>
      </c>
    </row>
    <row r="240" ht="14.1" customHeight="1" spans="1:17">
      <c r="A240" s="279" t="s">
        <v>67</v>
      </c>
      <c r="B240" s="280"/>
      <c r="C240" s="281" t="s">
        <v>68</v>
      </c>
      <c r="D240" s="282" t="s">
        <v>72</v>
      </c>
      <c r="E240" s="281" t="s">
        <v>70</v>
      </c>
      <c r="F240" s="283" t="s">
        <v>233</v>
      </c>
      <c r="G240" s="283"/>
      <c r="H240" s="284">
        <v>2</v>
      </c>
      <c r="I240" s="284">
        <v>1</v>
      </c>
      <c r="J240" s="283" t="s">
        <v>233</v>
      </c>
      <c r="K240" s="283"/>
      <c r="L240" s="284">
        <v>2</v>
      </c>
      <c r="M240" s="284">
        <v>1</v>
      </c>
      <c r="N240" s="283" t="s">
        <v>233</v>
      </c>
      <c r="O240" s="283"/>
      <c r="P240" s="284">
        <v>2</v>
      </c>
      <c r="Q240" s="284">
        <v>1</v>
      </c>
    </row>
    <row r="241" ht="14.1" customHeight="1" spans="1:17">
      <c r="A241" s="279" t="s">
        <v>67</v>
      </c>
      <c r="B241" s="280"/>
      <c r="C241" s="281" t="s">
        <v>68</v>
      </c>
      <c r="D241" s="282" t="s">
        <v>72</v>
      </c>
      <c r="E241" s="281" t="s">
        <v>70</v>
      </c>
      <c r="F241" s="418" t="s">
        <v>127</v>
      </c>
      <c r="G241" s="419"/>
      <c r="H241" s="284">
        <v>1</v>
      </c>
      <c r="I241" s="284">
        <v>1</v>
      </c>
      <c r="J241" s="418" t="s">
        <v>127</v>
      </c>
      <c r="K241" s="419"/>
      <c r="L241" s="284">
        <v>1</v>
      </c>
      <c r="M241" s="284">
        <v>1</v>
      </c>
      <c r="N241" s="418" t="s">
        <v>127</v>
      </c>
      <c r="O241" s="419"/>
      <c r="P241" s="284">
        <v>1</v>
      </c>
      <c r="Q241" s="284">
        <v>1</v>
      </c>
    </row>
    <row r="242" ht="14.1" customHeight="1" spans="1:17">
      <c r="A242" s="279" t="s">
        <v>67</v>
      </c>
      <c r="B242" s="280"/>
      <c r="C242" s="281" t="s">
        <v>68</v>
      </c>
      <c r="D242" s="282" t="s">
        <v>69</v>
      </c>
      <c r="E242" s="281" t="s">
        <v>70</v>
      </c>
      <c r="F242" s="418" t="s">
        <v>123</v>
      </c>
      <c r="G242" s="419"/>
      <c r="H242" s="284">
        <v>2</v>
      </c>
      <c r="I242" s="284">
        <v>2</v>
      </c>
      <c r="J242" s="418" t="s">
        <v>123</v>
      </c>
      <c r="K242" s="419"/>
      <c r="L242" s="284">
        <v>2</v>
      </c>
      <c r="M242" s="284">
        <v>2</v>
      </c>
      <c r="N242" s="418" t="s">
        <v>123</v>
      </c>
      <c r="O242" s="419"/>
      <c r="P242" s="284">
        <v>2</v>
      </c>
      <c r="Q242" s="284">
        <v>2</v>
      </c>
    </row>
    <row r="243" ht="14.1" customHeight="1" spans="1:17">
      <c r="A243" s="350" t="s">
        <v>67</v>
      </c>
      <c r="B243" s="351"/>
      <c r="C243" s="281" t="s">
        <v>78</v>
      </c>
      <c r="D243" s="282" t="s">
        <v>72</v>
      </c>
      <c r="E243" s="281" t="s">
        <v>76</v>
      </c>
      <c r="F243" s="286" t="s">
        <v>582</v>
      </c>
      <c r="G243" s="287"/>
      <c r="H243" s="284">
        <v>4</v>
      </c>
      <c r="I243" s="284">
        <v>3.5</v>
      </c>
      <c r="J243" s="286"/>
      <c r="K243" s="287"/>
      <c r="L243" s="284"/>
      <c r="M243" s="284"/>
      <c r="N243" s="286"/>
      <c r="O243" s="287"/>
      <c r="P243" s="284"/>
      <c r="Q243" s="284"/>
    </row>
    <row r="244" ht="14.1" customHeight="1" spans="1:17">
      <c r="A244" s="350"/>
      <c r="B244" s="351"/>
      <c r="C244" s="281"/>
      <c r="D244" s="282"/>
      <c r="E244" s="281"/>
      <c r="F244" s="286"/>
      <c r="G244" s="287"/>
      <c r="H244" s="284"/>
      <c r="I244" s="284"/>
      <c r="J244" s="286"/>
      <c r="K244" s="287"/>
      <c r="L244" s="284"/>
      <c r="M244" s="284"/>
      <c r="N244" s="286"/>
      <c r="O244" s="287"/>
      <c r="P244" s="284"/>
      <c r="Q244" s="284"/>
    </row>
    <row r="245" ht="14.1" customHeight="1" spans="1:17">
      <c r="A245" s="279" t="s">
        <v>83</v>
      </c>
      <c r="B245" s="280"/>
      <c r="C245" s="281" t="s">
        <v>68</v>
      </c>
      <c r="D245" s="282" t="s">
        <v>69</v>
      </c>
      <c r="E245" s="281" t="s">
        <v>70</v>
      </c>
      <c r="F245" s="283" t="s">
        <v>84</v>
      </c>
      <c r="G245" s="283"/>
      <c r="H245" s="284">
        <v>2</v>
      </c>
      <c r="I245" s="284">
        <v>2</v>
      </c>
      <c r="J245" s="283" t="s">
        <v>84</v>
      </c>
      <c r="K245" s="283"/>
      <c r="L245" s="284">
        <v>2</v>
      </c>
      <c r="M245" s="284">
        <v>2</v>
      </c>
      <c r="N245" s="283" t="s">
        <v>84</v>
      </c>
      <c r="O245" s="283"/>
      <c r="P245" s="284">
        <v>2</v>
      </c>
      <c r="Q245" s="284">
        <v>2</v>
      </c>
    </row>
    <row r="246" ht="14.1" customHeight="1" spans="1:17">
      <c r="A246" s="290" t="s">
        <v>46</v>
      </c>
      <c r="B246" s="291"/>
      <c r="C246" s="291"/>
      <c r="D246" s="291"/>
      <c r="E246" s="292"/>
      <c r="F246" s="495">
        <f>IF(SUM(H232:H245)=0,"",SUM(H232:H245))</f>
        <v>30</v>
      </c>
      <c r="G246" s="496">
        <f>IF((COUNTA(F210:F227)+SUM(I232:I245)+COUNTA(F229))=0,"",COUNTA(F210:F227)+SUM(I232:I245)+COUNTA(F229))</f>
        <v>29.5</v>
      </c>
      <c r="H246" s="497"/>
      <c r="I246" s="515"/>
      <c r="J246" s="495">
        <f>IF(SUM(L232:L245)=0,"",SUM(L232:L245))</f>
        <v>30</v>
      </c>
      <c r="K246" s="496">
        <f>IF((COUNTA(J210:J227)+SUM(M232:M245)+COUNTA(J229))=0,"",COUNTA(J210:J227)+SUM(M232:M245)+COUNTA(J229))</f>
        <v>30</v>
      </c>
      <c r="L246" s="497"/>
      <c r="M246" s="515"/>
      <c r="N246" s="495">
        <f>IF(SUM(P232:P245)=0,"",SUM(P232:P245))</f>
        <v>30</v>
      </c>
      <c r="O246" s="496">
        <f>IF((COUNTA(N210:N227)+SUM(Q232:Q245)+COUNTA(N229))=0,"",COUNTA(N210:N227)+SUM(Q232:Q245)+COUNTA(N229))</f>
        <v>30</v>
      </c>
      <c r="P246" s="497"/>
      <c r="Q246" s="515"/>
    </row>
    <row r="247" ht="14.1" customHeight="1" spans="1:17">
      <c r="A247" s="498" t="s">
        <v>47</v>
      </c>
      <c r="B247" s="499"/>
      <c r="C247" s="500" t="s">
        <v>48</v>
      </c>
      <c r="D247" s="501"/>
      <c r="E247" s="501"/>
      <c r="F247" s="501"/>
      <c r="G247" s="501" t="s">
        <v>49</v>
      </c>
      <c r="H247" s="501"/>
      <c r="I247" s="501"/>
      <c r="J247" s="501"/>
      <c r="K247" s="516" t="s">
        <v>50</v>
      </c>
      <c r="L247" s="516"/>
      <c r="M247" s="516"/>
      <c r="N247" s="501" t="s">
        <v>51</v>
      </c>
      <c r="O247" s="501"/>
      <c r="P247" s="501"/>
      <c r="Q247" s="537"/>
    </row>
    <row r="248" ht="14.1" customHeight="1" spans="1:17">
      <c r="A248" s="498" t="s">
        <v>52</v>
      </c>
      <c r="B248" s="499"/>
      <c r="C248" s="423" t="s">
        <v>137</v>
      </c>
      <c r="D248" s="424"/>
      <c r="E248" s="424"/>
      <c r="F248" s="424"/>
      <c r="G248" s="424"/>
      <c r="H248" s="424"/>
      <c r="I248" s="424"/>
      <c r="J248" s="424"/>
      <c r="K248" s="796"/>
      <c r="L248" s="796"/>
      <c r="M248" s="796"/>
      <c r="N248" s="796"/>
      <c r="O248" s="796"/>
      <c r="P248" s="796"/>
      <c r="Q248" s="808"/>
    </row>
    <row r="249" ht="14.1" customHeight="1" spans="1:17">
      <c r="A249" s="498" t="s">
        <v>53</v>
      </c>
      <c r="B249" s="499"/>
      <c r="C249" s="542" t="s">
        <v>583</v>
      </c>
      <c r="D249" s="443"/>
      <c r="E249" s="443"/>
      <c r="F249" s="443"/>
      <c r="G249" s="443"/>
      <c r="H249" s="443"/>
      <c r="I249" s="443"/>
      <c r="J249" s="443"/>
      <c r="K249" s="762"/>
      <c r="L249" s="762"/>
      <c r="M249" s="762"/>
      <c r="N249" s="762"/>
      <c r="O249" s="762"/>
      <c r="P249" s="762"/>
      <c r="Q249" s="775"/>
    </row>
    <row r="250" ht="14.1" customHeight="1" spans="1:17">
      <c r="A250" s="763" t="s">
        <v>54</v>
      </c>
      <c r="B250" s="764"/>
      <c r="C250" s="765"/>
      <c r="D250" s="766"/>
      <c r="E250" s="766"/>
      <c r="F250" s="766"/>
      <c r="G250" s="766"/>
      <c r="H250" s="766"/>
      <c r="I250" s="766"/>
      <c r="J250" s="766"/>
      <c r="K250" s="766"/>
      <c r="L250" s="766"/>
      <c r="M250" s="766"/>
      <c r="N250" s="766"/>
      <c r="O250" s="766"/>
      <c r="P250" s="766"/>
      <c r="Q250" s="776"/>
    </row>
    <row r="251" ht="14.1" customHeight="1" spans="1:17">
      <c r="A251" s="467" t="s">
        <v>16</v>
      </c>
      <c r="B251" s="467"/>
      <c r="C251" s="467"/>
      <c r="D251" s="467"/>
      <c r="E251" s="467"/>
      <c r="F251" s="467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</row>
    <row r="252" ht="14.1" customHeight="1" spans="1:17">
      <c r="A252" s="468" t="s">
        <v>17</v>
      </c>
      <c r="B252" s="468"/>
      <c r="C252" s="468"/>
      <c r="D252" s="468"/>
      <c r="E252" s="468"/>
      <c r="F252" s="468"/>
      <c r="G252" s="468"/>
      <c r="H252" s="468"/>
      <c r="I252" s="468"/>
      <c r="J252" s="468"/>
      <c r="K252" s="468"/>
      <c r="L252" s="468"/>
      <c r="M252" s="468"/>
      <c r="N252" s="468"/>
      <c r="O252" s="468"/>
      <c r="P252" s="468"/>
      <c r="Q252" s="468"/>
    </row>
    <row r="253" ht="14.1" customHeight="1" spans="1:17">
      <c r="A253" s="469" t="s">
        <v>538</v>
      </c>
      <c r="B253" s="469"/>
      <c r="C253" s="469"/>
      <c r="D253" s="469"/>
      <c r="E253" s="469"/>
      <c r="F253" s="469"/>
      <c r="G253" s="470" t="s">
        <v>19</v>
      </c>
      <c r="H253" s="470"/>
      <c r="I253" s="470"/>
      <c r="J253" s="470"/>
      <c r="K253" s="470"/>
      <c r="L253" s="770" t="s">
        <v>20</v>
      </c>
      <c r="M253" s="770"/>
      <c r="N253" s="770"/>
      <c r="O253" s="770"/>
      <c r="P253" s="770"/>
      <c r="Q253" s="770"/>
    </row>
    <row r="254" ht="14.1" customHeight="1" spans="1:17">
      <c r="A254" s="471"/>
      <c r="B254" s="472"/>
      <c r="C254" s="472"/>
      <c r="D254" s="472"/>
      <c r="E254" s="473"/>
      <c r="F254" s="564" t="s">
        <v>542</v>
      </c>
      <c r="G254" s="475"/>
      <c r="H254" s="476"/>
      <c r="I254" s="509"/>
      <c r="J254" s="564" t="s">
        <v>540</v>
      </c>
      <c r="K254" s="571"/>
      <c r="L254" s="572"/>
      <c r="M254" s="581"/>
      <c r="N254" s="564"/>
      <c r="O254" s="571"/>
      <c r="P254" s="572"/>
      <c r="Q254" s="581"/>
    </row>
    <row r="255" ht="14.1" customHeight="1" spans="1:17">
      <c r="A255" s="477"/>
      <c r="B255" s="478"/>
      <c r="C255" s="478"/>
      <c r="D255" s="478"/>
      <c r="E255" s="479"/>
      <c r="F255" s="565" t="s">
        <v>543</v>
      </c>
      <c r="G255" s="481"/>
      <c r="H255" s="482"/>
      <c r="I255" s="510"/>
      <c r="J255" s="565" t="s">
        <v>56</v>
      </c>
      <c r="K255" s="573"/>
      <c r="L255" s="574"/>
      <c r="M255" s="582"/>
      <c r="N255" s="565"/>
      <c r="O255" s="573"/>
      <c r="P255" s="574"/>
      <c r="Q255" s="582"/>
    </row>
    <row r="256" ht="14.1" customHeight="1" spans="1:17">
      <c r="A256" s="477"/>
      <c r="B256" s="478"/>
      <c r="C256" s="478"/>
      <c r="D256" s="478"/>
      <c r="E256" s="479"/>
      <c r="F256" s="566" t="s">
        <v>544</v>
      </c>
      <c r="G256" s="484"/>
      <c r="H256" s="485"/>
      <c r="I256" s="511"/>
      <c r="J256" s="566" t="s">
        <v>23</v>
      </c>
      <c r="K256" s="575"/>
      <c r="L256" s="576"/>
      <c r="M256" s="583"/>
      <c r="N256" s="566"/>
      <c r="O256" s="575"/>
      <c r="P256" s="576"/>
      <c r="Q256" s="583"/>
    </row>
    <row r="257" ht="14.1" customHeight="1" spans="1:17">
      <c r="A257" s="477"/>
      <c r="B257" s="478"/>
      <c r="C257" s="478"/>
      <c r="D257" s="478"/>
      <c r="E257" s="479"/>
      <c r="F257" s="567" t="s">
        <v>23</v>
      </c>
      <c r="G257" s="484"/>
      <c r="H257" s="485"/>
      <c r="I257" s="511"/>
      <c r="J257" s="567">
        <v>2</v>
      </c>
      <c r="K257" s="575"/>
      <c r="L257" s="576"/>
      <c r="M257" s="583"/>
      <c r="N257" s="567"/>
      <c r="O257" s="575"/>
      <c r="P257" s="576"/>
      <c r="Q257" s="583"/>
    </row>
    <row r="258" ht="14.1" customHeight="1" spans="1:17">
      <c r="A258" s="477"/>
      <c r="B258" s="478"/>
      <c r="C258" s="478"/>
      <c r="D258" s="478"/>
      <c r="E258" s="479"/>
      <c r="F258" s="567">
        <v>2</v>
      </c>
      <c r="G258" s="484"/>
      <c r="H258" s="485"/>
      <c r="I258" s="511"/>
      <c r="J258" s="567">
        <v>4</v>
      </c>
      <c r="K258" s="575"/>
      <c r="L258" s="576"/>
      <c r="M258" s="583"/>
      <c r="N258" s="567"/>
      <c r="O258" s="575"/>
      <c r="P258" s="576"/>
      <c r="Q258" s="583"/>
    </row>
    <row r="259" ht="14.1" customHeight="1" spans="1:17">
      <c r="A259" s="477"/>
      <c r="B259" s="478"/>
      <c r="C259" s="478"/>
      <c r="D259" s="478"/>
      <c r="E259" s="479"/>
      <c r="F259" s="567">
        <v>4</v>
      </c>
      <c r="G259" s="487"/>
      <c r="H259" s="485"/>
      <c r="I259" s="511"/>
      <c r="J259" s="567">
        <v>1</v>
      </c>
      <c r="K259" s="577"/>
      <c r="L259" s="578"/>
      <c r="M259" s="584"/>
      <c r="N259" s="567"/>
      <c r="O259" s="577"/>
      <c r="P259" s="578"/>
      <c r="Q259" s="584"/>
    </row>
    <row r="260" ht="14.1" customHeight="1" spans="1:17">
      <c r="A260" s="489"/>
      <c r="B260" s="490"/>
      <c r="C260" s="490"/>
      <c r="D260" s="490"/>
      <c r="E260" s="491"/>
      <c r="F260" s="567">
        <v>1</v>
      </c>
      <c r="G260" s="534"/>
      <c r="H260" s="758"/>
      <c r="I260" s="771"/>
      <c r="J260" s="842"/>
      <c r="K260" s="843"/>
      <c r="L260" s="844"/>
      <c r="M260" s="845"/>
      <c r="N260" s="566"/>
      <c r="O260" s="843"/>
      <c r="P260" s="844"/>
      <c r="Q260" s="845"/>
    </row>
    <row r="261" ht="14.1" customHeight="1" spans="1:17">
      <c r="A261" s="265">
        <v>3</v>
      </c>
      <c r="B261" s="266" t="s">
        <v>24</v>
      </c>
      <c r="C261" s="267"/>
      <c r="D261" s="265">
        <v>1</v>
      </c>
      <c r="E261" s="265"/>
      <c r="F261" s="827"/>
      <c r="G261" s="828"/>
      <c r="H261" s="829"/>
      <c r="I261" s="836"/>
      <c r="J261" s="827"/>
      <c r="K261" s="828"/>
      <c r="L261" s="829"/>
      <c r="M261" s="836"/>
      <c r="N261" s="827"/>
      <c r="O261" s="269"/>
      <c r="P261" s="387"/>
      <c r="Q261" s="401"/>
    </row>
    <row r="262" ht="14.1" customHeight="1" spans="1:17">
      <c r="A262" s="265"/>
      <c r="B262" s="266" t="s">
        <v>26</v>
      </c>
      <c r="C262" s="267"/>
      <c r="D262" s="265">
        <v>2</v>
      </c>
      <c r="E262" s="265"/>
      <c r="F262" s="827"/>
      <c r="G262" s="828"/>
      <c r="H262" s="829"/>
      <c r="I262" s="836"/>
      <c r="J262" s="827"/>
      <c r="K262" s="828"/>
      <c r="L262" s="829"/>
      <c r="M262" s="836"/>
      <c r="N262" s="827"/>
      <c r="O262" s="388"/>
      <c r="P262" s="387"/>
      <c r="Q262" s="401"/>
    </row>
    <row r="263" ht="14.1" customHeight="1" spans="1:17">
      <c r="A263" s="265"/>
      <c r="B263" s="266" t="s">
        <v>27</v>
      </c>
      <c r="C263" s="267"/>
      <c r="D263" s="265">
        <v>3</v>
      </c>
      <c r="E263" s="265"/>
      <c r="F263" s="827"/>
      <c r="G263" s="828"/>
      <c r="H263" s="829"/>
      <c r="I263" s="836"/>
      <c r="J263" s="827"/>
      <c r="K263" s="828"/>
      <c r="L263" s="829"/>
      <c r="M263" s="836"/>
      <c r="N263" s="827"/>
      <c r="O263" s="269"/>
      <c r="P263" s="271"/>
      <c r="Q263" s="329"/>
    </row>
    <row r="264" ht="14.1" customHeight="1" spans="1:17">
      <c r="A264" s="265"/>
      <c r="B264" s="266" t="s">
        <v>28</v>
      </c>
      <c r="C264" s="267"/>
      <c r="D264" s="265">
        <v>4</v>
      </c>
      <c r="E264" s="265"/>
      <c r="F264" s="268"/>
      <c r="G264" s="269"/>
      <c r="H264" s="270"/>
      <c r="I264" s="272"/>
      <c r="J264" s="268"/>
      <c r="K264" s="269"/>
      <c r="L264" s="271"/>
      <c r="M264" s="329"/>
      <c r="N264" s="268"/>
      <c r="O264" s="269"/>
      <c r="P264" s="271"/>
      <c r="Q264" s="329"/>
    </row>
    <row r="265" ht="14.1" customHeight="1" spans="1:17">
      <c r="A265" s="265"/>
      <c r="B265" s="266" t="s">
        <v>29</v>
      </c>
      <c r="C265" s="267"/>
      <c r="D265" s="265">
        <v>5</v>
      </c>
      <c r="E265" s="265"/>
      <c r="F265" s="268"/>
      <c r="G265" s="269"/>
      <c r="H265" s="270"/>
      <c r="I265" s="272"/>
      <c r="J265" s="268"/>
      <c r="K265" s="269"/>
      <c r="L265" s="271"/>
      <c r="M265" s="329"/>
      <c r="N265" s="268"/>
      <c r="O265" s="269"/>
      <c r="P265" s="271"/>
      <c r="Q265" s="329"/>
    </row>
    <row r="266" ht="14.1" customHeight="1" spans="1:17">
      <c r="A266" s="265">
        <v>4</v>
      </c>
      <c r="B266" s="266" t="s">
        <v>30</v>
      </c>
      <c r="C266" s="267"/>
      <c r="D266" s="265">
        <v>6</v>
      </c>
      <c r="E266" s="265"/>
      <c r="F266" s="268"/>
      <c r="G266" s="269"/>
      <c r="H266" s="270"/>
      <c r="I266" s="272"/>
      <c r="J266" s="268"/>
      <c r="K266" s="269"/>
      <c r="L266" s="270"/>
      <c r="M266" s="272"/>
      <c r="N266" s="268"/>
      <c r="O266" s="830"/>
      <c r="P266" s="271"/>
      <c r="Q266" s="329"/>
    </row>
    <row r="267" ht="14.1" customHeight="1" spans="1:17">
      <c r="A267" s="265"/>
      <c r="B267" s="266" t="s">
        <v>31</v>
      </c>
      <c r="C267" s="267"/>
      <c r="D267" s="265">
        <v>7</v>
      </c>
      <c r="E267" s="265"/>
      <c r="F267" s="268" t="s">
        <v>94</v>
      </c>
      <c r="G267" s="269"/>
      <c r="H267" s="270"/>
      <c r="I267" s="272"/>
      <c r="J267" s="268" t="s">
        <v>94</v>
      </c>
      <c r="K267" s="269"/>
      <c r="L267" s="270"/>
      <c r="M267" s="272"/>
      <c r="N267" s="268"/>
      <c r="O267" s="830"/>
      <c r="P267" s="271"/>
      <c r="Q267" s="329"/>
    </row>
    <row r="268" ht="14.1" customHeight="1" spans="1:17">
      <c r="A268" s="265"/>
      <c r="B268" s="266" t="s">
        <v>32</v>
      </c>
      <c r="C268" s="267"/>
      <c r="D268" s="265">
        <v>8</v>
      </c>
      <c r="E268" s="265"/>
      <c r="F268" s="268"/>
      <c r="G268" s="269"/>
      <c r="H268" s="270"/>
      <c r="I268" s="272"/>
      <c r="J268" s="268"/>
      <c r="K268" s="269"/>
      <c r="L268" s="270"/>
      <c r="M268" s="272"/>
      <c r="N268" s="802"/>
      <c r="O268" s="830"/>
      <c r="P268" s="271"/>
      <c r="Q268" s="329"/>
    </row>
    <row r="269" ht="14.1" customHeight="1" spans="1:17">
      <c r="A269" s="265"/>
      <c r="B269" s="1415" t="s">
        <v>33</v>
      </c>
      <c r="C269" s="267"/>
      <c r="D269" s="265">
        <v>9</v>
      </c>
      <c r="E269" s="265"/>
      <c r="F269" s="268"/>
      <c r="G269" s="269"/>
      <c r="H269" s="270"/>
      <c r="I269" s="272"/>
      <c r="J269" s="268"/>
      <c r="K269" s="269"/>
      <c r="L269" s="270"/>
      <c r="M269" s="272"/>
      <c r="N269" s="268"/>
      <c r="O269" s="830"/>
      <c r="P269" s="271"/>
      <c r="Q269" s="329"/>
    </row>
    <row r="270" ht="14.1" customHeight="1" spans="1:17">
      <c r="A270" s="265">
        <v>5</v>
      </c>
      <c r="B270" s="266" t="s">
        <v>35</v>
      </c>
      <c r="C270" s="267"/>
      <c r="D270" s="265">
        <v>10</v>
      </c>
      <c r="E270" s="265"/>
      <c r="F270" s="268"/>
      <c r="G270" s="269"/>
      <c r="H270" s="270"/>
      <c r="I270" s="272"/>
      <c r="J270" s="268"/>
      <c r="K270" s="269"/>
      <c r="L270" s="270"/>
      <c r="M270" s="272"/>
      <c r="N270" s="268"/>
      <c r="O270" s="269"/>
      <c r="P270" s="270"/>
      <c r="Q270" s="272"/>
    </row>
    <row r="271" ht="14.1" customHeight="1" spans="1:17">
      <c r="A271" s="265"/>
      <c r="B271" s="266" t="s">
        <v>36</v>
      </c>
      <c r="C271" s="267"/>
      <c r="D271" s="265">
        <v>11</v>
      </c>
      <c r="E271" s="265"/>
      <c r="F271" s="268"/>
      <c r="G271" s="562"/>
      <c r="H271" s="563"/>
      <c r="I271" s="569"/>
      <c r="J271" s="268"/>
      <c r="K271" s="562"/>
      <c r="L271" s="563"/>
      <c r="M271" s="569"/>
      <c r="N271" s="268"/>
      <c r="O271" s="269"/>
      <c r="P271" s="270"/>
      <c r="Q271" s="272"/>
    </row>
    <row r="272" ht="14.1" customHeight="1" spans="1:17">
      <c r="A272" s="265"/>
      <c r="B272" s="266" t="s">
        <v>37</v>
      </c>
      <c r="C272" s="267"/>
      <c r="D272" s="265">
        <v>12</v>
      </c>
      <c r="E272" s="265"/>
      <c r="F272" s="268"/>
      <c r="G272" s="562"/>
      <c r="H272" s="563"/>
      <c r="I272" s="569"/>
      <c r="J272" s="268"/>
      <c r="K272" s="562"/>
      <c r="L272" s="563"/>
      <c r="M272" s="569"/>
      <c r="N272" s="268"/>
      <c r="O272" s="436"/>
      <c r="P272" s="846"/>
      <c r="Q272" s="848"/>
    </row>
    <row r="273" spans="1:17">
      <c r="A273" s="265"/>
      <c r="B273" s="266" t="s">
        <v>38</v>
      </c>
      <c r="C273" s="267"/>
      <c r="D273" s="265">
        <v>13</v>
      </c>
      <c r="E273" s="265"/>
      <c r="F273" s="268"/>
      <c r="G273" s="562"/>
      <c r="H273" s="563"/>
      <c r="I273" s="569"/>
      <c r="J273" s="268"/>
      <c r="K273" s="562"/>
      <c r="L273" s="563"/>
      <c r="M273" s="569"/>
      <c r="N273" s="268"/>
      <c r="O273" s="269"/>
      <c r="P273" s="270"/>
      <c r="Q273" s="272"/>
    </row>
    <row r="274" spans="1:17">
      <c r="A274" s="265">
        <v>6</v>
      </c>
      <c r="B274" s="266" t="s">
        <v>39</v>
      </c>
      <c r="C274" s="267"/>
      <c r="D274" s="265">
        <v>14</v>
      </c>
      <c r="E274" s="265"/>
      <c r="F274" s="268"/>
      <c r="G274" s="562"/>
      <c r="H274" s="563"/>
      <c r="I274" s="569"/>
      <c r="J274" s="268"/>
      <c r="K274" s="562"/>
      <c r="L274" s="563"/>
      <c r="M274" s="569"/>
      <c r="N274" s="268"/>
      <c r="O274" s="269"/>
      <c r="P274" s="270"/>
      <c r="Q274" s="272"/>
    </row>
    <row r="275" spans="1:17">
      <c r="A275" s="265"/>
      <c r="B275" s="266" t="s">
        <v>40</v>
      </c>
      <c r="C275" s="267"/>
      <c r="D275" s="265">
        <v>15</v>
      </c>
      <c r="E275" s="265"/>
      <c r="F275" s="268"/>
      <c r="G275" s="269"/>
      <c r="H275" s="270"/>
      <c r="I275" s="272"/>
      <c r="J275" s="268"/>
      <c r="K275" s="269"/>
      <c r="L275" s="270"/>
      <c r="M275" s="272"/>
      <c r="N275" s="268"/>
      <c r="O275" s="269"/>
      <c r="P275" s="270"/>
      <c r="Q275" s="272"/>
    </row>
    <row r="276" spans="1:17">
      <c r="A276" s="265"/>
      <c r="B276" s="266" t="s">
        <v>41</v>
      </c>
      <c r="C276" s="267"/>
      <c r="D276" s="265">
        <v>16</v>
      </c>
      <c r="E276" s="265"/>
      <c r="F276" s="268"/>
      <c r="G276" s="269"/>
      <c r="H276" s="270"/>
      <c r="I276" s="272"/>
      <c r="J276" s="841"/>
      <c r="K276" s="269"/>
      <c r="L276" s="270"/>
      <c r="M276" s="272"/>
      <c r="N276" s="268"/>
      <c r="O276" s="436"/>
      <c r="P276" s="846"/>
      <c r="Q276" s="848"/>
    </row>
    <row r="277" spans="1:17">
      <c r="A277" s="265"/>
      <c r="B277" s="266" t="s">
        <v>42</v>
      </c>
      <c r="C277" s="267"/>
      <c r="D277" s="265">
        <v>17</v>
      </c>
      <c r="E277" s="265"/>
      <c r="F277" s="268"/>
      <c r="G277" s="562"/>
      <c r="H277" s="563"/>
      <c r="I277" s="569"/>
      <c r="J277" s="268"/>
      <c r="K277" s="562"/>
      <c r="L277" s="563"/>
      <c r="M277" s="569"/>
      <c r="N277" s="268"/>
      <c r="O277" s="269"/>
      <c r="P277" s="270"/>
      <c r="Q277" s="272"/>
    </row>
    <row r="278" ht="21" spans="1:17">
      <c r="A278" s="265"/>
      <c r="B278" s="266" t="s">
        <v>43</v>
      </c>
      <c r="C278" s="267"/>
      <c r="D278" s="265">
        <v>18</v>
      </c>
      <c r="E278" s="265"/>
      <c r="F278" s="841" t="s">
        <v>584</v>
      </c>
      <c r="G278" s="269"/>
      <c r="H278" s="270"/>
      <c r="I278" s="272"/>
      <c r="J278" s="841" t="s">
        <v>574</v>
      </c>
      <c r="K278" s="269"/>
      <c r="L278" s="270"/>
      <c r="M278" s="272"/>
      <c r="N278" s="268"/>
      <c r="O278" s="269"/>
      <c r="P278" s="270"/>
      <c r="Q278" s="272"/>
    </row>
    <row r="279" spans="1:17">
      <c r="A279" s="265">
        <v>7</v>
      </c>
      <c r="B279" s="266" t="s">
        <v>30</v>
      </c>
      <c r="C279" s="267"/>
      <c r="D279" s="265">
        <v>19</v>
      </c>
      <c r="E279" s="265"/>
      <c r="F279" s="551" t="s">
        <v>65</v>
      </c>
      <c r="G279" s="552"/>
      <c r="H279" s="553"/>
      <c r="I279" s="558"/>
      <c r="J279" s="551" t="s">
        <v>65</v>
      </c>
      <c r="K279" s="552"/>
      <c r="L279" s="553"/>
      <c r="M279" s="558"/>
      <c r="N279" s="551"/>
      <c r="O279" s="552"/>
      <c r="P279" s="553"/>
      <c r="Q279" s="558"/>
    </row>
    <row r="280" spans="1:17">
      <c r="A280" s="265"/>
      <c r="B280" s="266" t="s">
        <v>31</v>
      </c>
      <c r="C280" s="267"/>
      <c r="D280" s="265">
        <v>20</v>
      </c>
      <c r="E280" s="265"/>
      <c r="F280" s="554" t="s">
        <v>66</v>
      </c>
      <c r="G280" s="555"/>
      <c r="H280" s="556"/>
      <c r="I280" s="559"/>
      <c r="J280" s="554" t="s">
        <v>66</v>
      </c>
      <c r="K280" s="555"/>
      <c r="L280" s="556"/>
      <c r="M280" s="559"/>
      <c r="N280" s="554"/>
      <c r="O280" s="555"/>
      <c r="P280" s="556"/>
      <c r="Q280" s="559"/>
    </row>
    <row r="281" spans="1:17">
      <c r="A281" s="269" t="s">
        <v>44</v>
      </c>
      <c r="B281" s="270"/>
      <c r="C281" s="270"/>
      <c r="D281" s="270"/>
      <c r="E281" s="272"/>
      <c r="F281" s="495">
        <v>2</v>
      </c>
      <c r="G281" s="496"/>
      <c r="H281" s="497"/>
      <c r="I281" s="515"/>
      <c r="J281" s="495">
        <v>2</v>
      </c>
      <c r="K281" s="496"/>
      <c r="L281" s="497"/>
      <c r="M281" s="515"/>
      <c r="N281" s="495"/>
      <c r="O281" s="496"/>
      <c r="P281" s="497"/>
      <c r="Q281" s="515"/>
    </row>
    <row r="282" spans="1:17">
      <c r="A282" s="269" t="s">
        <v>45</v>
      </c>
      <c r="B282" s="270"/>
      <c r="C282" s="270"/>
      <c r="D282" s="270"/>
      <c r="E282" s="272"/>
      <c r="F282" s="268">
        <f t="shared" ref="F282:K282" si="5">IF(18-COUNTA(F261:F278)=0,"",IF(F279="","",18-COUNTA(F261:F278)))</f>
        <v>16</v>
      </c>
      <c r="G282" s="269"/>
      <c r="H282" s="270"/>
      <c r="I282" s="272"/>
      <c r="J282" s="268">
        <f t="shared" si="5"/>
        <v>16</v>
      </c>
      <c r="K282" s="269" t="str">
        <f t="shared" si="5"/>
        <v/>
      </c>
      <c r="L282" s="270"/>
      <c r="M282" s="272"/>
      <c r="N282" s="268"/>
      <c r="O282" s="269" t="str">
        <f>IF(18-COUNTA(O261:O278)=0,"",IF(O279="","",18-COUNTA(O261:O278)))</f>
        <v/>
      </c>
      <c r="P282" s="270"/>
      <c r="Q282" s="272"/>
    </row>
    <row r="283" spans="1:17">
      <c r="A283" s="279" t="s">
        <v>67</v>
      </c>
      <c r="B283" s="280"/>
      <c r="C283" s="281" t="s">
        <v>78</v>
      </c>
      <c r="D283" s="282" t="s">
        <v>72</v>
      </c>
      <c r="E283" s="281" t="s">
        <v>70</v>
      </c>
      <c r="F283" s="283" t="s">
        <v>585</v>
      </c>
      <c r="G283" s="283"/>
      <c r="H283" s="284">
        <v>3</v>
      </c>
      <c r="I283" s="284">
        <v>2.5</v>
      </c>
      <c r="J283" s="283" t="s">
        <v>586</v>
      </c>
      <c r="K283" s="283"/>
      <c r="L283" s="284">
        <v>4</v>
      </c>
      <c r="M283" s="284">
        <v>3.5</v>
      </c>
      <c r="N283" s="285"/>
      <c r="O283" s="285"/>
      <c r="P283" s="284"/>
      <c r="Q283" s="284"/>
    </row>
    <row r="284" spans="1:17">
      <c r="A284" s="279" t="s">
        <v>67</v>
      </c>
      <c r="B284" s="280"/>
      <c r="C284" s="281" t="s">
        <v>78</v>
      </c>
      <c r="D284" s="282" t="s">
        <v>72</v>
      </c>
      <c r="E284" s="281" t="s">
        <v>70</v>
      </c>
      <c r="F284" s="283" t="s">
        <v>587</v>
      </c>
      <c r="G284" s="283"/>
      <c r="H284" s="284">
        <v>3</v>
      </c>
      <c r="I284" s="332">
        <v>2.5</v>
      </c>
      <c r="J284" s="283"/>
      <c r="K284" s="283"/>
      <c r="L284" s="284"/>
      <c r="M284" s="332"/>
      <c r="N284" s="285"/>
      <c r="O284" s="285"/>
      <c r="P284" s="284"/>
      <c r="Q284" s="284"/>
    </row>
    <row r="285" spans="1:17">
      <c r="A285" s="279" t="s">
        <v>67</v>
      </c>
      <c r="B285" s="280"/>
      <c r="C285" s="281" t="s">
        <v>78</v>
      </c>
      <c r="D285" s="282" t="s">
        <v>72</v>
      </c>
      <c r="E285" s="281" t="s">
        <v>76</v>
      </c>
      <c r="F285" s="283" t="s">
        <v>588</v>
      </c>
      <c r="G285" s="283"/>
      <c r="H285" s="284">
        <v>3</v>
      </c>
      <c r="I285" s="284">
        <v>2.5</v>
      </c>
      <c r="J285" s="283" t="s">
        <v>576</v>
      </c>
      <c r="K285" s="283"/>
      <c r="L285" s="284">
        <v>5</v>
      </c>
      <c r="M285" s="284">
        <v>4.5</v>
      </c>
      <c r="N285" s="847"/>
      <c r="O285" s="847"/>
      <c r="P285" s="288"/>
      <c r="Q285" s="288"/>
    </row>
    <row r="286" spans="1:17">
      <c r="A286" s="279" t="s">
        <v>67</v>
      </c>
      <c r="B286" s="280"/>
      <c r="C286" s="281" t="s">
        <v>78</v>
      </c>
      <c r="D286" s="282" t="s">
        <v>72</v>
      </c>
      <c r="E286" s="281" t="s">
        <v>70</v>
      </c>
      <c r="F286" s="283" t="s">
        <v>560</v>
      </c>
      <c r="G286" s="283"/>
      <c r="H286" s="284">
        <v>2</v>
      </c>
      <c r="I286" s="284">
        <v>2</v>
      </c>
      <c r="J286" s="283"/>
      <c r="K286" s="283"/>
      <c r="L286" s="284"/>
      <c r="M286" s="288"/>
      <c r="N286" s="285"/>
      <c r="O286" s="285"/>
      <c r="P286" s="284"/>
      <c r="Q286" s="284"/>
    </row>
    <row r="287" spans="1:17">
      <c r="A287" s="279" t="s">
        <v>85</v>
      </c>
      <c r="B287" s="280"/>
      <c r="C287" s="281" t="s">
        <v>86</v>
      </c>
      <c r="D287" s="282" t="s">
        <v>72</v>
      </c>
      <c r="E287" s="281" t="s">
        <v>70</v>
      </c>
      <c r="F287" s="285" t="s">
        <v>578</v>
      </c>
      <c r="G287" s="285"/>
      <c r="H287" s="284">
        <v>2</v>
      </c>
      <c r="I287" s="284">
        <v>2</v>
      </c>
      <c r="J287" s="285" t="s">
        <v>578</v>
      </c>
      <c r="K287" s="285"/>
      <c r="L287" s="284">
        <v>2</v>
      </c>
      <c r="M287" s="284">
        <v>2</v>
      </c>
      <c r="N287" s="285"/>
      <c r="O287" s="285"/>
      <c r="P287" s="284"/>
      <c r="Q287" s="284"/>
    </row>
    <row r="288" spans="1:17">
      <c r="A288" s="279" t="s">
        <v>85</v>
      </c>
      <c r="B288" s="280"/>
      <c r="C288" s="281" t="s">
        <v>86</v>
      </c>
      <c r="D288" s="282" t="s">
        <v>72</v>
      </c>
      <c r="E288" s="281" t="s">
        <v>70</v>
      </c>
      <c r="F288" s="418" t="s">
        <v>579</v>
      </c>
      <c r="G288" s="419"/>
      <c r="H288" s="284">
        <v>2</v>
      </c>
      <c r="I288" s="284">
        <v>2</v>
      </c>
      <c r="J288" s="418" t="s">
        <v>577</v>
      </c>
      <c r="K288" s="419"/>
      <c r="L288" s="284">
        <v>3</v>
      </c>
      <c r="M288" s="284">
        <v>2.5</v>
      </c>
      <c r="N288" s="285"/>
      <c r="O288" s="285"/>
      <c r="P288" s="284"/>
      <c r="Q288" s="284"/>
    </row>
    <row r="289" spans="1:17">
      <c r="A289" s="279" t="s">
        <v>85</v>
      </c>
      <c r="B289" s="280"/>
      <c r="C289" s="281" t="s">
        <v>86</v>
      </c>
      <c r="D289" s="282" t="s">
        <v>72</v>
      </c>
      <c r="E289" s="281" t="s">
        <v>70</v>
      </c>
      <c r="F289" s="285" t="s">
        <v>581</v>
      </c>
      <c r="G289" s="285"/>
      <c r="H289" s="284">
        <v>3</v>
      </c>
      <c r="I289" s="284">
        <v>2.5</v>
      </c>
      <c r="J289" s="418" t="s">
        <v>581</v>
      </c>
      <c r="K289" s="419"/>
      <c r="L289" s="284">
        <v>3</v>
      </c>
      <c r="M289" s="284">
        <v>2.5</v>
      </c>
      <c r="N289" s="285"/>
      <c r="O289" s="285"/>
      <c r="P289" s="284"/>
      <c r="Q289" s="284"/>
    </row>
    <row r="290" spans="1:17">
      <c r="A290" s="279" t="s">
        <v>67</v>
      </c>
      <c r="B290" s="280"/>
      <c r="C290" s="281" t="s">
        <v>68</v>
      </c>
      <c r="D290" s="282" t="s">
        <v>69</v>
      </c>
      <c r="E290" s="281" t="s">
        <v>76</v>
      </c>
      <c r="F290" s="418" t="s">
        <v>125</v>
      </c>
      <c r="G290" s="419"/>
      <c r="H290" s="284">
        <v>4</v>
      </c>
      <c r="I290" s="288">
        <v>3.5</v>
      </c>
      <c r="J290" s="418" t="s">
        <v>125</v>
      </c>
      <c r="K290" s="419"/>
      <c r="L290" s="284">
        <v>4</v>
      </c>
      <c r="M290" s="284">
        <v>3.5</v>
      </c>
      <c r="N290" s="285"/>
      <c r="O290" s="285"/>
      <c r="P290" s="284"/>
      <c r="Q290" s="284"/>
    </row>
    <row r="291" spans="1:17">
      <c r="A291" s="279" t="s">
        <v>67</v>
      </c>
      <c r="B291" s="280"/>
      <c r="C291" s="281" t="s">
        <v>68</v>
      </c>
      <c r="D291" s="282" t="s">
        <v>69</v>
      </c>
      <c r="E291" s="281" t="s">
        <v>70</v>
      </c>
      <c r="F291" s="418" t="s">
        <v>126</v>
      </c>
      <c r="G291" s="419"/>
      <c r="H291" s="284">
        <v>1</v>
      </c>
      <c r="I291" s="284">
        <v>1</v>
      </c>
      <c r="J291" s="418" t="s">
        <v>126</v>
      </c>
      <c r="K291" s="419"/>
      <c r="L291" s="284">
        <v>1</v>
      </c>
      <c r="M291" s="284">
        <v>1</v>
      </c>
      <c r="N291" s="441"/>
      <c r="O291" s="442"/>
      <c r="P291" s="284"/>
      <c r="Q291" s="284"/>
    </row>
    <row r="292" spans="1:17">
      <c r="A292" s="279" t="s">
        <v>67</v>
      </c>
      <c r="B292" s="280"/>
      <c r="C292" s="281" t="s">
        <v>68</v>
      </c>
      <c r="D292" s="282" t="s">
        <v>69</v>
      </c>
      <c r="E292" s="281" t="s">
        <v>70</v>
      </c>
      <c r="F292" s="285" t="s">
        <v>110</v>
      </c>
      <c r="G292" s="285"/>
      <c r="H292" s="284">
        <v>2</v>
      </c>
      <c r="I292" s="288">
        <v>2</v>
      </c>
      <c r="J292" s="285" t="s">
        <v>110</v>
      </c>
      <c r="K292" s="285"/>
      <c r="L292" s="284">
        <v>2</v>
      </c>
      <c r="M292" s="288">
        <v>2</v>
      </c>
      <c r="N292" s="285"/>
      <c r="O292" s="285"/>
      <c r="P292" s="284"/>
      <c r="Q292" s="284"/>
    </row>
    <row r="293" spans="1:17">
      <c r="A293" s="279" t="s">
        <v>67</v>
      </c>
      <c r="B293" s="280"/>
      <c r="C293" s="281" t="s">
        <v>68</v>
      </c>
      <c r="D293" s="282" t="s">
        <v>72</v>
      </c>
      <c r="E293" s="281" t="s">
        <v>70</v>
      </c>
      <c r="F293" s="283" t="s">
        <v>233</v>
      </c>
      <c r="G293" s="283"/>
      <c r="H293" s="284">
        <v>2</v>
      </c>
      <c r="I293" s="284">
        <v>1</v>
      </c>
      <c r="J293" s="283" t="s">
        <v>233</v>
      </c>
      <c r="K293" s="283"/>
      <c r="L293" s="284">
        <v>2</v>
      </c>
      <c r="M293" s="284">
        <v>1</v>
      </c>
      <c r="N293" s="285"/>
      <c r="O293" s="333"/>
      <c r="P293" s="284"/>
      <c r="Q293" s="284"/>
    </row>
    <row r="294" spans="1:17">
      <c r="A294" s="279" t="s">
        <v>67</v>
      </c>
      <c r="B294" s="280"/>
      <c r="C294" s="281" t="s">
        <v>68</v>
      </c>
      <c r="D294" s="282" t="s">
        <v>72</v>
      </c>
      <c r="E294" s="281" t="s">
        <v>70</v>
      </c>
      <c r="F294" s="418" t="s">
        <v>127</v>
      </c>
      <c r="G294" s="419"/>
      <c r="H294" s="284">
        <v>1</v>
      </c>
      <c r="I294" s="284">
        <v>1</v>
      </c>
      <c r="J294" s="418" t="s">
        <v>127</v>
      </c>
      <c r="K294" s="419"/>
      <c r="L294" s="284">
        <v>1</v>
      </c>
      <c r="M294" s="284">
        <v>1</v>
      </c>
      <c r="N294" s="285"/>
      <c r="O294" s="285"/>
      <c r="P294" s="284"/>
      <c r="Q294" s="284"/>
    </row>
    <row r="295" ht="14.1" customHeight="1" spans="1:17">
      <c r="A295" s="279" t="s">
        <v>67</v>
      </c>
      <c r="B295" s="280"/>
      <c r="C295" s="281" t="s">
        <v>68</v>
      </c>
      <c r="D295" s="282" t="s">
        <v>69</v>
      </c>
      <c r="E295" s="281" t="s">
        <v>70</v>
      </c>
      <c r="F295" s="418" t="s">
        <v>123</v>
      </c>
      <c r="G295" s="419"/>
      <c r="H295" s="284">
        <v>2</v>
      </c>
      <c r="I295" s="284">
        <v>2</v>
      </c>
      <c r="J295" s="418" t="s">
        <v>123</v>
      </c>
      <c r="K295" s="419"/>
      <c r="L295" s="284">
        <v>2</v>
      </c>
      <c r="M295" s="284">
        <v>2</v>
      </c>
      <c r="N295" s="348"/>
      <c r="O295" s="348"/>
      <c r="P295" s="284"/>
      <c r="Q295" s="284"/>
    </row>
    <row r="296" ht="14.1" customHeight="1" spans="1:17">
      <c r="A296" s="279" t="s">
        <v>83</v>
      </c>
      <c r="B296" s="280"/>
      <c r="C296" s="281" t="s">
        <v>68</v>
      </c>
      <c r="D296" s="282" t="s">
        <v>69</v>
      </c>
      <c r="E296" s="281" t="s">
        <v>70</v>
      </c>
      <c r="F296" s="283" t="s">
        <v>84</v>
      </c>
      <c r="G296" s="283"/>
      <c r="H296" s="284">
        <v>2</v>
      </c>
      <c r="I296" s="284">
        <v>2</v>
      </c>
      <c r="J296" s="283" t="s">
        <v>84</v>
      </c>
      <c r="K296" s="283"/>
      <c r="L296" s="284">
        <v>2</v>
      </c>
      <c r="M296" s="284">
        <v>2</v>
      </c>
      <c r="N296" s="348"/>
      <c r="O296" s="348"/>
      <c r="P296" s="284"/>
      <c r="Q296" s="284"/>
    </row>
    <row r="297" spans="1:17">
      <c r="A297" s="290" t="s">
        <v>46</v>
      </c>
      <c r="B297" s="291"/>
      <c r="C297" s="291"/>
      <c r="D297" s="291"/>
      <c r="E297" s="292"/>
      <c r="F297" s="495">
        <f>IF(SUM(H283:H296)=0,"",SUM(H283:H296))</f>
        <v>32</v>
      </c>
      <c r="G297" s="496">
        <f>IF((COUNTA(F261:F278)+SUM(I283:I294)+COUNTA(F280))=0,"",COUNTA(F261:F278)+SUM(I283:I294)+COUNTA(F280))</f>
        <v>27.5</v>
      </c>
      <c r="H297" s="497"/>
      <c r="I297" s="515"/>
      <c r="J297" s="495">
        <f>IF(SUM(L283:L296)=0,"",SUM(L283:L296))</f>
        <v>31</v>
      </c>
      <c r="K297" s="496">
        <f>IF((COUNTA(J261:J278)+SUM(M283:M294)+COUNTA(J280))=0,"",COUNTA(J261:J278)+SUM(M283:M294)+COUNTA(J280))</f>
        <v>26.5</v>
      </c>
      <c r="L297" s="497"/>
      <c r="M297" s="515"/>
      <c r="N297" s="495" t="str">
        <f>IF(SUM(P283:P294)=0,"",SUM(P283:P294))</f>
        <v/>
      </c>
      <c r="O297" s="496" t="str">
        <f>IF((COUNTA(N261:N278)+SUM(Q283:Q294)+COUNTA(N280))=0,"",COUNTA(N261:N278)+SUM(Q283:Q294)+COUNTA(N280))</f>
        <v/>
      </c>
      <c r="P297" s="497"/>
      <c r="Q297" s="515"/>
    </row>
    <row r="298" spans="1:17">
      <c r="A298" s="498" t="s">
        <v>47</v>
      </c>
      <c r="B298" s="499"/>
      <c r="C298" s="500" t="s">
        <v>48</v>
      </c>
      <c r="D298" s="501"/>
      <c r="E298" s="501"/>
      <c r="F298" s="501"/>
      <c r="G298" s="501" t="s">
        <v>49</v>
      </c>
      <c r="H298" s="501"/>
      <c r="I298" s="501"/>
      <c r="J298" s="501"/>
      <c r="K298" s="516" t="s">
        <v>50</v>
      </c>
      <c r="L298" s="516"/>
      <c r="M298" s="516"/>
      <c r="N298" s="501" t="s">
        <v>51</v>
      </c>
      <c r="O298" s="501"/>
      <c r="P298" s="501"/>
      <c r="Q298" s="537"/>
    </row>
    <row r="299" spans="1:17">
      <c r="A299" s="498" t="s">
        <v>52</v>
      </c>
      <c r="B299" s="499"/>
      <c r="C299" s="423" t="s">
        <v>137</v>
      </c>
      <c r="D299" s="424"/>
      <c r="E299" s="424"/>
      <c r="F299" s="424"/>
      <c r="G299" s="424"/>
      <c r="H299" s="424"/>
      <c r="I299" s="424"/>
      <c r="J299" s="424"/>
      <c r="K299" s="796"/>
      <c r="L299" s="796"/>
      <c r="M299" s="796"/>
      <c r="N299" s="796"/>
      <c r="O299" s="796"/>
      <c r="P299" s="796"/>
      <c r="Q299" s="808"/>
    </row>
    <row r="300" spans="1:17">
      <c r="A300" s="498" t="s">
        <v>53</v>
      </c>
      <c r="B300" s="499"/>
      <c r="C300" s="542"/>
      <c r="D300" s="443"/>
      <c r="E300" s="443"/>
      <c r="F300" s="443"/>
      <c r="G300" s="443"/>
      <c r="H300" s="443"/>
      <c r="I300" s="443"/>
      <c r="J300" s="443"/>
      <c r="K300" s="762"/>
      <c r="L300" s="762"/>
      <c r="M300" s="762"/>
      <c r="N300" s="762"/>
      <c r="O300" s="762"/>
      <c r="P300" s="762"/>
      <c r="Q300" s="775"/>
    </row>
    <row r="301" spans="1:17">
      <c r="A301" s="763" t="s">
        <v>54</v>
      </c>
      <c r="B301" s="764"/>
      <c r="C301" s="765"/>
      <c r="D301" s="766"/>
      <c r="E301" s="766"/>
      <c r="F301" s="766"/>
      <c r="G301" s="766"/>
      <c r="H301" s="766"/>
      <c r="I301" s="766"/>
      <c r="J301" s="766"/>
      <c r="K301" s="766"/>
      <c r="L301" s="766"/>
      <c r="M301" s="766"/>
      <c r="N301" s="766"/>
      <c r="O301" s="766"/>
      <c r="P301" s="766"/>
      <c r="Q301" s="776"/>
    </row>
  </sheetData>
  <mergeCells count="1101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E98"/>
    <mergeCell ref="G98:I98"/>
    <mergeCell ref="K98:M98"/>
    <mergeCell ref="O98:Q98"/>
    <mergeCell ref="C99:F99"/>
    <mergeCell ref="G99:J99"/>
    <mergeCell ref="K99:M99"/>
    <mergeCell ref="N99:Q99"/>
    <mergeCell ref="C100:F100"/>
    <mergeCell ref="G100:J100"/>
    <mergeCell ref="K100:Q100"/>
    <mergeCell ref="C101:F101"/>
    <mergeCell ref="G101:J101"/>
    <mergeCell ref="K101:Q101"/>
    <mergeCell ref="C102:F102"/>
    <mergeCell ref="G102:J102"/>
    <mergeCell ref="K102:Q102"/>
    <mergeCell ref="A103:F103"/>
    <mergeCell ref="A104:Q104"/>
    <mergeCell ref="A105:F105"/>
    <mergeCell ref="G105:K105"/>
    <mergeCell ref="L105:Q105"/>
    <mergeCell ref="G106:I106"/>
    <mergeCell ref="K106:M106"/>
    <mergeCell ref="O106:Q106"/>
    <mergeCell ref="G107:I107"/>
    <mergeCell ref="K107:M107"/>
    <mergeCell ref="O107:Q107"/>
    <mergeCell ref="G108:I108"/>
    <mergeCell ref="K108:M108"/>
    <mergeCell ref="O108:Q108"/>
    <mergeCell ref="G109:I109"/>
    <mergeCell ref="K109:M109"/>
    <mergeCell ref="O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B113:C113"/>
    <mergeCell ref="G113:I113"/>
    <mergeCell ref="K113:M113"/>
    <mergeCell ref="O113:Q113"/>
    <mergeCell ref="B114:C114"/>
    <mergeCell ref="G114:I114"/>
    <mergeCell ref="K114:M114"/>
    <mergeCell ref="O114:Q114"/>
    <mergeCell ref="B115:C115"/>
    <mergeCell ref="G115:I115"/>
    <mergeCell ref="K115:M115"/>
    <mergeCell ref="O115:Q115"/>
    <mergeCell ref="B116:C116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A133:E133"/>
    <mergeCell ref="G133:I133"/>
    <mergeCell ref="K133:M133"/>
    <mergeCell ref="O133:Q133"/>
    <mergeCell ref="A134:E134"/>
    <mergeCell ref="G134:I134"/>
    <mergeCell ref="K134:M134"/>
    <mergeCell ref="O134:Q134"/>
    <mergeCell ref="A135:B135"/>
    <mergeCell ref="F135:G135"/>
    <mergeCell ref="J135:K135"/>
    <mergeCell ref="N135:O135"/>
    <mergeCell ref="A136:B136"/>
    <mergeCell ref="F136:G136"/>
    <mergeCell ref="J136:K136"/>
    <mergeCell ref="N136:O136"/>
    <mergeCell ref="A137:B137"/>
    <mergeCell ref="F137:G137"/>
    <mergeCell ref="J137:K137"/>
    <mergeCell ref="N137:O137"/>
    <mergeCell ref="A138:B138"/>
    <mergeCell ref="F138:G138"/>
    <mergeCell ref="J138:K138"/>
    <mergeCell ref="N138:O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E147"/>
    <mergeCell ref="G147:I147"/>
    <mergeCell ref="K147:M147"/>
    <mergeCell ref="O147:Q147"/>
    <mergeCell ref="C148:F148"/>
    <mergeCell ref="G148:J148"/>
    <mergeCell ref="K148:M148"/>
    <mergeCell ref="N148:Q148"/>
    <mergeCell ref="C149:J149"/>
    <mergeCell ref="K149:Q149"/>
    <mergeCell ref="C150:F150"/>
    <mergeCell ref="G150:J150"/>
    <mergeCell ref="K150:Q150"/>
    <mergeCell ref="C151:F151"/>
    <mergeCell ref="G151:J151"/>
    <mergeCell ref="K151:Q151"/>
    <mergeCell ref="A152:F152"/>
    <mergeCell ref="A153:Q153"/>
    <mergeCell ref="A154:F154"/>
    <mergeCell ref="G154:K154"/>
    <mergeCell ref="L154:Q154"/>
    <mergeCell ref="G155:I155"/>
    <mergeCell ref="K155:M155"/>
    <mergeCell ref="O155:Q155"/>
    <mergeCell ref="G156:I156"/>
    <mergeCell ref="K156:M156"/>
    <mergeCell ref="O156:Q156"/>
    <mergeCell ref="G157:I157"/>
    <mergeCell ref="K157:M157"/>
    <mergeCell ref="O157:Q157"/>
    <mergeCell ref="G158:I158"/>
    <mergeCell ref="K158:M158"/>
    <mergeCell ref="O158:Q158"/>
    <mergeCell ref="G159:I159"/>
    <mergeCell ref="K159:M159"/>
    <mergeCell ref="O159:Q159"/>
    <mergeCell ref="G160:I160"/>
    <mergeCell ref="K160:M160"/>
    <mergeCell ref="O160:Q160"/>
    <mergeCell ref="G161:I161"/>
    <mergeCell ref="K161:M161"/>
    <mergeCell ref="O161:Q161"/>
    <mergeCell ref="B162:C162"/>
    <mergeCell ref="G162:I162"/>
    <mergeCell ref="K162:M162"/>
    <mergeCell ref="O162:Q162"/>
    <mergeCell ref="B163:C163"/>
    <mergeCell ref="G163:I163"/>
    <mergeCell ref="K163:M163"/>
    <mergeCell ref="O163:Q163"/>
    <mergeCell ref="B164:C164"/>
    <mergeCell ref="G164:I164"/>
    <mergeCell ref="K164:M164"/>
    <mergeCell ref="O164:Q164"/>
    <mergeCell ref="B165:C165"/>
    <mergeCell ref="G165:I165"/>
    <mergeCell ref="K165:M165"/>
    <mergeCell ref="O165:Q165"/>
    <mergeCell ref="B166:C166"/>
    <mergeCell ref="G166:I166"/>
    <mergeCell ref="K166:M166"/>
    <mergeCell ref="O166:Q166"/>
    <mergeCell ref="B167:C167"/>
    <mergeCell ref="G167:I167"/>
    <mergeCell ref="K167:M167"/>
    <mergeCell ref="O167:Q167"/>
    <mergeCell ref="B168:C168"/>
    <mergeCell ref="G168:I168"/>
    <mergeCell ref="K168:M168"/>
    <mergeCell ref="O168:Q168"/>
    <mergeCell ref="B169:C169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A182:E182"/>
    <mergeCell ref="G182:I182"/>
    <mergeCell ref="K182:M182"/>
    <mergeCell ref="O182:Q182"/>
    <mergeCell ref="A183:E183"/>
    <mergeCell ref="G183:I183"/>
    <mergeCell ref="K183:M183"/>
    <mergeCell ref="O183:Q183"/>
    <mergeCell ref="A184:B184"/>
    <mergeCell ref="F184:G184"/>
    <mergeCell ref="J184:K184"/>
    <mergeCell ref="N184:O184"/>
    <mergeCell ref="A185:B185"/>
    <mergeCell ref="F185:G185"/>
    <mergeCell ref="J185:K185"/>
    <mergeCell ref="N185:O185"/>
    <mergeCell ref="A186:B186"/>
    <mergeCell ref="F186:G186"/>
    <mergeCell ref="J186:K186"/>
    <mergeCell ref="N186:O186"/>
    <mergeCell ref="A187:B187"/>
    <mergeCell ref="F187:G187"/>
    <mergeCell ref="J187:K187"/>
    <mergeCell ref="N187:O187"/>
    <mergeCell ref="A188:B188"/>
    <mergeCell ref="F188:G188"/>
    <mergeCell ref="J188:K188"/>
    <mergeCell ref="N188:O188"/>
    <mergeCell ref="A189:B189"/>
    <mergeCell ref="F189:G189"/>
    <mergeCell ref="J189:K189"/>
    <mergeCell ref="N189:O189"/>
    <mergeCell ref="A190:B190"/>
    <mergeCell ref="F190:G190"/>
    <mergeCell ref="J190:K190"/>
    <mergeCell ref="N190:O190"/>
    <mergeCell ref="A191:B191"/>
    <mergeCell ref="F191:G191"/>
    <mergeCell ref="J191:K191"/>
    <mergeCell ref="N191:O191"/>
    <mergeCell ref="A192:B192"/>
    <mergeCell ref="F192:G192"/>
    <mergeCell ref="J192:K192"/>
    <mergeCell ref="N192:O192"/>
    <mergeCell ref="F193:G193"/>
    <mergeCell ref="J193:K193"/>
    <mergeCell ref="N193:O193"/>
    <mergeCell ref="A194:B194"/>
    <mergeCell ref="F194:G194"/>
    <mergeCell ref="J194:K194"/>
    <mergeCell ref="N194:O194"/>
    <mergeCell ref="A195:E195"/>
    <mergeCell ref="G195:I195"/>
    <mergeCell ref="K195:M195"/>
    <mergeCell ref="O195:Q195"/>
    <mergeCell ref="C196:F196"/>
    <mergeCell ref="G196:J196"/>
    <mergeCell ref="K196:M196"/>
    <mergeCell ref="N196:Q196"/>
    <mergeCell ref="C197:J197"/>
    <mergeCell ref="K197:Q197"/>
    <mergeCell ref="C198:F198"/>
    <mergeCell ref="G198:J198"/>
    <mergeCell ref="K198:Q198"/>
    <mergeCell ref="C199:F199"/>
    <mergeCell ref="G199:J199"/>
    <mergeCell ref="K199:Q199"/>
    <mergeCell ref="A200:F200"/>
    <mergeCell ref="A201:Q201"/>
    <mergeCell ref="A202:F202"/>
    <mergeCell ref="G202:K202"/>
    <mergeCell ref="L202:Q202"/>
    <mergeCell ref="G203:I203"/>
    <mergeCell ref="K203:M203"/>
    <mergeCell ref="O203:Q203"/>
    <mergeCell ref="G204:I204"/>
    <mergeCell ref="K204:M204"/>
    <mergeCell ref="O204:Q204"/>
    <mergeCell ref="G205:I205"/>
    <mergeCell ref="K205:M205"/>
    <mergeCell ref="O205:Q205"/>
    <mergeCell ref="G206:I206"/>
    <mergeCell ref="K206:M206"/>
    <mergeCell ref="O206:Q206"/>
    <mergeCell ref="G207:I207"/>
    <mergeCell ref="K207:M207"/>
    <mergeCell ref="O207:Q207"/>
    <mergeCell ref="G208:I208"/>
    <mergeCell ref="K208:M208"/>
    <mergeCell ref="O208:Q208"/>
    <mergeCell ref="G209:I209"/>
    <mergeCell ref="K209:M209"/>
    <mergeCell ref="O209:Q209"/>
    <mergeCell ref="B210:C210"/>
    <mergeCell ref="G210:I210"/>
    <mergeCell ref="K210:M210"/>
    <mergeCell ref="O210:Q210"/>
    <mergeCell ref="B211:C211"/>
    <mergeCell ref="G211:I211"/>
    <mergeCell ref="K211:M211"/>
    <mergeCell ref="O211:Q211"/>
    <mergeCell ref="B212:C212"/>
    <mergeCell ref="G212:I212"/>
    <mergeCell ref="K212:M212"/>
    <mergeCell ref="O212:Q212"/>
    <mergeCell ref="B213:C213"/>
    <mergeCell ref="G213:I213"/>
    <mergeCell ref="K213:M213"/>
    <mergeCell ref="O213:Q213"/>
    <mergeCell ref="B214:C214"/>
    <mergeCell ref="G214:I214"/>
    <mergeCell ref="K214:M214"/>
    <mergeCell ref="O214:Q214"/>
    <mergeCell ref="B215:C215"/>
    <mergeCell ref="G215:I215"/>
    <mergeCell ref="K215:M215"/>
    <mergeCell ref="O215:Q215"/>
    <mergeCell ref="B216:C216"/>
    <mergeCell ref="G216:I216"/>
    <mergeCell ref="K216:M216"/>
    <mergeCell ref="O216:Q216"/>
    <mergeCell ref="B217:C217"/>
    <mergeCell ref="G217:I217"/>
    <mergeCell ref="K217:M217"/>
    <mergeCell ref="O217:Q217"/>
    <mergeCell ref="B218:C218"/>
    <mergeCell ref="G218:I218"/>
    <mergeCell ref="K218:M218"/>
    <mergeCell ref="O218:Q218"/>
    <mergeCell ref="B219:C219"/>
    <mergeCell ref="G219:I219"/>
    <mergeCell ref="K219:M219"/>
    <mergeCell ref="O219:Q219"/>
    <mergeCell ref="B220:C220"/>
    <mergeCell ref="G220:I220"/>
    <mergeCell ref="K220:M220"/>
    <mergeCell ref="O220:Q220"/>
    <mergeCell ref="B221:C221"/>
    <mergeCell ref="G221:I221"/>
    <mergeCell ref="K221:M221"/>
    <mergeCell ref="O221:Q221"/>
    <mergeCell ref="B222:C222"/>
    <mergeCell ref="G222:I222"/>
    <mergeCell ref="K222:M222"/>
    <mergeCell ref="O222:Q222"/>
    <mergeCell ref="B223:C223"/>
    <mergeCell ref="G223:I223"/>
    <mergeCell ref="K223:M223"/>
    <mergeCell ref="O223:Q223"/>
    <mergeCell ref="B224:C224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A230:E230"/>
    <mergeCell ref="G230:I230"/>
    <mergeCell ref="K230:M230"/>
    <mergeCell ref="O230:Q230"/>
    <mergeCell ref="A231:E231"/>
    <mergeCell ref="G231:I231"/>
    <mergeCell ref="K231:M231"/>
    <mergeCell ref="O231:Q231"/>
    <mergeCell ref="A232:B232"/>
    <mergeCell ref="F232:G232"/>
    <mergeCell ref="J232:K232"/>
    <mergeCell ref="N232:O232"/>
    <mergeCell ref="A233:B233"/>
    <mergeCell ref="F233:G233"/>
    <mergeCell ref="J233:K233"/>
    <mergeCell ref="N233:O233"/>
    <mergeCell ref="A234:B234"/>
    <mergeCell ref="F234:G234"/>
    <mergeCell ref="J234:K234"/>
    <mergeCell ref="N234:O234"/>
    <mergeCell ref="A235:B235"/>
    <mergeCell ref="F235:G235"/>
    <mergeCell ref="J235:K235"/>
    <mergeCell ref="N235:O235"/>
    <mergeCell ref="A236:B236"/>
    <mergeCell ref="F236:G236"/>
    <mergeCell ref="J236:K236"/>
    <mergeCell ref="N236:O236"/>
    <mergeCell ref="A237:B237"/>
    <mergeCell ref="F237:G237"/>
    <mergeCell ref="J237:K237"/>
    <mergeCell ref="N237:O237"/>
    <mergeCell ref="A238:B238"/>
    <mergeCell ref="F238:G238"/>
    <mergeCell ref="J238:K238"/>
    <mergeCell ref="N238:O238"/>
    <mergeCell ref="A239:B239"/>
    <mergeCell ref="F239:G239"/>
    <mergeCell ref="J239:K239"/>
    <mergeCell ref="N239:O239"/>
    <mergeCell ref="A240:B240"/>
    <mergeCell ref="F240:G240"/>
    <mergeCell ref="J240:K240"/>
    <mergeCell ref="N240:O240"/>
    <mergeCell ref="A241:B241"/>
    <mergeCell ref="F241:G241"/>
    <mergeCell ref="J241:K241"/>
    <mergeCell ref="N241:O241"/>
    <mergeCell ref="A242:B242"/>
    <mergeCell ref="F242:G242"/>
    <mergeCell ref="J242:K242"/>
    <mergeCell ref="N242:O242"/>
    <mergeCell ref="A243:B243"/>
    <mergeCell ref="F243:G243"/>
    <mergeCell ref="J243:K243"/>
    <mergeCell ref="N243:O243"/>
    <mergeCell ref="A244:B244"/>
    <mergeCell ref="F244:G244"/>
    <mergeCell ref="J244:K244"/>
    <mergeCell ref="N244:O244"/>
    <mergeCell ref="A245:B245"/>
    <mergeCell ref="F245:G245"/>
    <mergeCell ref="J245:K245"/>
    <mergeCell ref="N245:O245"/>
    <mergeCell ref="A246:E246"/>
    <mergeCell ref="G246:I246"/>
    <mergeCell ref="K246:M246"/>
    <mergeCell ref="O246:Q246"/>
    <mergeCell ref="C247:F247"/>
    <mergeCell ref="G247:J247"/>
    <mergeCell ref="K247:M247"/>
    <mergeCell ref="N247:Q247"/>
    <mergeCell ref="C248:J248"/>
    <mergeCell ref="K248:Q248"/>
    <mergeCell ref="C249:J249"/>
    <mergeCell ref="K249:Q249"/>
    <mergeCell ref="C250:F250"/>
    <mergeCell ref="G250:J250"/>
    <mergeCell ref="K250:Q250"/>
    <mergeCell ref="A251:F251"/>
    <mergeCell ref="A252:Q252"/>
    <mergeCell ref="A253:F253"/>
    <mergeCell ref="G253:K253"/>
    <mergeCell ref="L253:Q253"/>
    <mergeCell ref="G254:I254"/>
    <mergeCell ref="K254:M254"/>
    <mergeCell ref="O254:Q254"/>
    <mergeCell ref="G255:I255"/>
    <mergeCell ref="K255:M255"/>
    <mergeCell ref="O255:Q255"/>
    <mergeCell ref="G256:I256"/>
    <mergeCell ref="K256:M256"/>
    <mergeCell ref="O256:Q256"/>
    <mergeCell ref="G257:I257"/>
    <mergeCell ref="K257:M257"/>
    <mergeCell ref="O257:Q257"/>
    <mergeCell ref="G258:I258"/>
    <mergeCell ref="K258:M258"/>
    <mergeCell ref="O258:Q258"/>
    <mergeCell ref="G259:I259"/>
    <mergeCell ref="K259:M259"/>
    <mergeCell ref="O259:Q259"/>
    <mergeCell ref="G260:I260"/>
    <mergeCell ref="K260:M260"/>
    <mergeCell ref="O260:Q260"/>
    <mergeCell ref="B261:C261"/>
    <mergeCell ref="G261:I261"/>
    <mergeCell ref="K261:M261"/>
    <mergeCell ref="O261:Q261"/>
    <mergeCell ref="B262:C262"/>
    <mergeCell ref="G262:I262"/>
    <mergeCell ref="K262:M262"/>
    <mergeCell ref="O262:Q262"/>
    <mergeCell ref="B263:C263"/>
    <mergeCell ref="G263:I263"/>
    <mergeCell ref="K263:M263"/>
    <mergeCell ref="O263:Q263"/>
    <mergeCell ref="B264:C264"/>
    <mergeCell ref="G264:I264"/>
    <mergeCell ref="K264:M264"/>
    <mergeCell ref="O264:Q264"/>
    <mergeCell ref="B265:C265"/>
    <mergeCell ref="G265:I265"/>
    <mergeCell ref="K265:M265"/>
    <mergeCell ref="O265:Q265"/>
    <mergeCell ref="B266:C266"/>
    <mergeCell ref="G266:I266"/>
    <mergeCell ref="K266:M266"/>
    <mergeCell ref="O266:Q266"/>
    <mergeCell ref="B267:C267"/>
    <mergeCell ref="G267:I267"/>
    <mergeCell ref="K267:M267"/>
    <mergeCell ref="O267:Q267"/>
    <mergeCell ref="B268:C268"/>
    <mergeCell ref="G268:I268"/>
    <mergeCell ref="K268:M268"/>
    <mergeCell ref="O268:Q268"/>
    <mergeCell ref="B269:C269"/>
    <mergeCell ref="G269:I269"/>
    <mergeCell ref="K269:M269"/>
    <mergeCell ref="O269:Q269"/>
    <mergeCell ref="B270:C270"/>
    <mergeCell ref="G270:I270"/>
    <mergeCell ref="K270:M270"/>
    <mergeCell ref="O270:Q270"/>
    <mergeCell ref="B271:C271"/>
    <mergeCell ref="G271:I271"/>
    <mergeCell ref="K271:M271"/>
    <mergeCell ref="O271:Q271"/>
    <mergeCell ref="B272:C272"/>
    <mergeCell ref="G272:I272"/>
    <mergeCell ref="K272:M272"/>
    <mergeCell ref="O272:Q272"/>
    <mergeCell ref="B273:C273"/>
    <mergeCell ref="G273:I273"/>
    <mergeCell ref="K273:M273"/>
    <mergeCell ref="O273:Q273"/>
    <mergeCell ref="B274:C274"/>
    <mergeCell ref="G274:I274"/>
    <mergeCell ref="K274:M274"/>
    <mergeCell ref="O274:Q274"/>
    <mergeCell ref="B275:C275"/>
    <mergeCell ref="G275:I275"/>
    <mergeCell ref="K275:M275"/>
    <mergeCell ref="O275:Q275"/>
    <mergeCell ref="B276:C276"/>
    <mergeCell ref="G276:I276"/>
    <mergeCell ref="K276:M276"/>
    <mergeCell ref="O276:Q276"/>
    <mergeCell ref="B277:C277"/>
    <mergeCell ref="G277:I277"/>
    <mergeCell ref="K277:M277"/>
    <mergeCell ref="O277:Q277"/>
    <mergeCell ref="B278:C278"/>
    <mergeCell ref="G278:I278"/>
    <mergeCell ref="K278:M278"/>
    <mergeCell ref="O278:Q278"/>
    <mergeCell ref="B279:C279"/>
    <mergeCell ref="G279:I279"/>
    <mergeCell ref="K279:M279"/>
    <mergeCell ref="O279:Q279"/>
    <mergeCell ref="B280:C280"/>
    <mergeCell ref="G280:I280"/>
    <mergeCell ref="K280:M280"/>
    <mergeCell ref="O280:Q280"/>
    <mergeCell ref="A281:E281"/>
    <mergeCell ref="G281:I281"/>
    <mergeCell ref="K281:M281"/>
    <mergeCell ref="O281:Q281"/>
    <mergeCell ref="A282:E282"/>
    <mergeCell ref="G282:I282"/>
    <mergeCell ref="K282:M282"/>
    <mergeCell ref="O282:Q282"/>
    <mergeCell ref="A283:B283"/>
    <mergeCell ref="F283:G283"/>
    <mergeCell ref="J283:K283"/>
    <mergeCell ref="N283:O283"/>
    <mergeCell ref="A284:B284"/>
    <mergeCell ref="F284:G284"/>
    <mergeCell ref="J284:K284"/>
    <mergeCell ref="N284:O284"/>
    <mergeCell ref="A285:B285"/>
    <mergeCell ref="F285:G285"/>
    <mergeCell ref="J285:K285"/>
    <mergeCell ref="N285:O285"/>
    <mergeCell ref="A286:B286"/>
    <mergeCell ref="F286:G286"/>
    <mergeCell ref="J286:K286"/>
    <mergeCell ref="N286:O286"/>
    <mergeCell ref="A287:B287"/>
    <mergeCell ref="F287:G287"/>
    <mergeCell ref="J287:K287"/>
    <mergeCell ref="N287:O287"/>
    <mergeCell ref="A288:B288"/>
    <mergeCell ref="F288:G288"/>
    <mergeCell ref="J288:K288"/>
    <mergeCell ref="N288:O288"/>
    <mergeCell ref="A289:B289"/>
    <mergeCell ref="F289:G289"/>
    <mergeCell ref="J289:K289"/>
    <mergeCell ref="N289:O289"/>
    <mergeCell ref="A290:B290"/>
    <mergeCell ref="F290:G290"/>
    <mergeCell ref="J290:K290"/>
    <mergeCell ref="N290:O290"/>
    <mergeCell ref="A291:B291"/>
    <mergeCell ref="F291:G291"/>
    <mergeCell ref="J291:K291"/>
    <mergeCell ref="N291:O291"/>
    <mergeCell ref="A292:B292"/>
    <mergeCell ref="F292:G292"/>
    <mergeCell ref="J292:K292"/>
    <mergeCell ref="N292:O292"/>
    <mergeCell ref="A293:B293"/>
    <mergeCell ref="F293:G293"/>
    <mergeCell ref="J293:K293"/>
    <mergeCell ref="N293:O293"/>
    <mergeCell ref="A294:B294"/>
    <mergeCell ref="F294:G294"/>
    <mergeCell ref="J294:K294"/>
    <mergeCell ref="N294:O294"/>
    <mergeCell ref="A295:B295"/>
    <mergeCell ref="F295:G295"/>
    <mergeCell ref="J295:K295"/>
    <mergeCell ref="N295:O295"/>
    <mergeCell ref="A296:B296"/>
    <mergeCell ref="F296:G296"/>
    <mergeCell ref="J296:K296"/>
    <mergeCell ref="N296:O296"/>
    <mergeCell ref="A297:E297"/>
    <mergeCell ref="G297:I297"/>
    <mergeCell ref="K297:M297"/>
    <mergeCell ref="O297:Q297"/>
    <mergeCell ref="C298:F298"/>
    <mergeCell ref="G298:J298"/>
    <mergeCell ref="K298:M298"/>
    <mergeCell ref="N298:Q298"/>
    <mergeCell ref="C299:J299"/>
    <mergeCell ref="K299:Q299"/>
    <mergeCell ref="C300:J300"/>
    <mergeCell ref="K300:Q300"/>
    <mergeCell ref="C301:F301"/>
    <mergeCell ref="G301:J301"/>
    <mergeCell ref="K301:Q301"/>
    <mergeCell ref="A4:E10"/>
    <mergeCell ref="A57:E63"/>
    <mergeCell ref="A106:E112"/>
    <mergeCell ref="A155:E161"/>
    <mergeCell ref="A203:E209"/>
    <mergeCell ref="A254:E260"/>
  </mergeCells>
  <dataValidations count="4">
    <dataValidation type="list" allowBlank="1" showErrorMessage="1" errorTitle="提示" error="请输入下拉选项中的内容" sqref="A33:A48 A86:A97 A135:A146 A184:A194 A232:A245 A283:A296">
      <formula1>"必修课,专业选修课,公共选修课"</formula1>
    </dataValidation>
    <dataValidation type="list" allowBlank="1" showErrorMessage="1" errorTitle="提示" error="请输入下拉选项中的内容" sqref="C33:C48 C86:C97 C135:C146 C184:C194 C232:C245 C283:C296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97 D135:D146 D184:D194 D232:D245 D283:D296">
      <formula1>"A类,B类,C类"</formula1>
    </dataValidation>
    <dataValidation type="list" allowBlank="1" showErrorMessage="1" errorTitle="提示" error="请输入下拉选项中的内容" sqref="E33:E48 E86:E97 E135:E146 E184:E194 E232:E245 E283:E296">
      <formula1>"考试,考查"</formula1>
    </dataValidation>
  </dataValidations>
  <printOptions horizontalCentered="1"/>
  <pageMargins left="0.393700787401575" right="0.393700787401575" top="0.551181102362205" bottom="0.551181102362205" header="0.31496062992126" footer="0.31496062992126"/>
  <pageSetup paperSize="9" scale="95" orientation="portrait"/>
  <headerFooter/>
  <rowBreaks count="5" manualBreakCount="5">
    <brk id="53" max="16383" man="1"/>
    <brk id="102" max="16383" man="1"/>
    <brk id="151" max="16383" man="1"/>
    <brk id="199" max="16383" man="1"/>
    <brk id="250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22"/>
  <sheetViews>
    <sheetView view="pageBreakPreview" zoomScale="120" zoomScaleNormal="100" topLeftCell="A111" workbookViewId="0">
      <selection activeCell="F170" sqref="F170:F184"/>
    </sheetView>
  </sheetViews>
  <sheetFormatPr defaultColWidth="9" defaultRowHeight="14.25"/>
  <cols>
    <col min="1" max="1" width="4.375" customWidth="1"/>
    <col min="2" max="2" width="4" customWidth="1"/>
    <col min="3" max="3" width="7.75" customWidth="1"/>
    <col min="4" max="4" width="4.375" customWidth="1"/>
    <col min="5" max="5" width="4.25" customWidth="1"/>
    <col min="6" max="6" width="10" customWidth="1"/>
    <col min="7" max="7" width="4.125" customWidth="1"/>
    <col min="8" max="8" width="2.75" customWidth="1"/>
    <col min="9" max="9" width="2.875" customWidth="1"/>
    <col min="10" max="10" width="9.875" customWidth="1"/>
    <col min="11" max="11" width="4" customWidth="1"/>
    <col min="12" max="12" width="2.875" customWidth="1"/>
    <col min="13" max="13" width="3" customWidth="1"/>
    <col min="14" max="14" width="10.375" customWidth="1"/>
    <col min="15" max="15" width="4.625" customWidth="1"/>
    <col min="16" max="16" width="3.125" customWidth="1"/>
    <col min="17" max="17" width="2.75" customWidth="1"/>
  </cols>
  <sheetData>
    <row r="1" s="466" customFormat="1" customHeight="1" spans="1:17">
      <c r="A1" s="588" t="s">
        <v>16</v>
      </c>
      <c r="B1" s="588"/>
      <c r="C1" s="588"/>
      <c r="D1" s="588"/>
      <c r="E1" s="588"/>
      <c r="F1" s="588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</row>
    <row r="2" s="466" customFormat="1" ht="20.25" spans="1:17">
      <c r="A2" s="590" t="s">
        <v>17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</row>
    <row r="3" s="466" customFormat="1" ht="16.7" customHeight="1" spans="1:17">
      <c r="A3" s="591" t="s">
        <v>589</v>
      </c>
      <c r="B3" s="591"/>
      <c r="C3" s="591"/>
      <c r="D3" s="591"/>
      <c r="E3" s="591"/>
      <c r="F3" s="591"/>
      <c r="G3" s="592" t="s">
        <v>19</v>
      </c>
      <c r="H3" s="592"/>
      <c r="I3" s="592"/>
      <c r="J3" s="592"/>
      <c r="K3" s="592"/>
      <c r="L3" s="651" t="s">
        <v>20</v>
      </c>
      <c r="M3" s="651"/>
      <c r="N3" s="651"/>
      <c r="O3" s="651"/>
      <c r="P3" s="651"/>
      <c r="Q3" s="651"/>
    </row>
    <row r="4" s="466" customFormat="1" ht="14.1" customHeight="1" spans="1:17">
      <c r="A4" s="593"/>
      <c r="B4" s="594"/>
      <c r="C4" s="594"/>
      <c r="D4" s="594"/>
      <c r="E4" s="595"/>
      <c r="F4" s="596" t="s">
        <v>590</v>
      </c>
      <c r="G4" s="597" t="s">
        <v>590</v>
      </c>
      <c r="H4" s="598"/>
      <c r="I4" s="652"/>
      <c r="J4" s="596" t="s">
        <v>590</v>
      </c>
      <c r="K4" s="597" t="s">
        <v>590</v>
      </c>
      <c r="L4" s="598"/>
      <c r="M4" s="652"/>
      <c r="N4" s="596" t="s">
        <v>590</v>
      </c>
      <c r="O4" s="597" t="s">
        <v>590</v>
      </c>
      <c r="P4" s="598"/>
      <c r="Q4" s="652"/>
    </row>
    <row r="5" s="466" customFormat="1" ht="14.1" customHeight="1" spans="1:17">
      <c r="A5" s="599"/>
      <c r="B5" s="600"/>
      <c r="C5" s="600"/>
      <c r="D5" s="600"/>
      <c r="E5" s="601"/>
      <c r="F5" s="602" t="s">
        <v>591</v>
      </c>
      <c r="G5" s="603" t="s">
        <v>591</v>
      </c>
      <c r="H5" s="604"/>
      <c r="I5" s="653"/>
      <c r="J5" s="602" t="s">
        <v>591</v>
      </c>
      <c r="K5" s="603" t="s">
        <v>591</v>
      </c>
      <c r="L5" s="604"/>
      <c r="M5" s="653"/>
      <c r="N5" s="602" t="s">
        <v>591</v>
      </c>
      <c r="O5" s="603" t="s">
        <v>591</v>
      </c>
      <c r="P5" s="604"/>
      <c r="Q5" s="653"/>
    </row>
    <row r="6" s="466" customFormat="1" ht="14.1" customHeight="1" spans="1:17">
      <c r="A6" s="599"/>
      <c r="B6" s="600"/>
      <c r="C6" s="600"/>
      <c r="D6" s="600"/>
      <c r="E6" s="601"/>
      <c r="F6" s="605" t="s">
        <v>23</v>
      </c>
      <c r="G6" s="606" t="s">
        <v>23</v>
      </c>
      <c r="H6" s="607"/>
      <c r="I6" s="654"/>
      <c r="J6" s="605" t="s">
        <v>23</v>
      </c>
      <c r="K6" s="606" t="s">
        <v>23</v>
      </c>
      <c r="L6" s="607"/>
      <c r="M6" s="654"/>
      <c r="N6" s="605" t="s">
        <v>23</v>
      </c>
      <c r="O6" s="606" t="s">
        <v>23</v>
      </c>
      <c r="P6" s="607"/>
      <c r="Q6" s="654"/>
    </row>
    <row r="7" s="466" customFormat="1" ht="14.1" customHeight="1" spans="1:17">
      <c r="A7" s="599"/>
      <c r="B7" s="600"/>
      <c r="C7" s="600"/>
      <c r="D7" s="600"/>
      <c r="E7" s="601"/>
      <c r="F7" s="605">
        <v>2</v>
      </c>
      <c r="G7" s="606">
        <v>2</v>
      </c>
      <c r="H7" s="607"/>
      <c r="I7" s="654"/>
      <c r="J7" s="605">
        <v>2</v>
      </c>
      <c r="K7" s="606">
        <v>2</v>
      </c>
      <c r="L7" s="607"/>
      <c r="M7" s="654"/>
      <c r="N7" s="605">
        <v>2</v>
      </c>
      <c r="O7" s="606">
        <v>2</v>
      </c>
      <c r="P7" s="607"/>
      <c r="Q7" s="654"/>
    </row>
    <row r="8" s="466" customFormat="1" ht="14.1" customHeight="1" spans="1:17">
      <c r="A8" s="599"/>
      <c r="B8" s="600"/>
      <c r="C8" s="600"/>
      <c r="D8" s="600"/>
      <c r="E8" s="601"/>
      <c r="F8" s="605">
        <v>2</v>
      </c>
      <c r="G8" s="606">
        <v>2</v>
      </c>
      <c r="H8" s="607"/>
      <c r="I8" s="654"/>
      <c r="J8" s="605">
        <v>2</v>
      </c>
      <c r="K8" s="606">
        <v>2</v>
      </c>
      <c r="L8" s="607"/>
      <c r="M8" s="654"/>
      <c r="N8" s="605">
        <v>2</v>
      </c>
      <c r="O8" s="606">
        <v>2</v>
      </c>
      <c r="P8" s="607"/>
      <c r="Q8" s="654"/>
    </row>
    <row r="9" s="466" customFormat="1" ht="14.1" customHeight="1" spans="1:17">
      <c r="A9" s="599"/>
      <c r="B9" s="600"/>
      <c r="C9" s="600"/>
      <c r="D9" s="600"/>
      <c r="E9" s="601"/>
      <c r="F9" s="608">
        <v>1</v>
      </c>
      <c r="G9" s="609">
        <v>2</v>
      </c>
      <c r="H9" s="610"/>
      <c r="I9" s="655"/>
      <c r="J9" s="608">
        <v>3</v>
      </c>
      <c r="K9" s="609">
        <v>4</v>
      </c>
      <c r="L9" s="610"/>
      <c r="M9" s="655"/>
      <c r="N9" s="608">
        <v>5</v>
      </c>
      <c r="O9" s="609">
        <v>6</v>
      </c>
      <c r="P9" s="610"/>
      <c r="Q9" s="655"/>
    </row>
    <row r="10" s="466" customFormat="1" ht="14.1" customHeight="1" spans="1:17">
      <c r="A10" s="611"/>
      <c r="B10" s="612"/>
      <c r="C10" s="612"/>
      <c r="D10" s="612"/>
      <c r="E10" s="613"/>
      <c r="F10" s="614"/>
      <c r="G10" s="615"/>
      <c r="H10" s="616"/>
      <c r="I10" s="656"/>
      <c r="J10" s="614"/>
      <c r="K10" s="615"/>
      <c r="L10" s="616"/>
      <c r="M10" s="656"/>
      <c r="N10" s="649"/>
      <c r="O10" s="657"/>
      <c r="P10" s="658"/>
      <c r="Q10" s="678"/>
    </row>
    <row r="11" s="466" customFormat="1" ht="14.1" customHeight="1" spans="1:17">
      <c r="A11" s="265">
        <v>3</v>
      </c>
      <c r="B11" s="266" t="s">
        <v>24</v>
      </c>
      <c r="C11" s="267"/>
      <c r="D11" s="265">
        <v>1</v>
      </c>
      <c r="E11" s="265"/>
      <c r="F11" s="617" t="s">
        <v>25</v>
      </c>
      <c r="G11" s="618" t="s">
        <v>25</v>
      </c>
      <c r="H11" s="619"/>
      <c r="I11" s="621"/>
      <c r="J11" s="617" t="s">
        <v>25</v>
      </c>
      <c r="K11" s="618" t="s">
        <v>25</v>
      </c>
      <c r="L11" s="619"/>
      <c r="M11" s="621"/>
      <c r="N11" s="617" t="s">
        <v>25</v>
      </c>
      <c r="O11" s="618" t="s">
        <v>25</v>
      </c>
      <c r="P11" s="619"/>
      <c r="Q11" s="621"/>
    </row>
    <row r="12" s="466" customFormat="1" ht="14.1" customHeight="1" spans="1:17">
      <c r="A12" s="265"/>
      <c r="B12" s="266" t="s">
        <v>26</v>
      </c>
      <c r="C12" s="267"/>
      <c r="D12" s="265">
        <v>2</v>
      </c>
      <c r="E12" s="265"/>
      <c r="F12" s="617" t="s">
        <v>25</v>
      </c>
      <c r="G12" s="618" t="s">
        <v>25</v>
      </c>
      <c r="H12" s="619"/>
      <c r="I12" s="621"/>
      <c r="J12" s="617" t="s">
        <v>25</v>
      </c>
      <c r="K12" s="618" t="s">
        <v>25</v>
      </c>
      <c r="L12" s="619"/>
      <c r="M12" s="621"/>
      <c r="N12" s="617" t="s">
        <v>25</v>
      </c>
      <c r="O12" s="618" t="s">
        <v>25</v>
      </c>
      <c r="P12" s="619"/>
      <c r="Q12" s="621"/>
    </row>
    <row r="13" s="466" customFormat="1" ht="14.1" customHeight="1" spans="1:17">
      <c r="A13" s="265"/>
      <c r="B13" s="266" t="s">
        <v>27</v>
      </c>
      <c r="C13" s="267"/>
      <c r="D13" s="265">
        <v>3</v>
      </c>
      <c r="E13" s="265"/>
      <c r="F13" s="617" t="s">
        <v>25</v>
      </c>
      <c r="G13" s="618" t="s">
        <v>25</v>
      </c>
      <c r="H13" s="619"/>
      <c r="I13" s="621"/>
      <c r="J13" s="617" t="s">
        <v>25</v>
      </c>
      <c r="K13" s="618" t="s">
        <v>25</v>
      </c>
      <c r="L13" s="619"/>
      <c r="M13" s="621"/>
      <c r="N13" s="617" t="s">
        <v>25</v>
      </c>
      <c r="O13" s="618" t="s">
        <v>25</v>
      </c>
      <c r="P13" s="619"/>
      <c r="Q13" s="621"/>
    </row>
    <row r="14" s="466" customFormat="1" ht="14.1" customHeight="1" spans="1:17">
      <c r="A14" s="265"/>
      <c r="B14" s="266" t="s">
        <v>28</v>
      </c>
      <c r="C14" s="267"/>
      <c r="D14" s="265">
        <v>4</v>
      </c>
      <c r="E14" s="265"/>
      <c r="F14" s="617" t="s">
        <v>25</v>
      </c>
      <c r="G14" s="618" t="s">
        <v>25</v>
      </c>
      <c r="H14" s="619"/>
      <c r="I14" s="621"/>
      <c r="J14" s="617" t="s">
        <v>25</v>
      </c>
      <c r="K14" s="618" t="s">
        <v>25</v>
      </c>
      <c r="L14" s="619"/>
      <c r="M14" s="621"/>
      <c r="N14" s="617" t="s">
        <v>25</v>
      </c>
      <c r="O14" s="618" t="s">
        <v>25</v>
      </c>
      <c r="P14" s="619"/>
      <c r="Q14" s="621"/>
    </row>
    <row r="15" s="466" customFormat="1" ht="14.1" customHeight="1" spans="1:17">
      <c r="A15" s="265"/>
      <c r="B15" s="266" t="s">
        <v>29</v>
      </c>
      <c r="C15" s="267"/>
      <c r="D15" s="265">
        <v>5</v>
      </c>
      <c r="E15" s="265"/>
      <c r="F15" s="617" t="s">
        <v>25</v>
      </c>
      <c r="G15" s="618" t="s">
        <v>25</v>
      </c>
      <c r="H15" s="619"/>
      <c r="I15" s="621"/>
      <c r="J15" s="617" t="s">
        <v>25</v>
      </c>
      <c r="K15" s="618" t="s">
        <v>25</v>
      </c>
      <c r="L15" s="619"/>
      <c r="M15" s="621"/>
      <c r="N15" s="617" t="s">
        <v>25</v>
      </c>
      <c r="O15" s="618" t="s">
        <v>25</v>
      </c>
      <c r="P15" s="619"/>
      <c r="Q15" s="621"/>
    </row>
    <row r="16" s="466" customFormat="1" ht="14.1" customHeight="1" spans="1:17">
      <c r="A16" s="265">
        <v>4</v>
      </c>
      <c r="B16" s="266" t="s">
        <v>30</v>
      </c>
      <c r="C16" s="267"/>
      <c r="D16" s="265">
        <v>6</v>
      </c>
      <c r="E16" s="265"/>
      <c r="F16" s="617" t="s">
        <v>25</v>
      </c>
      <c r="G16" s="618" t="s">
        <v>25</v>
      </c>
      <c r="H16" s="619"/>
      <c r="I16" s="621"/>
      <c r="J16" s="617" t="s">
        <v>25</v>
      </c>
      <c r="K16" s="618" t="s">
        <v>25</v>
      </c>
      <c r="L16" s="619"/>
      <c r="M16" s="621"/>
      <c r="N16" s="617" t="s">
        <v>25</v>
      </c>
      <c r="O16" s="618" t="s">
        <v>25</v>
      </c>
      <c r="P16" s="619"/>
      <c r="Q16" s="621"/>
    </row>
    <row r="17" s="466" customFormat="1" ht="14.1" customHeight="1" spans="1:17">
      <c r="A17" s="265"/>
      <c r="B17" s="266" t="s">
        <v>31</v>
      </c>
      <c r="C17" s="267"/>
      <c r="D17" s="265">
        <v>7</v>
      </c>
      <c r="E17" s="265"/>
      <c r="F17" s="617" t="s">
        <v>25</v>
      </c>
      <c r="G17" s="618" t="s">
        <v>25</v>
      </c>
      <c r="H17" s="619"/>
      <c r="I17" s="621"/>
      <c r="J17" s="617" t="s">
        <v>25</v>
      </c>
      <c r="K17" s="618" t="s">
        <v>25</v>
      </c>
      <c r="L17" s="619"/>
      <c r="M17" s="621"/>
      <c r="N17" s="617" t="s">
        <v>25</v>
      </c>
      <c r="O17" s="618" t="s">
        <v>25</v>
      </c>
      <c r="P17" s="619"/>
      <c r="Q17" s="621"/>
    </row>
    <row r="18" s="466" customFormat="1" ht="14.1" customHeight="1" spans="1:17">
      <c r="A18" s="265"/>
      <c r="B18" s="266" t="s">
        <v>32</v>
      </c>
      <c r="C18" s="267"/>
      <c r="D18" s="265">
        <v>8</v>
      </c>
      <c r="E18" s="265"/>
      <c r="F18" s="617" t="s">
        <v>25</v>
      </c>
      <c r="G18" s="618" t="s">
        <v>25</v>
      </c>
      <c r="H18" s="619"/>
      <c r="I18" s="621"/>
      <c r="J18" s="617" t="s">
        <v>25</v>
      </c>
      <c r="K18" s="618" t="s">
        <v>25</v>
      </c>
      <c r="L18" s="619"/>
      <c r="M18" s="621"/>
      <c r="N18" s="617" t="s">
        <v>25</v>
      </c>
      <c r="O18" s="618" t="s">
        <v>25</v>
      </c>
      <c r="P18" s="619"/>
      <c r="Q18" s="621"/>
    </row>
    <row r="19" s="466" customFormat="1" ht="14.1" customHeight="1" spans="1:17">
      <c r="A19" s="265"/>
      <c r="B19" s="1415" t="s">
        <v>33</v>
      </c>
      <c r="C19" s="267"/>
      <c r="D19" s="265">
        <v>9</v>
      </c>
      <c r="E19" s="265"/>
      <c r="F19" s="617" t="s">
        <v>34</v>
      </c>
      <c r="G19" s="618" t="s">
        <v>34</v>
      </c>
      <c r="H19" s="619"/>
      <c r="I19" s="621"/>
      <c r="J19" s="617" t="s">
        <v>34</v>
      </c>
      <c r="K19" s="618" t="s">
        <v>34</v>
      </c>
      <c r="L19" s="619"/>
      <c r="M19" s="621"/>
      <c r="N19" s="617" t="s">
        <v>34</v>
      </c>
      <c r="O19" s="618" t="s">
        <v>34</v>
      </c>
      <c r="P19" s="619"/>
      <c r="Q19" s="621"/>
    </row>
    <row r="20" s="466" customFormat="1" ht="14.1" customHeight="1" spans="1:17">
      <c r="A20" s="265">
        <v>5</v>
      </c>
      <c r="B20" s="266" t="s">
        <v>35</v>
      </c>
      <c r="C20" s="267"/>
      <c r="D20" s="265">
        <v>10</v>
      </c>
      <c r="E20" s="265"/>
      <c r="F20" s="617" t="s">
        <v>34</v>
      </c>
      <c r="G20" s="618" t="s">
        <v>34</v>
      </c>
      <c r="H20" s="619"/>
      <c r="I20" s="621"/>
      <c r="J20" s="617" t="s">
        <v>34</v>
      </c>
      <c r="K20" s="618" t="s">
        <v>34</v>
      </c>
      <c r="L20" s="619"/>
      <c r="M20" s="621"/>
      <c r="N20" s="617" t="s">
        <v>34</v>
      </c>
      <c r="O20" s="618" t="s">
        <v>34</v>
      </c>
      <c r="P20" s="619"/>
      <c r="Q20" s="621"/>
    </row>
    <row r="21" s="466" customFormat="1" ht="14.1" customHeight="1" spans="1:17">
      <c r="A21" s="265"/>
      <c r="B21" s="266" t="s">
        <v>36</v>
      </c>
      <c r="C21" s="267"/>
      <c r="D21" s="265">
        <v>11</v>
      </c>
      <c r="E21" s="265"/>
      <c r="F21" s="617" t="s">
        <v>34</v>
      </c>
      <c r="G21" s="618" t="s">
        <v>34</v>
      </c>
      <c r="H21" s="619"/>
      <c r="I21" s="621"/>
      <c r="J21" s="617" t="s">
        <v>34</v>
      </c>
      <c r="K21" s="618" t="s">
        <v>34</v>
      </c>
      <c r="L21" s="619"/>
      <c r="M21" s="621"/>
      <c r="N21" s="617" t="s">
        <v>34</v>
      </c>
      <c r="O21" s="618" t="s">
        <v>34</v>
      </c>
      <c r="P21" s="619"/>
      <c r="Q21" s="621"/>
    </row>
    <row r="22" s="466" customFormat="1" ht="14.1" customHeight="1" spans="1:17">
      <c r="A22" s="265"/>
      <c r="B22" s="266" t="s">
        <v>37</v>
      </c>
      <c r="C22" s="267"/>
      <c r="D22" s="265">
        <v>12</v>
      </c>
      <c r="E22" s="265"/>
      <c r="F22" s="617" t="s">
        <v>34</v>
      </c>
      <c r="G22" s="618" t="s">
        <v>34</v>
      </c>
      <c r="H22" s="619"/>
      <c r="I22" s="621"/>
      <c r="J22" s="617" t="s">
        <v>34</v>
      </c>
      <c r="K22" s="618" t="s">
        <v>34</v>
      </c>
      <c r="L22" s="619"/>
      <c r="M22" s="621"/>
      <c r="N22" s="617" t="s">
        <v>34</v>
      </c>
      <c r="O22" s="618" t="s">
        <v>34</v>
      </c>
      <c r="P22" s="619"/>
      <c r="Q22" s="621"/>
    </row>
    <row r="23" s="466" customFormat="1" ht="14.1" customHeight="1" spans="1:17">
      <c r="A23" s="265"/>
      <c r="B23" s="266" t="s">
        <v>38</v>
      </c>
      <c r="C23" s="267"/>
      <c r="D23" s="265">
        <v>13</v>
      </c>
      <c r="E23" s="265"/>
      <c r="F23" s="617" t="s">
        <v>34</v>
      </c>
      <c r="G23" s="618" t="s">
        <v>34</v>
      </c>
      <c r="H23" s="619"/>
      <c r="I23" s="621"/>
      <c r="J23" s="617" t="s">
        <v>34</v>
      </c>
      <c r="K23" s="618" t="s">
        <v>34</v>
      </c>
      <c r="L23" s="619"/>
      <c r="M23" s="621"/>
      <c r="N23" s="617" t="s">
        <v>34</v>
      </c>
      <c r="O23" s="618" t="s">
        <v>34</v>
      </c>
      <c r="P23" s="619"/>
      <c r="Q23" s="621"/>
    </row>
    <row r="24" s="466" customFormat="1" ht="14.1" customHeight="1" spans="1:17">
      <c r="A24" s="265">
        <v>6</v>
      </c>
      <c r="B24" s="266" t="s">
        <v>39</v>
      </c>
      <c r="C24" s="267"/>
      <c r="D24" s="265">
        <v>14</v>
      </c>
      <c r="E24" s="265"/>
      <c r="F24" s="617" t="s">
        <v>34</v>
      </c>
      <c r="G24" s="618" t="s">
        <v>34</v>
      </c>
      <c r="H24" s="619"/>
      <c r="I24" s="621"/>
      <c r="J24" s="617" t="s">
        <v>34</v>
      </c>
      <c r="K24" s="618" t="s">
        <v>34</v>
      </c>
      <c r="L24" s="619"/>
      <c r="M24" s="621"/>
      <c r="N24" s="617" t="s">
        <v>34</v>
      </c>
      <c r="O24" s="618" t="s">
        <v>34</v>
      </c>
      <c r="P24" s="619"/>
      <c r="Q24" s="621"/>
    </row>
    <row r="25" s="466" customFormat="1" ht="14.1" customHeight="1" spans="1:17">
      <c r="A25" s="265"/>
      <c r="B25" s="266" t="s">
        <v>40</v>
      </c>
      <c r="C25" s="267"/>
      <c r="D25" s="265">
        <v>15</v>
      </c>
      <c r="E25" s="265"/>
      <c r="F25" s="617" t="s">
        <v>34</v>
      </c>
      <c r="G25" s="618" t="s">
        <v>34</v>
      </c>
      <c r="H25" s="619"/>
      <c r="I25" s="621"/>
      <c r="J25" s="617" t="s">
        <v>34</v>
      </c>
      <c r="K25" s="618" t="s">
        <v>34</v>
      </c>
      <c r="L25" s="619"/>
      <c r="M25" s="621"/>
      <c r="N25" s="617" t="s">
        <v>34</v>
      </c>
      <c r="O25" s="618" t="s">
        <v>34</v>
      </c>
      <c r="P25" s="619"/>
      <c r="Q25" s="621"/>
    </row>
    <row r="26" s="466" customFormat="1" ht="14.1" customHeight="1" spans="1:17">
      <c r="A26" s="265"/>
      <c r="B26" s="266" t="s">
        <v>41</v>
      </c>
      <c r="C26" s="267"/>
      <c r="D26" s="265">
        <v>16</v>
      </c>
      <c r="E26" s="265"/>
      <c r="F26" s="617" t="s">
        <v>34</v>
      </c>
      <c r="G26" s="618" t="s">
        <v>34</v>
      </c>
      <c r="H26" s="619"/>
      <c r="I26" s="621"/>
      <c r="J26" s="617" t="s">
        <v>34</v>
      </c>
      <c r="K26" s="618" t="s">
        <v>34</v>
      </c>
      <c r="L26" s="619"/>
      <c r="M26" s="621"/>
      <c r="N26" s="617" t="s">
        <v>34</v>
      </c>
      <c r="O26" s="618" t="s">
        <v>34</v>
      </c>
      <c r="P26" s="619"/>
      <c r="Q26" s="621"/>
    </row>
    <row r="27" s="466" customFormat="1" ht="14.1" customHeight="1" spans="1:17">
      <c r="A27" s="265"/>
      <c r="B27" s="266" t="s">
        <v>42</v>
      </c>
      <c r="C27" s="267"/>
      <c r="D27" s="265">
        <v>17</v>
      </c>
      <c r="E27" s="265"/>
      <c r="F27" s="617" t="s">
        <v>34</v>
      </c>
      <c r="G27" s="618" t="s">
        <v>34</v>
      </c>
      <c r="H27" s="619"/>
      <c r="I27" s="621"/>
      <c r="J27" s="617" t="s">
        <v>34</v>
      </c>
      <c r="K27" s="618" t="s">
        <v>34</v>
      </c>
      <c r="L27" s="619"/>
      <c r="M27" s="621"/>
      <c r="N27" s="617" t="s">
        <v>34</v>
      </c>
      <c r="O27" s="618" t="s">
        <v>34</v>
      </c>
      <c r="P27" s="619"/>
      <c r="Q27" s="621"/>
    </row>
    <row r="28" s="466" customFormat="1" ht="14.1" customHeight="1" spans="1:17">
      <c r="A28" s="265"/>
      <c r="B28" s="266" t="s">
        <v>43</v>
      </c>
      <c r="C28" s="267"/>
      <c r="D28" s="265">
        <v>18</v>
      </c>
      <c r="E28" s="265"/>
      <c r="F28" s="617" t="s">
        <v>34</v>
      </c>
      <c r="G28" s="618" t="s">
        <v>34</v>
      </c>
      <c r="H28" s="619"/>
      <c r="I28" s="621"/>
      <c r="J28" s="617" t="s">
        <v>34</v>
      </c>
      <c r="K28" s="618" t="s">
        <v>34</v>
      </c>
      <c r="L28" s="619"/>
      <c r="M28" s="621"/>
      <c r="N28" s="617" t="s">
        <v>34</v>
      </c>
      <c r="O28" s="618" t="s">
        <v>34</v>
      </c>
      <c r="P28" s="619"/>
      <c r="Q28" s="621"/>
    </row>
    <row r="29" s="466" customFormat="1" ht="14.1" customHeight="1" spans="1:17">
      <c r="A29" s="265">
        <v>7</v>
      </c>
      <c r="B29" s="266" t="s">
        <v>30</v>
      </c>
      <c r="C29" s="267"/>
      <c r="D29" s="265">
        <v>19</v>
      </c>
      <c r="E29" s="265"/>
      <c r="F29" s="617"/>
      <c r="G29" s="618"/>
      <c r="H29" s="620"/>
      <c r="I29" s="659"/>
      <c r="J29" s="617"/>
      <c r="K29" s="618"/>
      <c r="L29" s="620"/>
      <c r="M29" s="659"/>
      <c r="N29" s="617"/>
      <c r="O29" s="618"/>
      <c r="P29" s="620"/>
      <c r="Q29" s="659"/>
    </row>
    <row r="30" s="466" customFormat="1" ht="14.1" customHeight="1" spans="1:17">
      <c r="A30" s="265"/>
      <c r="B30" s="266" t="s">
        <v>31</v>
      </c>
      <c r="C30" s="267"/>
      <c r="D30" s="265">
        <v>20</v>
      </c>
      <c r="E30" s="265"/>
      <c r="F30" s="617"/>
      <c r="G30" s="618"/>
      <c r="H30" s="620"/>
      <c r="I30" s="659"/>
      <c r="J30" s="617"/>
      <c r="K30" s="618"/>
      <c r="L30" s="620"/>
      <c r="M30" s="659"/>
      <c r="N30" s="617"/>
      <c r="O30" s="618"/>
      <c r="P30" s="620"/>
      <c r="Q30" s="659"/>
    </row>
    <row r="31" s="466" customFormat="1" ht="14.1" customHeight="1" spans="1:17">
      <c r="A31" s="618" t="s">
        <v>44</v>
      </c>
      <c r="B31" s="619"/>
      <c r="C31" s="619"/>
      <c r="D31" s="619"/>
      <c r="E31" s="621"/>
      <c r="F31" s="622">
        <v>6</v>
      </c>
      <c r="G31" s="623">
        <v>6</v>
      </c>
      <c r="H31" s="624"/>
      <c r="I31" s="660"/>
      <c r="J31" s="622">
        <v>6</v>
      </c>
      <c r="K31" s="623">
        <v>6</v>
      </c>
      <c r="L31" s="624"/>
      <c r="M31" s="660"/>
      <c r="N31" s="622">
        <v>6</v>
      </c>
      <c r="O31" s="623">
        <v>6</v>
      </c>
      <c r="P31" s="624"/>
      <c r="Q31" s="660"/>
    </row>
    <row r="32" s="466" customFormat="1" ht="14.1" customHeight="1" spans="1:17">
      <c r="A32" s="618" t="s">
        <v>45</v>
      </c>
      <c r="B32" s="619"/>
      <c r="C32" s="619"/>
      <c r="D32" s="619"/>
      <c r="E32" s="621"/>
      <c r="F32" s="617" t="str">
        <f t="shared" ref="F32:K32" si="0">IF(18-COUNTA(F11:F28)=0,"",IF(F29="","",18-COUNTA(F11:F28)))</f>
        <v/>
      </c>
      <c r="G32" s="618" t="str">
        <f t="shared" si="0"/>
        <v/>
      </c>
      <c r="H32" s="619"/>
      <c r="I32" s="621"/>
      <c r="J32" s="617" t="str">
        <f t="shared" si="0"/>
        <v/>
      </c>
      <c r="K32" s="618" t="str">
        <f t="shared" si="0"/>
        <v/>
      </c>
      <c r="L32" s="619"/>
      <c r="M32" s="621"/>
      <c r="N32" s="617" t="str">
        <f>IF(18-COUNTA(N11:N28)=0,"",IF(N29="","",18-COUNTA(N11:N28)))</f>
        <v/>
      </c>
      <c r="O32" s="618" t="str">
        <f>IF(18-COUNTA(O11:O28)=0,"",IF(O29="","",18-COUNTA(O11:O28)))</f>
        <v/>
      </c>
      <c r="P32" s="619"/>
      <c r="Q32" s="621"/>
    </row>
    <row r="33" s="466" customFormat="1" ht="14.1" customHeight="1" spans="1:17">
      <c r="A33" s="625"/>
      <c r="B33" s="626"/>
      <c r="C33" s="281"/>
      <c r="D33" s="281"/>
      <c r="E33" s="281"/>
      <c r="F33" s="627"/>
      <c r="G33" s="627"/>
      <c r="H33" s="628"/>
      <c r="I33" s="628"/>
      <c r="J33" s="627"/>
      <c r="K33" s="627"/>
      <c r="L33" s="628"/>
      <c r="M33" s="628"/>
      <c r="N33" s="627"/>
      <c r="O33" s="627"/>
      <c r="P33" s="628"/>
      <c r="Q33" s="628"/>
    </row>
    <row r="34" s="466" customFormat="1" ht="14.1" customHeight="1" spans="1:17">
      <c r="A34" s="625"/>
      <c r="B34" s="626"/>
      <c r="C34" s="281"/>
      <c r="D34" s="281"/>
      <c r="E34" s="281"/>
      <c r="F34" s="627"/>
      <c r="G34" s="627"/>
      <c r="H34" s="628"/>
      <c r="I34" s="661"/>
      <c r="J34" s="629"/>
      <c r="K34" s="629"/>
      <c r="L34" s="628"/>
      <c r="M34" s="628"/>
      <c r="N34" s="629"/>
      <c r="O34" s="629"/>
      <c r="P34" s="628"/>
      <c r="Q34" s="628"/>
    </row>
    <row r="35" s="466" customFormat="1" ht="14.1" customHeight="1" spans="1:17">
      <c r="A35" s="625"/>
      <c r="B35" s="626"/>
      <c r="C35" s="281"/>
      <c r="D35" s="281"/>
      <c r="E35" s="281"/>
      <c r="F35" s="627"/>
      <c r="G35" s="627"/>
      <c r="H35" s="628"/>
      <c r="I35" s="628"/>
      <c r="J35" s="629"/>
      <c r="K35" s="629"/>
      <c r="L35" s="628"/>
      <c r="M35" s="628"/>
      <c r="N35" s="629"/>
      <c r="O35" s="629"/>
      <c r="P35" s="628"/>
      <c r="Q35" s="628"/>
    </row>
    <row r="36" s="466" customFormat="1" ht="14.1" customHeight="1" spans="1:17">
      <c r="A36" s="625"/>
      <c r="B36" s="626"/>
      <c r="C36" s="281"/>
      <c r="D36" s="281"/>
      <c r="E36" s="281"/>
      <c r="F36" s="627"/>
      <c r="G36" s="627"/>
      <c r="H36" s="628"/>
      <c r="I36" s="628"/>
      <c r="J36" s="629"/>
      <c r="K36" s="629"/>
      <c r="L36" s="628"/>
      <c r="M36" s="628"/>
      <c r="N36" s="629"/>
      <c r="O36" s="629"/>
      <c r="P36" s="628"/>
      <c r="Q36" s="628"/>
    </row>
    <row r="37" s="466" customFormat="1" ht="14.1" customHeight="1" spans="1:17">
      <c r="A37" s="625"/>
      <c r="B37" s="626"/>
      <c r="C37" s="281"/>
      <c r="D37" s="281"/>
      <c r="E37" s="281"/>
      <c r="F37" s="628"/>
      <c r="G37" s="628"/>
      <c r="H37" s="628"/>
      <c r="I37" s="628"/>
      <c r="J37" s="629"/>
      <c r="K37" s="629"/>
      <c r="L37" s="628"/>
      <c r="M37" s="628"/>
      <c r="N37" s="629"/>
      <c r="O37" s="629"/>
      <c r="P37" s="628"/>
      <c r="Q37" s="628"/>
    </row>
    <row r="38" s="466" customFormat="1" ht="14.1" customHeight="1" spans="1:17">
      <c r="A38" s="625"/>
      <c r="B38" s="626"/>
      <c r="C38" s="281"/>
      <c r="D38" s="281"/>
      <c r="E38" s="281"/>
      <c r="F38" s="627"/>
      <c r="G38" s="627"/>
      <c r="H38" s="628"/>
      <c r="I38" s="628"/>
      <c r="J38" s="629"/>
      <c r="K38" s="662"/>
      <c r="L38" s="628"/>
      <c r="M38" s="628"/>
      <c r="N38" s="629"/>
      <c r="O38" s="662"/>
      <c r="P38" s="628"/>
      <c r="Q38" s="628"/>
    </row>
    <row r="39" s="466" customFormat="1" ht="14.1" customHeight="1" spans="1:17">
      <c r="A39" s="625"/>
      <c r="B39" s="626"/>
      <c r="C39" s="281"/>
      <c r="D39" s="281"/>
      <c r="E39" s="281"/>
      <c r="F39" s="629"/>
      <c r="G39" s="629"/>
      <c r="H39" s="628"/>
      <c r="I39" s="628"/>
      <c r="J39" s="629"/>
      <c r="K39" s="662"/>
      <c r="L39" s="628"/>
      <c r="M39" s="628"/>
      <c r="N39" s="629"/>
      <c r="O39" s="662"/>
      <c r="P39" s="628"/>
      <c r="Q39" s="628"/>
    </row>
    <row r="40" s="466" customFormat="1" ht="14.1" customHeight="1" spans="1:17">
      <c r="A40" s="625"/>
      <c r="B40" s="626"/>
      <c r="C40" s="281"/>
      <c r="D40" s="281"/>
      <c r="E40" s="281"/>
      <c r="F40" s="629"/>
      <c r="G40" s="629"/>
      <c r="H40" s="628"/>
      <c r="I40" s="628"/>
      <c r="J40" s="629"/>
      <c r="K40" s="629"/>
      <c r="L40" s="628"/>
      <c r="M40" s="628"/>
      <c r="N40" s="629"/>
      <c r="O40" s="629"/>
      <c r="P40" s="628"/>
      <c r="Q40" s="628"/>
    </row>
    <row r="41" s="466" customFormat="1" ht="14.1" customHeight="1" spans="1:17">
      <c r="A41" s="625"/>
      <c r="B41" s="626"/>
      <c r="C41" s="281"/>
      <c r="D41" s="281"/>
      <c r="E41" s="281"/>
      <c r="F41" s="630"/>
      <c r="G41" s="631"/>
      <c r="H41" s="632"/>
      <c r="I41" s="632"/>
      <c r="J41" s="629"/>
      <c r="K41" s="629"/>
      <c r="L41" s="628"/>
      <c r="M41" s="628"/>
      <c r="N41" s="629"/>
      <c r="O41" s="629"/>
      <c r="P41" s="628"/>
      <c r="Q41" s="628"/>
    </row>
    <row r="42" s="466" customFormat="1" ht="14.1" customHeight="1" spans="1:17">
      <c r="A42" s="625"/>
      <c r="B42" s="626"/>
      <c r="C42" s="281"/>
      <c r="D42" s="281"/>
      <c r="E42" s="281"/>
      <c r="F42" s="629"/>
      <c r="G42" s="633"/>
      <c r="H42" s="628"/>
      <c r="I42" s="628"/>
      <c r="J42" s="629"/>
      <c r="K42" s="629"/>
      <c r="L42" s="628"/>
      <c r="M42" s="663"/>
      <c r="N42" s="629"/>
      <c r="O42" s="629"/>
      <c r="P42" s="628"/>
      <c r="Q42" s="663"/>
    </row>
    <row r="43" s="466" customFormat="1" ht="14.1" customHeight="1" spans="1:17">
      <c r="A43" s="625"/>
      <c r="B43" s="626"/>
      <c r="C43" s="281"/>
      <c r="D43" s="281"/>
      <c r="E43" s="281"/>
      <c r="F43" s="629"/>
      <c r="G43" s="633"/>
      <c r="H43" s="628"/>
      <c r="I43" s="628"/>
      <c r="J43" s="629"/>
      <c r="K43" s="629"/>
      <c r="L43" s="628"/>
      <c r="M43" s="663"/>
      <c r="N43" s="629"/>
      <c r="O43" s="629"/>
      <c r="P43" s="628"/>
      <c r="Q43" s="663"/>
    </row>
    <row r="44" s="466" customFormat="1" ht="14.1" customHeight="1" spans="1:17">
      <c r="A44" s="625"/>
      <c r="B44" s="626"/>
      <c r="C44" s="281"/>
      <c r="D44" s="281"/>
      <c r="E44" s="281"/>
      <c r="F44" s="629"/>
      <c r="G44" s="633"/>
      <c r="H44" s="628"/>
      <c r="I44" s="628"/>
      <c r="J44" s="629"/>
      <c r="K44" s="629"/>
      <c r="L44" s="628"/>
      <c r="M44" s="663"/>
      <c r="N44" s="629"/>
      <c r="O44" s="629"/>
      <c r="P44" s="628"/>
      <c r="Q44" s="663"/>
    </row>
    <row r="45" s="466" customFormat="1" ht="14.1" customHeight="1" spans="1:17">
      <c r="A45" s="625"/>
      <c r="B45" s="626"/>
      <c r="C45" s="281"/>
      <c r="D45" s="281"/>
      <c r="E45" s="281"/>
      <c r="F45" s="629"/>
      <c r="G45" s="629"/>
      <c r="H45" s="628"/>
      <c r="I45" s="628"/>
      <c r="J45" s="629"/>
      <c r="K45" s="629"/>
      <c r="L45" s="628"/>
      <c r="M45" s="628"/>
      <c r="N45" s="629"/>
      <c r="O45" s="629"/>
      <c r="P45" s="628"/>
      <c r="Q45" s="628"/>
    </row>
    <row r="46" s="466" customFormat="1" ht="14.1" customHeight="1" spans="1:17">
      <c r="A46" s="625"/>
      <c r="B46" s="626"/>
      <c r="C46" s="281"/>
      <c r="D46" s="281"/>
      <c r="E46" s="281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</row>
    <row r="47" s="466" customFormat="1" ht="14.1" customHeight="1" spans="1:17">
      <c r="A47" s="625"/>
      <c r="B47" s="626"/>
      <c r="C47" s="281"/>
      <c r="D47" s="281"/>
      <c r="E47" s="281"/>
      <c r="F47" s="629"/>
      <c r="G47" s="629"/>
      <c r="H47" s="628"/>
      <c r="I47" s="628"/>
      <c r="J47" s="629"/>
      <c r="K47" s="629"/>
      <c r="L47" s="628"/>
      <c r="M47" s="628"/>
      <c r="N47" s="629"/>
      <c r="O47" s="629"/>
      <c r="P47" s="628"/>
      <c r="Q47" s="628"/>
    </row>
    <row r="48" s="466" customFormat="1" ht="14.1" customHeight="1" spans="1:17">
      <c r="A48" s="625"/>
      <c r="B48" s="626"/>
      <c r="C48" s="281"/>
      <c r="D48" s="281"/>
      <c r="E48" s="281"/>
      <c r="F48" s="629"/>
      <c r="G48" s="629"/>
      <c r="H48" s="628"/>
      <c r="I48" s="628"/>
      <c r="J48" s="629"/>
      <c r="K48" s="629"/>
      <c r="L48" s="628"/>
      <c r="M48" s="628"/>
      <c r="N48" s="629"/>
      <c r="O48" s="629"/>
      <c r="P48" s="628"/>
      <c r="Q48" s="628"/>
    </row>
    <row r="49" s="466" customFormat="1" ht="14.1" customHeight="1" spans="1:17">
      <c r="A49" s="634" t="s">
        <v>46</v>
      </c>
      <c r="B49" s="635"/>
      <c r="C49" s="635"/>
      <c r="D49" s="635"/>
      <c r="E49" s="636"/>
      <c r="F49" s="622" t="str">
        <f>IF(SUM(H33:H48)=0,"",SUM(H33:H48))</f>
        <v/>
      </c>
      <c r="G49" s="623">
        <f>IF((COUNTA(F11:F28)+SUM(I33:I48)+COUNTA(F30))=0,"",COUNTA(F11:F28)+SUM(I33:I48)+COUNTA(F30))</f>
        <v>18</v>
      </c>
      <c r="H49" s="624"/>
      <c r="I49" s="660"/>
      <c r="J49" s="622" t="str">
        <f>IF(SUM(L33:L48)=0,"",SUM(L33:L48))</f>
        <v/>
      </c>
      <c r="K49" s="623">
        <f>IF((COUNTA(J11:J28)+SUM(M33:M48)+COUNTA(J30))=0,"",COUNTA(J11:J28)+SUM(M33:M48)+COUNTA(J30))</f>
        <v>18</v>
      </c>
      <c r="L49" s="624"/>
      <c r="M49" s="660"/>
      <c r="N49" s="622" t="str">
        <f>IF(SUM(P33:P48)=0,"",SUM(P33:P48))</f>
        <v/>
      </c>
      <c r="O49" s="623">
        <f>IF((COUNTA(N11:N28)+SUM(Q33:Q48)+COUNTA(N30))=0,"",COUNTA(N11:N28)+SUM(Q33:Q48)+COUNTA(N30))</f>
        <v>18</v>
      </c>
      <c r="P49" s="624"/>
      <c r="Q49" s="660"/>
    </row>
    <row r="50" s="466" customFormat="1" ht="14.1" customHeight="1" spans="1:17">
      <c r="A50" s="637" t="s">
        <v>47</v>
      </c>
      <c r="B50" s="638"/>
      <c r="C50" s="639" t="s">
        <v>48</v>
      </c>
      <c r="D50" s="640"/>
      <c r="E50" s="640"/>
      <c r="F50" s="640"/>
      <c r="G50" s="640" t="s">
        <v>49</v>
      </c>
      <c r="H50" s="640"/>
      <c r="I50" s="640"/>
      <c r="J50" s="640"/>
      <c r="K50" s="664" t="s">
        <v>50</v>
      </c>
      <c r="L50" s="664"/>
      <c r="M50" s="664"/>
      <c r="N50" s="640" t="s">
        <v>51</v>
      </c>
      <c r="O50" s="640"/>
      <c r="P50" s="640"/>
      <c r="Q50" s="679"/>
    </row>
    <row r="51" s="466" customFormat="1" ht="14.1" customHeight="1" spans="1:17">
      <c r="A51" s="637" t="s">
        <v>52</v>
      </c>
      <c r="B51" s="638"/>
      <c r="C51" s="641"/>
      <c r="D51" s="642"/>
      <c r="E51" s="642"/>
      <c r="F51" s="642"/>
      <c r="G51" s="642"/>
      <c r="H51" s="642"/>
      <c r="I51" s="642"/>
      <c r="J51" s="642"/>
      <c r="K51" s="642"/>
      <c r="L51" s="642"/>
      <c r="M51" s="642"/>
      <c r="N51" s="642"/>
      <c r="O51" s="642"/>
      <c r="P51" s="642"/>
      <c r="Q51" s="680"/>
    </row>
    <row r="52" s="466" customFormat="1" ht="14.1" customHeight="1" spans="1:17">
      <c r="A52" s="637" t="s">
        <v>53</v>
      </c>
      <c r="B52" s="638"/>
      <c r="C52" s="643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81"/>
    </row>
    <row r="53" s="466" customFormat="1" ht="14.1" customHeight="1" spans="1:17">
      <c r="A53" s="645" t="s">
        <v>54</v>
      </c>
      <c r="B53" s="646"/>
      <c r="C53" s="647"/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48"/>
      <c r="O53" s="648"/>
      <c r="P53" s="648"/>
      <c r="Q53" s="682"/>
    </row>
    <row r="54" spans="1:17">
      <c r="A54" s="588" t="s">
        <v>16</v>
      </c>
      <c r="B54" s="588"/>
      <c r="C54" s="588"/>
      <c r="D54" s="588"/>
      <c r="E54" s="588"/>
      <c r="F54" s="588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</row>
    <row r="55" ht="20.25" spans="1:17">
      <c r="A55" s="590" t="s">
        <v>17</v>
      </c>
      <c r="B55" s="590"/>
      <c r="C55" s="590"/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</row>
    <row r="56" spans="1:17">
      <c r="A56" s="591" t="s">
        <v>589</v>
      </c>
      <c r="B56" s="591"/>
      <c r="C56" s="591"/>
      <c r="D56" s="591"/>
      <c r="E56" s="591"/>
      <c r="F56" s="591"/>
      <c r="G56" s="592" t="s">
        <v>19</v>
      </c>
      <c r="H56" s="592"/>
      <c r="I56" s="592"/>
      <c r="J56" s="592"/>
      <c r="K56" s="592"/>
      <c r="L56" s="651" t="s">
        <v>20</v>
      </c>
      <c r="M56" s="651"/>
      <c r="N56" s="651"/>
      <c r="O56" s="651"/>
      <c r="P56" s="651"/>
      <c r="Q56" s="651"/>
    </row>
    <row r="57" ht="14.1" customHeight="1" spans="1:17">
      <c r="A57" s="593"/>
      <c r="B57" s="594"/>
      <c r="C57" s="594"/>
      <c r="D57" s="594"/>
      <c r="E57" s="595"/>
      <c r="F57" s="596" t="s">
        <v>590</v>
      </c>
      <c r="G57" s="597" t="s">
        <v>590</v>
      </c>
      <c r="H57" s="598"/>
      <c r="I57" s="652"/>
      <c r="J57" s="596" t="s">
        <v>590</v>
      </c>
      <c r="K57" s="665" t="s">
        <v>590</v>
      </c>
      <c r="L57" s="666"/>
      <c r="M57" s="667"/>
      <c r="N57" s="596" t="s">
        <v>592</v>
      </c>
      <c r="O57" s="597"/>
      <c r="P57" s="598"/>
      <c r="Q57" s="652"/>
    </row>
    <row r="58" ht="14.1" customHeight="1" spans="1:17">
      <c r="A58" s="599"/>
      <c r="B58" s="600"/>
      <c r="C58" s="600"/>
      <c r="D58" s="600"/>
      <c r="E58" s="601"/>
      <c r="F58" s="602" t="s">
        <v>591</v>
      </c>
      <c r="G58" s="603" t="s">
        <v>591</v>
      </c>
      <c r="H58" s="604"/>
      <c r="I58" s="653"/>
      <c r="J58" s="602" t="s">
        <v>591</v>
      </c>
      <c r="K58" s="668" t="s">
        <v>591</v>
      </c>
      <c r="L58" s="669"/>
      <c r="M58" s="670"/>
      <c r="N58" s="602" t="s">
        <v>593</v>
      </c>
      <c r="O58" s="603"/>
      <c r="P58" s="604"/>
      <c r="Q58" s="653"/>
    </row>
    <row r="59" ht="14.1" customHeight="1" spans="1:17">
      <c r="A59" s="599"/>
      <c r="B59" s="600"/>
      <c r="C59" s="600"/>
      <c r="D59" s="600"/>
      <c r="E59" s="601"/>
      <c r="F59" s="605" t="s">
        <v>23</v>
      </c>
      <c r="G59" s="606" t="s">
        <v>23</v>
      </c>
      <c r="H59" s="607"/>
      <c r="I59" s="654"/>
      <c r="J59" s="605" t="s">
        <v>23</v>
      </c>
      <c r="K59" s="671" t="s">
        <v>23</v>
      </c>
      <c r="L59" s="672"/>
      <c r="M59" s="673"/>
      <c r="N59" s="605" t="s">
        <v>23</v>
      </c>
      <c r="O59" s="606"/>
      <c r="P59" s="607"/>
      <c r="Q59" s="654"/>
    </row>
    <row r="60" ht="14.1" customHeight="1" spans="1:17">
      <c r="A60" s="599"/>
      <c r="B60" s="600"/>
      <c r="C60" s="600"/>
      <c r="D60" s="600"/>
      <c r="E60" s="601"/>
      <c r="F60" s="605">
        <v>2</v>
      </c>
      <c r="G60" s="606">
        <v>2</v>
      </c>
      <c r="H60" s="607"/>
      <c r="I60" s="654"/>
      <c r="J60" s="605">
        <v>2</v>
      </c>
      <c r="K60" s="671">
        <v>2</v>
      </c>
      <c r="L60" s="672"/>
      <c r="M60" s="673"/>
      <c r="N60" s="605">
        <v>2</v>
      </c>
      <c r="O60" s="606"/>
      <c r="P60" s="607"/>
      <c r="Q60" s="654"/>
    </row>
    <row r="61" ht="14.1" customHeight="1" spans="1:17">
      <c r="A61" s="599"/>
      <c r="B61" s="600"/>
      <c r="C61" s="600"/>
      <c r="D61" s="600"/>
      <c r="E61" s="601"/>
      <c r="F61" s="605">
        <v>2</v>
      </c>
      <c r="G61" s="606">
        <v>2</v>
      </c>
      <c r="H61" s="607"/>
      <c r="I61" s="654"/>
      <c r="J61" s="605">
        <v>2</v>
      </c>
      <c r="K61" s="671">
        <v>2</v>
      </c>
      <c r="L61" s="672"/>
      <c r="M61" s="673"/>
      <c r="N61" s="605">
        <v>2</v>
      </c>
      <c r="O61" s="606"/>
      <c r="P61" s="607"/>
      <c r="Q61" s="654"/>
    </row>
    <row r="62" ht="14.1" customHeight="1" spans="1:17">
      <c r="A62" s="599"/>
      <c r="B62" s="600"/>
      <c r="C62" s="600"/>
      <c r="D62" s="600"/>
      <c r="E62" s="601"/>
      <c r="F62" s="608">
        <v>7</v>
      </c>
      <c r="G62" s="609">
        <v>8</v>
      </c>
      <c r="H62" s="610"/>
      <c r="I62" s="655"/>
      <c r="J62" s="608">
        <v>9</v>
      </c>
      <c r="K62" s="674">
        <v>10</v>
      </c>
      <c r="L62" s="675"/>
      <c r="M62" s="676"/>
      <c r="N62" s="608">
        <v>1</v>
      </c>
      <c r="O62" s="609"/>
      <c r="P62" s="610"/>
      <c r="Q62" s="655"/>
    </row>
    <row r="63" ht="14.1" customHeight="1" spans="1:17">
      <c r="A63" s="611"/>
      <c r="B63" s="612"/>
      <c r="C63" s="612"/>
      <c r="D63" s="612"/>
      <c r="E63" s="613"/>
      <c r="F63" s="649"/>
      <c r="G63" s="650"/>
      <c r="H63" s="616"/>
      <c r="I63" s="656"/>
      <c r="J63" s="677"/>
      <c r="K63" s="615"/>
      <c r="L63" s="616"/>
      <c r="M63" s="656"/>
      <c r="N63" s="649"/>
      <c r="O63" s="615"/>
      <c r="P63" s="616"/>
      <c r="Q63" s="656"/>
    </row>
    <row r="64" ht="14.1" customHeight="1" spans="1:17">
      <c r="A64" s="265">
        <v>3</v>
      </c>
      <c r="B64" s="266" t="s">
        <v>24</v>
      </c>
      <c r="C64" s="267"/>
      <c r="D64" s="265">
        <v>1</v>
      </c>
      <c r="E64" s="265"/>
      <c r="F64" s="617" t="s">
        <v>25</v>
      </c>
      <c r="G64" s="618" t="s">
        <v>25</v>
      </c>
      <c r="H64" s="619"/>
      <c r="I64" s="621"/>
      <c r="J64" s="617" t="s">
        <v>25</v>
      </c>
      <c r="K64" s="618" t="s">
        <v>25</v>
      </c>
      <c r="L64" s="619"/>
      <c r="M64" s="621"/>
      <c r="N64" s="617" t="s">
        <v>25</v>
      </c>
      <c r="O64" s="618"/>
      <c r="P64" s="619"/>
      <c r="Q64" s="621"/>
    </row>
    <row r="65" ht="14.1" customHeight="1" spans="1:17">
      <c r="A65" s="265"/>
      <c r="B65" s="266" t="s">
        <v>26</v>
      </c>
      <c r="C65" s="267"/>
      <c r="D65" s="265">
        <v>2</v>
      </c>
      <c r="E65" s="265"/>
      <c r="F65" s="617" t="s">
        <v>25</v>
      </c>
      <c r="G65" s="618" t="s">
        <v>25</v>
      </c>
      <c r="H65" s="619"/>
      <c r="I65" s="621"/>
      <c r="J65" s="617" t="s">
        <v>25</v>
      </c>
      <c r="K65" s="618" t="s">
        <v>25</v>
      </c>
      <c r="L65" s="619"/>
      <c r="M65" s="621"/>
      <c r="N65" s="617" t="s">
        <v>25</v>
      </c>
      <c r="O65" s="618"/>
      <c r="P65" s="619"/>
      <c r="Q65" s="621"/>
    </row>
    <row r="66" ht="14.1" customHeight="1" spans="1:17">
      <c r="A66" s="265"/>
      <c r="B66" s="266" t="s">
        <v>27</v>
      </c>
      <c r="C66" s="267"/>
      <c r="D66" s="265">
        <v>3</v>
      </c>
      <c r="E66" s="265"/>
      <c r="F66" s="617" t="s">
        <v>25</v>
      </c>
      <c r="G66" s="618" t="s">
        <v>25</v>
      </c>
      <c r="H66" s="619"/>
      <c r="I66" s="621"/>
      <c r="J66" s="617" t="s">
        <v>25</v>
      </c>
      <c r="K66" s="618" t="s">
        <v>25</v>
      </c>
      <c r="L66" s="619"/>
      <c r="M66" s="621"/>
      <c r="N66" s="617" t="s">
        <v>25</v>
      </c>
      <c r="O66" s="618"/>
      <c r="P66" s="619"/>
      <c r="Q66" s="621"/>
    </row>
    <row r="67" ht="14.1" customHeight="1" spans="1:17">
      <c r="A67" s="265"/>
      <c r="B67" s="266" t="s">
        <v>28</v>
      </c>
      <c r="C67" s="267"/>
      <c r="D67" s="265">
        <v>4</v>
      </c>
      <c r="E67" s="265"/>
      <c r="F67" s="617" t="s">
        <v>25</v>
      </c>
      <c r="G67" s="618" t="s">
        <v>25</v>
      </c>
      <c r="H67" s="619"/>
      <c r="I67" s="621"/>
      <c r="J67" s="617" t="s">
        <v>25</v>
      </c>
      <c r="K67" s="618" t="s">
        <v>25</v>
      </c>
      <c r="L67" s="619"/>
      <c r="M67" s="621"/>
      <c r="N67" s="617" t="s">
        <v>25</v>
      </c>
      <c r="O67" s="618"/>
      <c r="P67" s="619"/>
      <c r="Q67" s="621"/>
    </row>
    <row r="68" ht="14.1" customHeight="1" spans="1:17">
      <c r="A68" s="265"/>
      <c r="B68" s="266" t="s">
        <v>29</v>
      </c>
      <c r="C68" s="267"/>
      <c r="D68" s="265">
        <v>5</v>
      </c>
      <c r="E68" s="265"/>
      <c r="F68" s="617" t="s">
        <v>25</v>
      </c>
      <c r="G68" s="618" t="s">
        <v>25</v>
      </c>
      <c r="H68" s="619"/>
      <c r="I68" s="621"/>
      <c r="J68" s="617" t="s">
        <v>25</v>
      </c>
      <c r="K68" s="618" t="s">
        <v>25</v>
      </c>
      <c r="L68" s="619"/>
      <c r="M68" s="621"/>
      <c r="N68" s="617" t="s">
        <v>25</v>
      </c>
      <c r="O68" s="618"/>
      <c r="P68" s="619"/>
      <c r="Q68" s="621"/>
    </row>
    <row r="69" ht="14.1" customHeight="1" spans="1:17">
      <c r="A69" s="265">
        <v>4</v>
      </c>
      <c r="B69" s="266" t="s">
        <v>30</v>
      </c>
      <c r="C69" s="267"/>
      <c r="D69" s="265">
        <v>6</v>
      </c>
      <c r="E69" s="265"/>
      <c r="F69" s="617" t="s">
        <v>25</v>
      </c>
      <c r="G69" s="618" t="s">
        <v>25</v>
      </c>
      <c r="H69" s="619"/>
      <c r="I69" s="621"/>
      <c r="J69" s="617" t="s">
        <v>25</v>
      </c>
      <c r="K69" s="618" t="s">
        <v>25</v>
      </c>
      <c r="L69" s="619"/>
      <c r="M69" s="621"/>
      <c r="N69" s="617" t="s">
        <v>25</v>
      </c>
      <c r="O69" s="618"/>
      <c r="P69" s="619"/>
      <c r="Q69" s="621"/>
    </row>
    <row r="70" ht="14.1" customHeight="1" spans="1:17">
      <c r="A70" s="265"/>
      <c r="B70" s="266" t="s">
        <v>31</v>
      </c>
      <c r="C70" s="267"/>
      <c r="D70" s="265">
        <v>7</v>
      </c>
      <c r="E70" s="265"/>
      <c r="F70" s="617" t="s">
        <v>25</v>
      </c>
      <c r="G70" s="618" t="s">
        <v>25</v>
      </c>
      <c r="H70" s="619"/>
      <c r="I70" s="621"/>
      <c r="J70" s="617" t="s">
        <v>25</v>
      </c>
      <c r="K70" s="618" t="s">
        <v>25</v>
      </c>
      <c r="L70" s="619"/>
      <c r="M70" s="621"/>
      <c r="N70" s="617" t="s">
        <v>25</v>
      </c>
      <c r="O70" s="618"/>
      <c r="P70" s="619"/>
      <c r="Q70" s="621"/>
    </row>
    <row r="71" ht="14.1" customHeight="1" spans="1:17">
      <c r="A71" s="265"/>
      <c r="B71" s="266" t="s">
        <v>32</v>
      </c>
      <c r="C71" s="267"/>
      <c r="D71" s="265">
        <v>8</v>
      </c>
      <c r="E71" s="265"/>
      <c r="F71" s="617" t="s">
        <v>25</v>
      </c>
      <c r="G71" s="618" t="s">
        <v>25</v>
      </c>
      <c r="H71" s="619"/>
      <c r="I71" s="621"/>
      <c r="J71" s="617" t="s">
        <v>25</v>
      </c>
      <c r="K71" s="618" t="s">
        <v>25</v>
      </c>
      <c r="L71" s="619"/>
      <c r="M71" s="621"/>
      <c r="N71" s="617" t="s">
        <v>25</v>
      </c>
      <c r="O71" s="618"/>
      <c r="P71" s="619"/>
      <c r="Q71" s="621"/>
    </row>
    <row r="72" ht="14.1" customHeight="1" spans="1:17">
      <c r="A72" s="265"/>
      <c r="B72" s="1415" t="s">
        <v>33</v>
      </c>
      <c r="C72" s="267"/>
      <c r="D72" s="265">
        <v>9</v>
      </c>
      <c r="E72" s="265"/>
      <c r="F72" s="617" t="s">
        <v>34</v>
      </c>
      <c r="G72" s="618" t="s">
        <v>34</v>
      </c>
      <c r="H72" s="619"/>
      <c r="I72" s="621"/>
      <c r="J72" s="617" t="s">
        <v>34</v>
      </c>
      <c r="K72" s="618" t="s">
        <v>34</v>
      </c>
      <c r="L72" s="619"/>
      <c r="M72" s="621"/>
      <c r="N72" s="617" t="s">
        <v>34</v>
      </c>
      <c r="O72" s="618"/>
      <c r="P72" s="619"/>
      <c r="Q72" s="621"/>
    </row>
    <row r="73" ht="14.1" customHeight="1" spans="1:17">
      <c r="A73" s="265">
        <v>5</v>
      </c>
      <c r="B73" s="266" t="s">
        <v>35</v>
      </c>
      <c r="C73" s="267"/>
      <c r="D73" s="265">
        <v>10</v>
      </c>
      <c r="E73" s="265"/>
      <c r="F73" s="617" t="s">
        <v>34</v>
      </c>
      <c r="G73" s="618" t="s">
        <v>34</v>
      </c>
      <c r="H73" s="619"/>
      <c r="I73" s="621"/>
      <c r="J73" s="617" t="s">
        <v>34</v>
      </c>
      <c r="K73" s="618" t="s">
        <v>34</v>
      </c>
      <c r="L73" s="619"/>
      <c r="M73" s="621"/>
      <c r="N73" s="617" t="s">
        <v>34</v>
      </c>
      <c r="O73" s="618"/>
      <c r="P73" s="619"/>
      <c r="Q73" s="621"/>
    </row>
    <row r="74" ht="14.1" customHeight="1" spans="1:17">
      <c r="A74" s="265"/>
      <c r="B74" s="266" t="s">
        <v>36</v>
      </c>
      <c r="C74" s="267"/>
      <c r="D74" s="265">
        <v>11</v>
      </c>
      <c r="E74" s="265"/>
      <c r="F74" s="617" t="s">
        <v>34</v>
      </c>
      <c r="G74" s="618" t="s">
        <v>34</v>
      </c>
      <c r="H74" s="619"/>
      <c r="I74" s="621"/>
      <c r="J74" s="617" t="s">
        <v>34</v>
      </c>
      <c r="K74" s="618" t="s">
        <v>34</v>
      </c>
      <c r="L74" s="619"/>
      <c r="M74" s="621"/>
      <c r="N74" s="617" t="s">
        <v>34</v>
      </c>
      <c r="O74" s="618"/>
      <c r="P74" s="619"/>
      <c r="Q74" s="621"/>
    </row>
    <row r="75" ht="14.1" customHeight="1" spans="1:17">
      <c r="A75" s="265"/>
      <c r="B75" s="266" t="s">
        <v>37</v>
      </c>
      <c r="C75" s="267"/>
      <c r="D75" s="265">
        <v>12</v>
      </c>
      <c r="E75" s="265"/>
      <c r="F75" s="617" t="s">
        <v>34</v>
      </c>
      <c r="G75" s="618" t="s">
        <v>34</v>
      </c>
      <c r="H75" s="619"/>
      <c r="I75" s="621"/>
      <c r="J75" s="617" t="s">
        <v>34</v>
      </c>
      <c r="K75" s="618" t="s">
        <v>34</v>
      </c>
      <c r="L75" s="619"/>
      <c r="M75" s="621"/>
      <c r="N75" s="617" t="s">
        <v>34</v>
      </c>
      <c r="O75" s="618"/>
      <c r="P75" s="619"/>
      <c r="Q75" s="621"/>
    </row>
    <row r="76" ht="14.1" customHeight="1" spans="1:17">
      <c r="A76" s="265"/>
      <c r="B76" s="266" t="s">
        <v>38</v>
      </c>
      <c r="C76" s="267"/>
      <c r="D76" s="265">
        <v>13</v>
      </c>
      <c r="E76" s="265"/>
      <c r="F76" s="617" t="s">
        <v>34</v>
      </c>
      <c r="G76" s="618" t="s">
        <v>34</v>
      </c>
      <c r="H76" s="619"/>
      <c r="I76" s="621"/>
      <c r="J76" s="617" t="s">
        <v>34</v>
      </c>
      <c r="K76" s="618" t="s">
        <v>34</v>
      </c>
      <c r="L76" s="619"/>
      <c r="M76" s="621"/>
      <c r="N76" s="617" t="s">
        <v>34</v>
      </c>
      <c r="O76" s="618"/>
      <c r="P76" s="619"/>
      <c r="Q76" s="621"/>
    </row>
    <row r="77" ht="14.1" customHeight="1" spans="1:17">
      <c r="A77" s="265">
        <v>6</v>
      </c>
      <c r="B77" s="266" t="s">
        <v>39</v>
      </c>
      <c r="C77" s="267"/>
      <c r="D77" s="265">
        <v>14</v>
      </c>
      <c r="E77" s="265"/>
      <c r="F77" s="617" t="s">
        <v>34</v>
      </c>
      <c r="G77" s="618" t="s">
        <v>34</v>
      </c>
      <c r="H77" s="619"/>
      <c r="I77" s="621"/>
      <c r="J77" s="617" t="s">
        <v>34</v>
      </c>
      <c r="K77" s="618" t="s">
        <v>34</v>
      </c>
      <c r="L77" s="619"/>
      <c r="M77" s="621"/>
      <c r="N77" s="617" t="s">
        <v>34</v>
      </c>
      <c r="O77" s="618"/>
      <c r="P77" s="619"/>
      <c r="Q77" s="621"/>
    </row>
    <row r="78" ht="14.1" customHeight="1" spans="1:17">
      <c r="A78" s="265"/>
      <c r="B78" s="266" t="s">
        <v>40</v>
      </c>
      <c r="C78" s="267"/>
      <c r="D78" s="265">
        <v>15</v>
      </c>
      <c r="E78" s="265"/>
      <c r="F78" s="617" t="s">
        <v>34</v>
      </c>
      <c r="G78" s="618" t="s">
        <v>34</v>
      </c>
      <c r="H78" s="619"/>
      <c r="I78" s="621"/>
      <c r="J78" s="617" t="s">
        <v>34</v>
      </c>
      <c r="K78" s="618" t="s">
        <v>34</v>
      </c>
      <c r="L78" s="619"/>
      <c r="M78" s="621"/>
      <c r="N78" s="617" t="s">
        <v>34</v>
      </c>
      <c r="O78" s="618"/>
      <c r="P78" s="619"/>
      <c r="Q78" s="621"/>
    </row>
    <row r="79" ht="14.1" customHeight="1" spans="1:17">
      <c r="A79" s="265"/>
      <c r="B79" s="266" t="s">
        <v>41</v>
      </c>
      <c r="C79" s="267"/>
      <c r="D79" s="265">
        <v>16</v>
      </c>
      <c r="E79" s="265"/>
      <c r="F79" s="617" t="s">
        <v>34</v>
      </c>
      <c r="G79" s="618" t="s">
        <v>34</v>
      </c>
      <c r="H79" s="619"/>
      <c r="I79" s="621"/>
      <c r="J79" s="617" t="s">
        <v>34</v>
      </c>
      <c r="K79" s="618" t="s">
        <v>34</v>
      </c>
      <c r="L79" s="619"/>
      <c r="M79" s="621"/>
      <c r="N79" s="617" t="s">
        <v>34</v>
      </c>
      <c r="O79" s="618"/>
      <c r="P79" s="619"/>
      <c r="Q79" s="621"/>
    </row>
    <row r="80" ht="14.1" customHeight="1" spans="1:17">
      <c r="A80" s="265"/>
      <c r="B80" s="266" t="s">
        <v>42</v>
      </c>
      <c r="C80" s="267"/>
      <c r="D80" s="265">
        <v>17</v>
      </c>
      <c r="E80" s="265"/>
      <c r="F80" s="617" t="s">
        <v>34</v>
      </c>
      <c r="G80" s="618" t="s">
        <v>34</v>
      </c>
      <c r="H80" s="619"/>
      <c r="I80" s="621"/>
      <c r="J80" s="617" t="s">
        <v>34</v>
      </c>
      <c r="K80" s="618" t="s">
        <v>34</v>
      </c>
      <c r="L80" s="619"/>
      <c r="M80" s="621"/>
      <c r="N80" s="617" t="s">
        <v>34</v>
      </c>
      <c r="O80" s="618"/>
      <c r="P80" s="619"/>
      <c r="Q80" s="621"/>
    </row>
    <row r="81" ht="14.1" customHeight="1" spans="1:17">
      <c r="A81" s="265"/>
      <c r="B81" s="266" t="s">
        <v>43</v>
      </c>
      <c r="C81" s="267"/>
      <c r="D81" s="265">
        <v>18</v>
      </c>
      <c r="E81" s="265"/>
      <c r="F81" s="617" t="s">
        <v>34</v>
      </c>
      <c r="G81" s="618" t="s">
        <v>34</v>
      </c>
      <c r="H81" s="619"/>
      <c r="I81" s="621"/>
      <c r="J81" s="617" t="s">
        <v>34</v>
      </c>
      <c r="K81" s="618" t="s">
        <v>34</v>
      </c>
      <c r="L81" s="619"/>
      <c r="M81" s="621"/>
      <c r="N81" s="617" t="s">
        <v>34</v>
      </c>
      <c r="O81" s="618"/>
      <c r="P81" s="619"/>
      <c r="Q81" s="621"/>
    </row>
    <row r="82" ht="14.1" customHeight="1" spans="1:17">
      <c r="A82" s="265">
        <v>7</v>
      </c>
      <c r="B82" s="266" t="s">
        <v>30</v>
      </c>
      <c r="C82" s="267"/>
      <c r="D82" s="265">
        <v>19</v>
      </c>
      <c r="E82" s="265"/>
      <c r="F82" s="617"/>
      <c r="G82" s="618"/>
      <c r="H82" s="620"/>
      <c r="I82" s="659"/>
      <c r="J82" s="617"/>
      <c r="K82" s="618"/>
      <c r="L82" s="620"/>
      <c r="M82" s="659"/>
      <c r="N82" s="617"/>
      <c r="O82" s="618"/>
      <c r="P82" s="620"/>
      <c r="Q82" s="659"/>
    </row>
    <row r="83" ht="14.1" customHeight="1" spans="1:17">
      <c r="A83" s="265"/>
      <c r="B83" s="266" t="s">
        <v>31</v>
      </c>
      <c r="C83" s="267"/>
      <c r="D83" s="265">
        <v>20</v>
      </c>
      <c r="E83" s="265"/>
      <c r="F83" s="617"/>
      <c r="G83" s="618"/>
      <c r="H83" s="620"/>
      <c r="I83" s="659"/>
      <c r="J83" s="617"/>
      <c r="K83" s="618"/>
      <c r="L83" s="620"/>
      <c r="M83" s="659"/>
      <c r="N83" s="617"/>
      <c r="O83" s="618"/>
      <c r="P83" s="620"/>
      <c r="Q83" s="659"/>
    </row>
    <row r="84" ht="14.1" customHeight="1" spans="1:17">
      <c r="A84" s="618" t="s">
        <v>44</v>
      </c>
      <c r="B84" s="619"/>
      <c r="C84" s="619"/>
      <c r="D84" s="619"/>
      <c r="E84" s="621"/>
      <c r="F84" s="622">
        <v>6</v>
      </c>
      <c r="G84" s="623">
        <v>6</v>
      </c>
      <c r="H84" s="624"/>
      <c r="I84" s="660"/>
      <c r="J84" s="622">
        <v>6</v>
      </c>
      <c r="K84" s="623">
        <v>6</v>
      </c>
      <c r="L84" s="624"/>
      <c r="M84" s="660"/>
      <c r="N84" s="622">
        <v>6</v>
      </c>
      <c r="O84" s="623"/>
      <c r="P84" s="624"/>
      <c r="Q84" s="660"/>
    </row>
    <row r="85" ht="14.1" customHeight="1" spans="1:17">
      <c r="A85" s="618" t="s">
        <v>45</v>
      </c>
      <c r="B85" s="619"/>
      <c r="C85" s="619"/>
      <c r="D85" s="619"/>
      <c r="E85" s="621"/>
      <c r="F85" s="617" t="str">
        <f t="shared" ref="F85:K85" si="1">IF(18-COUNTA(F64:F81)=0,"",IF(F82="","",18-COUNTA(F64:F81)))</f>
        <v/>
      </c>
      <c r="G85" s="618" t="str">
        <f t="shared" si="1"/>
        <v/>
      </c>
      <c r="H85" s="619"/>
      <c r="I85" s="621"/>
      <c r="J85" s="617" t="str">
        <f t="shared" si="1"/>
        <v/>
      </c>
      <c r="K85" s="618" t="str">
        <f t="shared" si="1"/>
        <v/>
      </c>
      <c r="L85" s="619"/>
      <c r="M85" s="621"/>
      <c r="N85" s="617" t="str">
        <f>IF(18-COUNTA(N64:N81)=0,"",IF(N82="","",18-COUNTA(N64:N81)))</f>
        <v/>
      </c>
      <c r="O85" s="618" t="str">
        <f>IF(18-COUNTA(O64:O81)=0,"",IF(O82="","",18-COUNTA(O64:O81)))</f>
        <v/>
      </c>
      <c r="P85" s="619"/>
      <c r="Q85" s="621"/>
    </row>
    <row r="86" ht="14.1" customHeight="1" spans="1:17">
      <c r="A86" s="625"/>
      <c r="B86" s="626"/>
      <c r="C86" s="281"/>
      <c r="D86" s="281"/>
      <c r="E86" s="281"/>
      <c r="F86" s="627"/>
      <c r="G86" s="627"/>
      <c r="H86" s="628"/>
      <c r="I86" s="628"/>
      <c r="J86" s="627"/>
      <c r="K86" s="627"/>
      <c r="L86" s="628"/>
      <c r="M86" s="628"/>
      <c r="N86" s="627"/>
      <c r="O86" s="627"/>
      <c r="P86" s="628"/>
      <c r="Q86" s="628"/>
    </row>
    <row r="87" ht="14.1" customHeight="1" spans="1:17">
      <c r="A87" s="625"/>
      <c r="B87" s="626"/>
      <c r="C87" s="281"/>
      <c r="D87" s="281"/>
      <c r="E87" s="281"/>
      <c r="F87" s="627"/>
      <c r="G87" s="627"/>
      <c r="H87" s="628"/>
      <c r="I87" s="661"/>
      <c r="J87" s="629"/>
      <c r="K87" s="629"/>
      <c r="L87" s="628"/>
      <c r="M87" s="628"/>
      <c r="N87" s="629"/>
      <c r="O87" s="629"/>
      <c r="P87" s="628"/>
      <c r="Q87" s="628"/>
    </row>
    <row r="88" ht="14.1" customHeight="1" spans="1:17">
      <c r="A88" s="625"/>
      <c r="B88" s="626"/>
      <c r="C88" s="281"/>
      <c r="D88" s="281"/>
      <c r="E88" s="281"/>
      <c r="F88" s="627"/>
      <c r="G88" s="627"/>
      <c r="H88" s="628"/>
      <c r="I88" s="628"/>
      <c r="J88" s="629"/>
      <c r="K88" s="629"/>
      <c r="L88" s="628"/>
      <c r="M88" s="628"/>
      <c r="N88" s="629"/>
      <c r="O88" s="629"/>
      <c r="P88" s="628"/>
      <c r="Q88" s="628"/>
    </row>
    <row r="89" ht="14.1" customHeight="1" spans="1:17">
      <c r="A89" s="625"/>
      <c r="B89" s="626"/>
      <c r="C89" s="281"/>
      <c r="D89" s="281"/>
      <c r="E89" s="281"/>
      <c r="F89" s="627"/>
      <c r="G89" s="627"/>
      <c r="H89" s="628"/>
      <c r="I89" s="628"/>
      <c r="J89" s="629"/>
      <c r="K89" s="629"/>
      <c r="L89" s="628"/>
      <c r="M89" s="628"/>
      <c r="N89" s="629"/>
      <c r="O89" s="629"/>
      <c r="P89" s="628"/>
      <c r="Q89" s="628"/>
    </row>
    <row r="90" ht="14.1" customHeight="1" spans="1:17">
      <c r="A90" s="625"/>
      <c r="B90" s="626"/>
      <c r="C90" s="281"/>
      <c r="D90" s="281"/>
      <c r="E90" s="281"/>
      <c r="F90" s="628"/>
      <c r="G90" s="628"/>
      <c r="H90" s="628"/>
      <c r="I90" s="628"/>
      <c r="J90" s="629"/>
      <c r="K90" s="629"/>
      <c r="L90" s="628"/>
      <c r="M90" s="628"/>
      <c r="N90" s="629"/>
      <c r="O90" s="629"/>
      <c r="P90" s="628"/>
      <c r="Q90" s="628"/>
    </row>
    <row r="91" ht="14.1" customHeight="1" spans="1:17">
      <c r="A91" s="625"/>
      <c r="B91" s="626"/>
      <c r="C91" s="281"/>
      <c r="D91" s="281"/>
      <c r="E91" s="281"/>
      <c r="F91" s="627"/>
      <c r="G91" s="627"/>
      <c r="H91" s="628"/>
      <c r="I91" s="628"/>
      <c r="J91" s="629"/>
      <c r="K91" s="662"/>
      <c r="L91" s="628"/>
      <c r="M91" s="628"/>
      <c r="N91" s="629"/>
      <c r="O91" s="662"/>
      <c r="P91" s="628"/>
      <c r="Q91" s="628"/>
    </row>
    <row r="92" ht="14.1" customHeight="1" spans="1:17">
      <c r="A92" s="625"/>
      <c r="B92" s="626"/>
      <c r="C92" s="281"/>
      <c r="D92" s="281"/>
      <c r="E92" s="281"/>
      <c r="F92" s="629"/>
      <c r="G92" s="629"/>
      <c r="H92" s="628"/>
      <c r="I92" s="628"/>
      <c r="J92" s="629"/>
      <c r="K92" s="662"/>
      <c r="L92" s="628"/>
      <c r="M92" s="628"/>
      <c r="N92" s="629"/>
      <c r="O92" s="662"/>
      <c r="P92" s="628"/>
      <c r="Q92" s="628"/>
    </row>
    <row r="93" ht="14.1" customHeight="1" spans="1:17">
      <c r="A93" s="625"/>
      <c r="B93" s="626"/>
      <c r="C93" s="281"/>
      <c r="D93" s="281"/>
      <c r="E93" s="281"/>
      <c r="F93" s="629"/>
      <c r="G93" s="629"/>
      <c r="H93" s="628"/>
      <c r="I93" s="628"/>
      <c r="J93" s="629"/>
      <c r="K93" s="629"/>
      <c r="L93" s="628"/>
      <c r="M93" s="628"/>
      <c r="N93" s="629"/>
      <c r="O93" s="629"/>
      <c r="P93" s="628"/>
      <c r="Q93" s="628"/>
    </row>
    <row r="94" ht="14.1" customHeight="1" spans="1:17">
      <c r="A94" s="625"/>
      <c r="B94" s="626"/>
      <c r="C94" s="281"/>
      <c r="D94" s="281"/>
      <c r="E94" s="281"/>
      <c r="F94" s="630"/>
      <c r="G94" s="631"/>
      <c r="H94" s="632"/>
      <c r="I94" s="632"/>
      <c r="J94" s="629"/>
      <c r="K94" s="629"/>
      <c r="L94" s="628"/>
      <c r="M94" s="628"/>
      <c r="N94" s="629"/>
      <c r="O94" s="629"/>
      <c r="P94" s="628"/>
      <c r="Q94" s="628"/>
    </row>
    <row r="95" ht="14.1" customHeight="1" spans="1:17">
      <c r="A95" s="625"/>
      <c r="B95" s="626"/>
      <c r="C95" s="281"/>
      <c r="D95" s="281"/>
      <c r="E95" s="281"/>
      <c r="F95" s="629"/>
      <c r="G95" s="633"/>
      <c r="H95" s="628"/>
      <c r="I95" s="628"/>
      <c r="J95" s="629"/>
      <c r="K95" s="629"/>
      <c r="L95" s="628"/>
      <c r="M95" s="663"/>
      <c r="N95" s="629"/>
      <c r="O95" s="629"/>
      <c r="P95" s="628"/>
      <c r="Q95" s="663"/>
    </row>
    <row r="96" ht="14.1" customHeight="1" spans="1:17">
      <c r="A96" s="625"/>
      <c r="B96" s="626"/>
      <c r="C96" s="281"/>
      <c r="D96" s="281"/>
      <c r="E96" s="281"/>
      <c r="F96" s="629"/>
      <c r="G96" s="633"/>
      <c r="H96" s="628"/>
      <c r="I96" s="628"/>
      <c r="J96" s="629"/>
      <c r="K96" s="629"/>
      <c r="L96" s="628"/>
      <c r="M96" s="663"/>
      <c r="N96" s="629"/>
      <c r="O96" s="629"/>
      <c r="P96" s="628"/>
      <c r="Q96" s="663"/>
    </row>
    <row r="97" ht="14.1" customHeight="1" spans="1:17">
      <c r="A97" s="625"/>
      <c r="B97" s="626"/>
      <c r="C97" s="281"/>
      <c r="D97" s="281"/>
      <c r="E97" s="281"/>
      <c r="F97" s="629"/>
      <c r="G97" s="633"/>
      <c r="H97" s="628"/>
      <c r="I97" s="628"/>
      <c r="J97" s="629"/>
      <c r="K97" s="629"/>
      <c r="L97" s="628"/>
      <c r="M97" s="663"/>
      <c r="N97" s="629"/>
      <c r="O97" s="629"/>
      <c r="P97" s="628"/>
      <c r="Q97" s="663"/>
    </row>
    <row r="98" ht="14.1" customHeight="1" spans="1:17">
      <c r="A98" s="625"/>
      <c r="B98" s="626"/>
      <c r="C98" s="281"/>
      <c r="D98" s="281"/>
      <c r="E98" s="281"/>
      <c r="F98" s="629"/>
      <c r="G98" s="629"/>
      <c r="H98" s="628"/>
      <c r="I98" s="628"/>
      <c r="J98" s="629"/>
      <c r="K98" s="629"/>
      <c r="L98" s="628"/>
      <c r="M98" s="628"/>
      <c r="N98" s="629"/>
      <c r="O98" s="629"/>
      <c r="P98" s="628"/>
      <c r="Q98" s="628"/>
    </row>
    <row r="99" ht="14.1" customHeight="1" spans="1:17">
      <c r="A99" s="625"/>
      <c r="B99" s="626"/>
      <c r="C99" s="281"/>
      <c r="D99" s="281"/>
      <c r="E99" s="281"/>
      <c r="F99" s="628"/>
      <c r="G99" s="628"/>
      <c r="H99" s="628"/>
      <c r="I99" s="628"/>
      <c r="J99" s="628"/>
      <c r="K99" s="628"/>
      <c r="L99" s="628"/>
      <c r="M99" s="628"/>
      <c r="N99" s="628"/>
      <c r="O99" s="628"/>
      <c r="P99" s="628"/>
      <c r="Q99" s="628"/>
    </row>
    <row r="100" ht="14.1" customHeight="1" spans="1:17">
      <c r="A100" s="625"/>
      <c r="B100" s="626"/>
      <c r="C100" s="281"/>
      <c r="D100" s="281"/>
      <c r="E100" s="281"/>
      <c r="F100" s="629"/>
      <c r="G100" s="629"/>
      <c r="H100" s="628"/>
      <c r="I100" s="628"/>
      <c r="J100" s="629"/>
      <c r="K100" s="629"/>
      <c r="L100" s="628"/>
      <c r="M100" s="628"/>
      <c r="N100" s="629"/>
      <c r="O100" s="629"/>
      <c r="P100" s="628"/>
      <c r="Q100" s="628"/>
    </row>
    <row r="101" ht="14.1" customHeight="1" spans="1:17">
      <c r="A101" s="625"/>
      <c r="B101" s="626"/>
      <c r="C101" s="281"/>
      <c r="D101" s="281"/>
      <c r="E101" s="281"/>
      <c r="F101" s="629"/>
      <c r="G101" s="629"/>
      <c r="H101" s="628"/>
      <c r="I101" s="628"/>
      <c r="J101" s="629"/>
      <c r="K101" s="629"/>
      <c r="L101" s="628"/>
      <c r="M101" s="628"/>
      <c r="N101" s="629"/>
      <c r="O101" s="629"/>
      <c r="P101" s="628"/>
      <c r="Q101" s="628"/>
    </row>
    <row r="102" ht="14.1" customHeight="1" spans="1:17">
      <c r="A102" s="634" t="s">
        <v>46</v>
      </c>
      <c r="B102" s="635"/>
      <c r="C102" s="635"/>
      <c r="D102" s="635"/>
      <c r="E102" s="636"/>
      <c r="F102" s="622" t="str">
        <f>IF(SUM(H86:H101)=0,"",SUM(H86:H101))</f>
        <v/>
      </c>
      <c r="G102" s="623">
        <f>IF((COUNTA(F64:F81)+SUM(I86:I101)+COUNTA(F83))=0,"",COUNTA(F64:F81)+SUM(I86:I101)+COUNTA(F83))</f>
        <v>18</v>
      </c>
      <c r="H102" s="624"/>
      <c r="I102" s="660"/>
      <c r="J102" s="622" t="str">
        <f>IF(SUM(L86:L101)=0,"",SUM(L86:L101))</f>
        <v/>
      </c>
      <c r="K102" s="623">
        <f>IF((COUNTA(J64:J81)+SUM(M86:M101)+COUNTA(J83))=0,"",COUNTA(J64:J81)+SUM(M86:M101)+COUNTA(J83))</f>
        <v>18</v>
      </c>
      <c r="L102" s="624"/>
      <c r="M102" s="660"/>
      <c r="N102" s="622" t="str">
        <f>IF(SUM(P86:P101)=0,"",SUM(P86:P101))</f>
        <v/>
      </c>
      <c r="O102" s="623">
        <f>IF((COUNTA(N64:N81)+SUM(Q86:Q101)+COUNTA(N83))=0,"",COUNTA(N64:N81)+SUM(Q86:Q101)+COUNTA(N83))</f>
        <v>18</v>
      </c>
      <c r="P102" s="624"/>
      <c r="Q102" s="660"/>
    </row>
    <row r="103" ht="14.1" customHeight="1" spans="1:17">
      <c r="A103" s="637" t="s">
        <v>47</v>
      </c>
      <c r="B103" s="638"/>
      <c r="C103" s="639" t="s">
        <v>48</v>
      </c>
      <c r="D103" s="640"/>
      <c r="E103" s="640"/>
      <c r="F103" s="640"/>
      <c r="G103" s="640" t="s">
        <v>49</v>
      </c>
      <c r="H103" s="640"/>
      <c r="I103" s="640"/>
      <c r="J103" s="640"/>
      <c r="K103" s="664" t="s">
        <v>50</v>
      </c>
      <c r="L103" s="664"/>
      <c r="M103" s="664"/>
      <c r="N103" s="640" t="s">
        <v>51</v>
      </c>
      <c r="O103" s="640"/>
      <c r="P103" s="640"/>
      <c r="Q103" s="679"/>
    </row>
    <row r="104" ht="14.1" customHeight="1" spans="1:17">
      <c r="A104" s="637" t="s">
        <v>52</v>
      </c>
      <c r="B104" s="638"/>
      <c r="C104" s="641"/>
      <c r="D104" s="642"/>
      <c r="E104" s="642"/>
      <c r="F104" s="642"/>
      <c r="G104" s="642"/>
      <c r="H104" s="642"/>
      <c r="I104" s="642"/>
      <c r="J104" s="642"/>
      <c r="K104" s="694"/>
      <c r="L104" s="694"/>
      <c r="M104" s="694"/>
      <c r="N104" s="694"/>
      <c r="O104" s="694"/>
      <c r="P104" s="694"/>
      <c r="Q104" s="697"/>
    </row>
    <row r="105" ht="14.1" customHeight="1" spans="1:17">
      <c r="A105" s="637" t="s">
        <v>53</v>
      </c>
      <c r="B105" s="638"/>
      <c r="C105" s="643"/>
      <c r="D105" s="644"/>
      <c r="E105" s="644"/>
      <c r="F105" s="644"/>
      <c r="G105" s="644"/>
      <c r="H105" s="644"/>
      <c r="I105" s="644"/>
      <c r="J105" s="644"/>
      <c r="K105" s="644"/>
      <c r="L105" s="644"/>
      <c r="M105" s="644"/>
      <c r="N105" s="644"/>
      <c r="O105" s="644"/>
      <c r="P105" s="644"/>
      <c r="Q105" s="681"/>
    </row>
    <row r="106" ht="14.1" customHeight="1" spans="1:17">
      <c r="A106" s="645" t="s">
        <v>54</v>
      </c>
      <c r="B106" s="646"/>
      <c r="C106" s="647"/>
      <c r="D106" s="648"/>
      <c r="E106" s="648"/>
      <c r="F106" s="648"/>
      <c r="G106" s="648"/>
      <c r="H106" s="648"/>
      <c r="I106" s="648"/>
      <c r="J106" s="648"/>
      <c r="K106" s="648"/>
      <c r="L106" s="648"/>
      <c r="M106" s="648"/>
      <c r="N106" s="648"/>
      <c r="O106" s="648"/>
      <c r="P106" s="648"/>
      <c r="Q106" s="682"/>
    </row>
    <row r="107" spans="1:17">
      <c r="A107" s="588" t="s">
        <v>16</v>
      </c>
      <c r="B107" s="588"/>
      <c r="C107" s="588"/>
      <c r="D107" s="588"/>
      <c r="E107" s="588"/>
      <c r="F107" s="588"/>
      <c r="G107" s="589"/>
      <c r="H107" s="589"/>
      <c r="I107" s="589"/>
      <c r="J107" s="589"/>
      <c r="K107" s="589"/>
      <c r="L107" s="589"/>
      <c r="M107" s="589"/>
      <c r="N107" s="589"/>
      <c r="O107" s="589"/>
      <c r="P107" s="589"/>
      <c r="Q107" s="589"/>
    </row>
    <row r="108" ht="20.25" spans="1:17">
      <c r="A108" s="590" t="s">
        <v>17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</row>
    <row r="109" spans="1:17">
      <c r="A109" s="591" t="s">
        <v>589</v>
      </c>
      <c r="B109" s="591"/>
      <c r="C109" s="591"/>
      <c r="D109" s="591"/>
      <c r="E109" s="591"/>
      <c r="F109" s="591"/>
      <c r="G109" s="592" t="s">
        <v>19</v>
      </c>
      <c r="H109" s="592"/>
      <c r="I109" s="592"/>
      <c r="J109" s="592"/>
      <c r="K109" s="592"/>
      <c r="L109" s="651" t="s">
        <v>20</v>
      </c>
      <c r="M109" s="651"/>
      <c r="N109" s="651"/>
      <c r="O109" s="651"/>
      <c r="P109" s="651"/>
      <c r="Q109" s="651"/>
    </row>
    <row r="110" ht="14.1" customHeight="1" spans="1:17">
      <c r="A110" s="593"/>
      <c r="B110" s="594"/>
      <c r="C110" s="594"/>
      <c r="D110" s="594"/>
      <c r="E110" s="595"/>
      <c r="F110" s="683" t="s">
        <v>590</v>
      </c>
      <c r="G110" s="665" t="s">
        <v>590</v>
      </c>
      <c r="H110" s="666"/>
      <c r="I110" s="667"/>
      <c r="J110" s="683" t="s">
        <v>590</v>
      </c>
      <c r="K110" s="665" t="s">
        <v>590</v>
      </c>
      <c r="L110" s="666"/>
      <c r="M110" s="667"/>
      <c r="N110" s="683" t="s">
        <v>590</v>
      </c>
      <c r="O110" s="665" t="s">
        <v>590</v>
      </c>
      <c r="P110" s="666"/>
      <c r="Q110" s="667"/>
    </row>
    <row r="111" ht="14.1" customHeight="1" spans="1:17">
      <c r="A111" s="599"/>
      <c r="B111" s="600"/>
      <c r="C111" s="600"/>
      <c r="D111" s="600"/>
      <c r="E111" s="601"/>
      <c r="F111" s="684" t="s">
        <v>591</v>
      </c>
      <c r="G111" s="668" t="s">
        <v>591</v>
      </c>
      <c r="H111" s="669"/>
      <c r="I111" s="670"/>
      <c r="J111" s="684" t="s">
        <v>591</v>
      </c>
      <c r="K111" s="668" t="s">
        <v>591</v>
      </c>
      <c r="L111" s="669"/>
      <c r="M111" s="670"/>
      <c r="N111" s="684" t="s">
        <v>591</v>
      </c>
      <c r="O111" s="668" t="s">
        <v>591</v>
      </c>
      <c r="P111" s="669"/>
      <c r="Q111" s="670"/>
    </row>
    <row r="112" ht="14.1" customHeight="1" spans="1:17">
      <c r="A112" s="599"/>
      <c r="B112" s="600"/>
      <c r="C112" s="600"/>
      <c r="D112" s="600"/>
      <c r="E112" s="601"/>
      <c r="F112" s="685" t="s">
        <v>23</v>
      </c>
      <c r="G112" s="671" t="s">
        <v>23</v>
      </c>
      <c r="H112" s="672"/>
      <c r="I112" s="673"/>
      <c r="J112" s="685" t="s">
        <v>23</v>
      </c>
      <c r="K112" s="671" t="s">
        <v>23</v>
      </c>
      <c r="L112" s="672"/>
      <c r="M112" s="673"/>
      <c r="N112" s="685" t="s">
        <v>23</v>
      </c>
      <c r="O112" s="671" t="s">
        <v>23</v>
      </c>
      <c r="P112" s="672"/>
      <c r="Q112" s="673"/>
    </row>
    <row r="113" ht="14.1" customHeight="1" spans="1:17">
      <c r="A113" s="599"/>
      <c r="B113" s="600"/>
      <c r="C113" s="600"/>
      <c r="D113" s="600"/>
      <c r="E113" s="601"/>
      <c r="F113" s="685">
        <v>2</v>
      </c>
      <c r="G113" s="671">
        <v>2</v>
      </c>
      <c r="H113" s="672"/>
      <c r="I113" s="673"/>
      <c r="J113" s="685">
        <v>2</v>
      </c>
      <c r="K113" s="671">
        <v>2</v>
      </c>
      <c r="L113" s="672"/>
      <c r="M113" s="673"/>
      <c r="N113" s="685">
        <v>2</v>
      </c>
      <c r="O113" s="671">
        <v>2</v>
      </c>
      <c r="P113" s="672"/>
      <c r="Q113" s="673"/>
    </row>
    <row r="114" ht="14.1" customHeight="1" spans="1:17">
      <c r="A114" s="599"/>
      <c r="B114" s="600"/>
      <c r="C114" s="600"/>
      <c r="D114" s="600"/>
      <c r="E114" s="601"/>
      <c r="F114" s="685">
        <v>3</v>
      </c>
      <c r="G114" s="671">
        <v>3</v>
      </c>
      <c r="H114" s="672"/>
      <c r="I114" s="673"/>
      <c r="J114" s="685">
        <v>3</v>
      </c>
      <c r="K114" s="671">
        <v>3</v>
      </c>
      <c r="L114" s="672"/>
      <c r="M114" s="673"/>
      <c r="N114" s="685">
        <v>3</v>
      </c>
      <c r="O114" s="671">
        <v>3</v>
      </c>
      <c r="P114" s="672"/>
      <c r="Q114" s="673"/>
    </row>
    <row r="115" ht="14.1" customHeight="1" spans="1:17">
      <c r="A115" s="599"/>
      <c r="B115" s="600"/>
      <c r="C115" s="600"/>
      <c r="D115" s="600"/>
      <c r="E115" s="601"/>
      <c r="F115" s="686">
        <v>1</v>
      </c>
      <c r="G115" s="674">
        <v>2</v>
      </c>
      <c r="H115" s="675"/>
      <c r="I115" s="676"/>
      <c r="J115" s="686">
        <v>3</v>
      </c>
      <c r="K115" s="674">
        <v>4</v>
      </c>
      <c r="L115" s="675"/>
      <c r="M115" s="676"/>
      <c r="N115" s="686">
        <v>5</v>
      </c>
      <c r="O115" s="674">
        <v>6</v>
      </c>
      <c r="P115" s="675"/>
      <c r="Q115" s="676"/>
    </row>
    <row r="116" ht="14.1" customHeight="1" spans="1:17">
      <c r="A116" s="611"/>
      <c r="B116" s="612"/>
      <c r="C116" s="612"/>
      <c r="D116" s="612"/>
      <c r="E116" s="613"/>
      <c r="F116" s="687"/>
      <c r="G116" s="615"/>
      <c r="H116" s="616"/>
      <c r="I116" s="656"/>
      <c r="J116" s="677"/>
      <c r="K116" s="615"/>
      <c r="L116" s="616"/>
      <c r="M116" s="656"/>
      <c r="N116" s="677"/>
      <c r="O116" s="615"/>
      <c r="P116" s="616"/>
      <c r="Q116" s="656"/>
    </row>
    <row r="117" ht="14.1" customHeight="1" spans="1:17">
      <c r="A117" s="265">
        <v>3</v>
      </c>
      <c r="B117" s="266" t="s">
        <v>24</v>
      </c>
      <c r="C117" s="267"/>
      <c r="D117" s="265">
        <v>1</v>
      </c>
      <c r="E117" s="265"/>
      <c r="F117" s="617"/>
      <c r="G117" s="618"/>
      <c r="H117" s="619"/>
      <c r="I117" s="621"/>
      <c r="J117" s="617"/>
      <c r="K117" s="618"/>
      <c r="L117" s="619"/>
      <c r="M117" s="621"/>
      <c r="N117" s="617"/>
      <c r="O117" s="618"/>
      <c r="P117" s="619"/>
      <c r="Q117" s="621"/>
    </row>
    <row r="118" ht="12.95" customHeight="1" spans="1:17">
      <c r="A118" s="265"/>
      <c r="B118" s="266" t="s">
        <v>26</v>
      </c>
      <c r="C118" s="267"/>
      <c r="D118" s="265">
        <v>2</v>
      </c>
      <c r="E118" s="265"/>
      <c r="F118" s="688" t="s">
        <v>594</v>
      </c>
      <c r="G118" s="689" t="s">
        <v>594</v>
      </c>
      <c r="H118" s="690"/>
      <c r="I118" s="695"/>
      <c r="J118" s="688"/>
      <c r="K118" s="689"/>
      <c r="L118" s="690"/>
      <c r="M118" s="695"/>
      <c r="N118" s="688"/>
      <c r="O118" s="689"/>
      <c r="P118" s="690"/>
      <c r="Q118" s="695"/>
    </row>
    <row r="119" ht="12.95" customHeight="1" spans="1:17">
      <c r="A119" s="265"/>
      <c r="B119" s="266" t="s">
        <v>27</v>
      </c>
      <c r="C119" s="267"/>
      <c r="D119" s="265">
        <v>3</v>
      </c>
      <c r="E119" s="265"/>
      <c r="F119" s="688"/>
      <c r="G119" s="689"/>
      <c r="H119" s="690"/>
      <c r="I119" s="695"/>
      <c r="J119" s="688" t="s">
        <v>594</v>
      </c>
      <c r="K119" s="689" t="s">
        <v>594</v>
      </c>
      <c r="L119" s="690"/>
      <c r="M119" s="695"/>
      <c r="N119" s="688"/>
      <c r="O119" s="689"/>
      <c r="P119" s="690"/>
      <c r="Q119" s="695"/>
    </row>
    <row r="120" ht="12.95" customHeight="1" spans="1:17">
      <c r="A120" s="265"/>
      <c r="B120" s="266" t="s">
        <v>28</v>
      </c>
      <c r="C120" s="267"/>
      <c r="D120" s="265">
        <v>4</v>
      </c>
      <c r="E120" s="265"/>
      <c r="F120" s="688"/>
      <c r="G120" s="689"/>
      <c r="H120" s="690"/>
      <c r="I120" s="695"/>
      <c r="J120" s="688"/>
      <c r="K120" s="689"/>
      <c r="L120" s="690"/>
      <c r="M120" s="695"/>
      <c r="N120" s="688" t="s">
        <v>594</v>
      </c>
      <c r="O120" s="689" t="s">
        <v>594</v>
      </c>
      <c r="P120" s="690"/>
      <c r="Q120" s="695"/>
    </row>
    <row r="121" ht="14.1" customHeight="1" spans="1:17">
      <c r="A121" s="265"/>
      <c r="B121" s="266" t="s">
        <v>29</v>
      </c>
      <c r="C121" s="267"/>
      <c r="D121" s="265">
        <v>5</v>
      </c>
      <c r="E121" s="265"/>
      <c r="F121" s="691"/>
      <c r="G121" s="692"/>
      <c r="H121" s="693"/>
      <c r="I121" s="696"/>
      <c r="J121" s="691"/>
      <c r="K121" s="692"/>
      <c r="L121" s="693"/>
      <c r="M121" s="696"/>
      <c r="N121" s="691"/>
      <c r="O121" s="618"/>
      <c r="P121" s="619"/>
      <c r="Q121" s="621"/>
    </row>
    <row r="122" ht="14.1" customHeight="1" spans="1:17">
      <c r="A122" s="265">
        <v>4</v>
      </c>
      <c r="B122" s="266" t="s">
        <v>30</v>
      </c>
      <c r="C122" s="267"/>
      <c r="D122" s="265">
        <v>6</v>
      </c>
      <c r="E122" s="265"/>
      <c r="F122" s="691" t="s">
        <v>545</v>
      </c>
      <c r="G122" s="692" t="s">
        <v>545</v>
      </c>
      <c r="H122" s="693"/>
      <c r="I122" s="696"/>
      <c r="J122" s="691"/>
      <c r="K122" s="692"/>
      <c r="L122" s="693"/>
      <c r="M122" s="696"/>
      <c r="N122" s="617"/>
      <c r="O122" s="618"/>
      <c r="P122" s="619"/>
      <c r="Q122" s="621"/>
    </row>
    <row r="123" ht="14.1" customHeight="1" spans="1:17">
      <c r="A123" s="265"/>
      <c r="B123" s="266" t="s">
        <v>31</v>
      </c>
      <c r="C123" s="267"/>
      <c r="D123" s="265">
        <v>7</v>
      </c>
      <c r="E123" s="265"/>
      <c r="F123" s="617"/>
      <c r="G123" s="618"/>
      <c r="H123" s="619"/>
      <c r="I123" s="621"/>
      <c r="J123" s="617" t="s">
        <v>545</v>
      </c>
      <c r="K123" s="618" t="s">
        <v>545</v>
      </c>
      <c r="L123" s="619"/>
      <c r="M123" s="621"/>
      <c r="N123" s="617"/>
      <c r="O123" s="618"/>
      <c r="P123" s="619"/>
      <c r="Q123" s="621"/>
    </row>
    <row r="124" ht="14.1" customHeight="1" spans="1:17">
      <c r="A124" s="265"/>
      <c r="B124" s="266" t="s">
        <v>32</v>
      </c>
      <c r="C124" s="267"/>
      <c r="D124" s="265">
        <v>8</v>
      </c>
      <c r="E124" s="265"/>
      <c r="F124" s="691"/>
      <c r="G124" s="692"/>
      <c r="H124" s="693"/>
      <c r="I124" s="696"/>
      <c r="J124" s="617"/>
      <c r="K124" s="618"/>
      <c r="L124" s="619"/>
      <c r="M124" s="621"/>
      <c r="N124" s="617" t="s">
        <v>545</v>
      </c>
      <c r="O124" s="618" t="s">
        <v>545</v>
      </c>
      <c r="P124" s="619"/>
      <c r="Q124" s="621"/>
    </row>
    <row r="125" ht="14.1" customHeight="1" spans="1:17">
      <c r="A125" s="265"/>
      <c r="B125" s="1415" t="s">
        <v>33</v>
      </c>
      <c r="C125" s="267"/>
      <c r="D125" s="265">
        <v>9</v>
      </c>
      <c r="E125" s="265"/>
      <c r="F125" s="268"/>
      <c r="G125" s="269"/>
      <c r="H125" s="270"/>
      <c r="I125" s="272"/>
      <c r="J125" s="268"/>
      <c r="K125" s="269"/>
      <c r="L125" s="270"/>
      <c r="M125" s="272"/>
      <c r="N125" s="268"/>
      <c r="O125" s="269"/>
      <c r="P125" s="270"/>
      <c r="Q125" s="272"/>
    </row>
    <row r="126" ht="14.1" customHeight="1" spans="1:17">
      <c r="A126" s="265">
        <v>5</v>
      </c>
      <c r="B126" s="266" t="s">
        <v>35</v>
      </c>
      <c r="C126" s="267"/>
      <c r="D126" s="265">
        <v>10</v>
      </c>
      <c r="E126" s="265"/>
      <c r="F126" s="617"/>
      <c r="G126" s="618"/>
      <c r="H126" s="619"/>
      <c r="I126" s="621"/>
      <c r="J126" s="617"/>
      <c r="K126" s="618"/>
      <c r="L126" s="619"/>
      <c r="M126" s="621"/>
      <c r="N126" s="617"/>
      <c r="O126" s="618"/>
      <c r="P126" s="619"/>
      <c r="Q126" s="621"/>
    </row>
    <row r="127" ht="14.1" customHeight="1" spans="1:17">
      <c r="A127" s="265"/>
      <c r="B127" s="266" t="s">
        <v>36</v>
      </c>
      <c r="C127" s="267"/>
      <c r="D127" s="265">
        <v>11</v>
      </c>
      <c r="E127" s="265"/>
      <c r="F127" s="617"/>
      <c r="G127" s="618"/>
      <c r="H127" s="619"/>
      <c r="I127" s="621"/>
      <c r="J127" s="617"/>
      <c r="K127" s="618"/>
      <c r="L127" s="619"/>
      <c r="M127" s="621"/>
      <c r="N127" s="617"/>
      <c r="O127" s="618"/>
      <c r="P127" s="619"/>
      <c r="Q127" s="621"/>
    </row>
    <row r="128" ht="14.1" customHeight="1" spans="1:17">
      <c r="A128" s="265"/>
      <c r="B128" s="266" t="s">
        <v>37</v>
      </c>
      <c r="C128" s="267"/>
      <c r="D128" s="265">
        <v>12</v>
      </c>
      <c r="E128" s="265"/>
      <c r="F128" s="617"/>
      <c r="G128" s="618"/>
      <c r="H128" s="619"/>
      <c r="I128" s="621"/>
      <c r="J128" s="617"/>
      <c r="K128" s="618"/>
      <c r="L128" s="619"/>
      <c r="M128" s="621"/>
      <c r="N128" s="617"/>
      <c r="O128" s="618"/>
      <c r="P128" s="619"/>
      <c r="Q128" s="621"/>
    </row>
    <row r="129" ht="14.1" customHeight="1" spans="1:17">
      <c r="A129" s="265"/>
      <c r="B129" s="266" t="s">
        <v>38</v>
      </c>
      <c r="C129" s="267"/>
      <c r="D129" s="265">
        <v>13</v>
      </c>
      <c r="E129" s="265"/>
      <c r="F129" s="617"/>
      <c r="G129" s="618"/>
      <c r="H129" s="619"/>
      <c r="I129" s="621"/>
      <c r="J129" s="617"/>
      <c r="K129" s="618"/>
      <c r="L129" s="619"/>
      <c r="M129" s="621"/>
      <c r="N129" s="617"/>
      <c r="O129" s="618"/>
      <c r="P129" s="619"/>
      <c r="Q129" s="621"/>
    </row>
    <row r="130" ht="14.1" customHeight="1" spans="1:17">
      <c r="A130" s="265">
        <v>6</v>
      </c>
      <c r="B130" s="266" t="s">
        <v>39</v>
      </c>
      <c r="C130" s="267"/>
      <c r="D130" s="265">
        <v>14</v>
      </c>
      <c r="E130" s="265"/>
      <c r="F130" s="617"/>
      <c r="G130" s="618"/>
      <c r="H130" s="619"/>
      <c r="I130" s="621"/>
      <c r="J130" s="617"/>
      <c r="K130" s="618"/>
      <c r="L130" s="619"/>
      <c r="M130" s="621"/>
      <c r="N130" s="617"/>
      <c r="O130" s="618"/>
      <c r="P130" s="619"/>
      <c r="Q130" s="621"/>
    </row>
    <row r="131" ht="14.1" customHeight="1" spans="1:17">
      <c r="A131" s="265"/>
      <c r="B131" s="266" t="s">
        <v>40</v>
      </c>
      <c r="C131" s="267"/>
      <c r="D131" s="265">
        <v>15</v>
      </c>
      <c r="E131" s="265"/>
      <c r="F131" s="617"/>
      <c r="G131" s="618"/>
      <c r="H131" s="619"/>
      <c r="I131" s="621"/>
      <c r="J131" s="617"/>
      <c r="K131" s="618"/>
      <c r="L131" s="619"/>
      <c r="M131" s="621"/>
      <c r="N131" s="617"/>
      <c r="O131" s="618"/>
      <c r="P131" s="619"/>
      <c r="Q131" s="621"/>
    </row>
    <row r="132" ht="14.1" customHeight="1" spans="1:17">
      <c r="A132" s="265"/>
      <c r="B132" s="266" t="s">
        <v>41</v>
      </c>
      <c r="C132" s="267"/>
      <c r="D132" s="265">
        <v>16</v>
      </c>
      <c r="E132" s="265"/>
      <c r="F132" s="617" t="s">
        <v>595</v>
      </c>
      <c r="G132" s="618" t="s">
        <v>595</v>
      </c>
      <c r="H132" s="619"/>
      <c r="I132" s="621"/>
      <c r="J132" s="617" t="s">
        <v>595</v>
      </c>
      <c r="K132" s="618" t="s">
        <v>595</v>
      </c>
      <c r="L132" s="619"/>
      <c r="M132" s="621"/>
      <c r="N132" s="617" t="s">
        <v>595</v>
      </c>
      <c r="O132" s="618" t="s">
        <v>595</v>
      </c>
      <c r="P132" s="619"/>
      <c r="Q132" s="621"/>
    </row>
    <row r="133" ht="13.5" customHeight="1" spans="1:17">
      <c r="A133" s="265"/>
      <c r="B133" s="266" t="s">
        <v>42</v>
      </c>
      <c r="C133" s="267"/>
      <c r="D133" s="265">
        <v>17</v>
      </c>
      <c r="E133" s="265"/>
      <c r="F133" s="617" t="s">
        <v>595</v>
      </c>
      <c r="G133" s="689" t="s">
        <v>595</v>
      </c>
      <c r="H133" s="690"/>
      <c r="I133" s="695"/>
      <c r="J133" s="617" t="s">
        <v>595</v>
      </c>
      <c r="K133" s="689" t="s">
        <v>595</v>
      </c>
      <c r="L133" s="690"/>
      <c r="M133" s="695"/>
      <c r="N133" s="617" t="s">
        <v>595</v>
      </c>
      <c r="O133" s="689" t="s">
        <v>595</v>
      </c>
      <c r="P133" s="690"/>
      <c r="Q133" s="695"/>
    </row>
    <row r="134" ht="13.5" customHeight="1" spans="1:17">
      <c r="A134" s="265"/>
      <c r="B134" s="266" t="s">
        <v>43</v>
      </c>
      <c r="C134" s="267"/>
      <c r="D134" s="265">
        <v>18</v>
      </c>
      <c r="E134" s="265"/>
      <c r="F134" s="617" t="s">
        <v>595</v>
      </c>
      <c r="G134" s="689" t="s">
        <v>595</v>
      </c>
      <c r="H134" s="690"/>
      <c r="I134" s="695"/>
      <c r="J134" s="617" t="s">
        <v>595</v>
      </c>
      <c r="K134" s="689" t="s">
        <v>595</v>
      </c>
      <c r="L134" s="690"/>
      <c r="M134" s="695"/>
      <c r="N134" s="617" t="s">
        <v>595</v>
      </c>
      <c r="O134" s="689" t="s">
        <v>595</v>
      </c>
      <c r="P134" s="690"/>
      <c r="Q134" s="695"/>
    </row>
    <row r="135" ht="14.1" customHeight="1" spans="1:17">
      <c r="A135" s="265">
        <v>7</v>
      </c>
      <c r="B135" s="266" t="s">
        <v>30</v>
      </c>
      <c r="C135" s="267"/>
      <c r="D135" s="265">
        <v>19</v>
      </c>
      <c r="E135" s="265"/>
      <c r="F135" s="698" t="s">
        <v>65</v>
      </c>
      <c r="G135" s="699" t="s">
        <v>65</v>
      </c>
      <c r="H135" s="700"/>
      <c r="I135" s="713"/>
      <c r="J135" s="698" t="s">
        <v>65</v>
      </c>
      <c r="K135" s="699" t="s">
        <v>65</v>
      </c>
      <c r="L135" s="700"/>
      <c r="M135" s="713"/>
      <c r="N135" s="698" t="s">
        <v>65</v>
      </c>
      <c r="O135" s="699" t="s">
        <v>65</v>
      </c>
      <c r="P135" s="700"/>
      <c r="Q135" s="713"/>
    </row>
    <row r="136" ht="14.1" customHeight="1" spans="1:17">
      <c r="A136" s="265"/>
      <c r="B136" s="266" t="s">
        <v>31</v>
      </c>
      <c r="C136" s="267"/>
      <c r="D136" s="265">
        <v>20</v>
      </c>
      <c r="E136" s="265"/>
      <c r="F136" s="701" t="s">
        <v>66</v>
      </c>
      <c r="G136" s="702" t="s">
        <v>66</v>
      </c>
      <c r="H136" s="703"/>
      <c r="I136" s="714"/>
      <c r="J136" s="701" t="s">
        <v>66</v>
      </c>
      <c r="K136" s="702" t="s">
        <v>66</v>
      </c>
      <c r="L136" s="703"/>
      <c r="M136" s="714"/>
      <c r="N136" s="701" t="s">
        <v>66</v>
      </c>
      <c r="O136" s="702" t="s">
        <v>66</v>
      </c>
      <c r="P136" s="703"/>
      <c r="Q136" s="714"/>
    </row>
    <row r="137" ht="14.1" customHeight="1" spans="1:17">
      <c r="A137" s="618" t="s">
        <v>44</v>
      </c>
      <c r="B137" s="619"/>
      <c r="C137" s="619"/>
      <c r="D137" s="619"/>
      <c r="E137" s="621"/>
      <c r="F137" s="622">
        <v>4</v>
      </c>
      <c r="G137" s="623">
        <v>4</v>
      </c>
      <c r="H137" s="624"/>
      <c r="I137" s="660"/>
      <c r="J137" s="622">
        <v>4</v>
      </c>
      <c r="K137" s="623">
        <v>4</v>
      </c>
      <c r="L137" s="624"/>
      <c r="M137" s="660"/>
      <c r="N137" s="622">
        <v>4</v>
      </c>
      <c r="O137" s="623">
        <v>4</v>
      </c>
      <c r="P137" s="624"/>
      <c r="Q137" s="660"/>
    </row>
    <row r="138" ht="14.1" customHeight="1" spans="1:17">
      <c r="A138" s="618" t="s">
        <v>45</v>
      </c>
      <c r="B138" s="619"/>
      <c r="C138" s="619"/>
      <c r="D138" s="619"/>
      <c r="E138" s="621"/>
      <c r="F138" s="622">
        <f t="shared" ref="F138:K138" si="2">IF(18-COUNTA(F117:F134)=0,"",IF(F135="","",18-COUNTA(F117:F134)))</f>
        <v>13</v>
      </c>
      <c r="G138" s="623">
        <f t="shared" si="2"/>
        <v>13</v>
      </c>
      <c r="H138" s="624"/>
      <c r="I138" s="660"/>
      <c r="J138" s="622">
        <f t="shared" si="2"/>
        <v>13</v>
      </c>
      <c r="K138" s="623">
        <f t="shared" si="2"/>
        <v>13</v>
      </c>
      <c r="L138" s="624"/>
      <c r="M138" s="660"/>
      <c r="N138" s="622">
        <f>IF(18-COUNTA(N117:N134)=0,"",IF(N135="","",18-COUNTA(N117:N134)))</f>
        <v>13</v>
      </c>
      <c r="O138" s="623">
        <f>IF(18-COUNTA(O117:O134)=0,"",IF(O135="","",18-COUNTA(O117:O134)))</f>
        <v>13</v>
      </c>
      <c r="P138" s="624"/>
      <c r="Q138" s="660"/>
    </row>
    <row r="139" ht="14.1" customHeight="1" spans="1:17">
      <c r="A139" s="625" t="s">
        <v>67</v>
      </c>
      <c r="B139" s="626"/>
      <c r="C139" s="281" t="s">
        <v>68</v>
      </c>
      <c r="D139" s="281" t="s">
        <v>69</v>
      </c>
      <c r="E139" s="281" t="s">
        <v>70</v>
      </c>
      <c r="F139" s="627" t="s">
        <v>154</v>
      </c>
      <c r="G139" s="627"/>
      <c r="H139" s="632">
        <v>1</v>
      </c>
      <c r="I139" s="628">
        <v>1</v>
      </c>
      <c r="J139" s="627" t="s">
        <v>154</v>
      </c>
      <c r="K139" s="627"/>
      <c r="L139" s="632">
        <v>1</v>
      </c>
      <c r="M139" s="628">
        <v>1</v>
      </c>
      <c r="N139" s="627" t="s">
        <v>154</v>
      </c>
      <c r="O139" s="627"/>
      <c r="P139" s="632">
        <v>1</v>
      </c>
      <c r="Q139" s="628">
        <v>1</v>
      </c>
    </row>
    <row r="140" ht="14.1" customHeight="1" spans="1:17">
      <c r="A140" s="625" t="s">
        <v>67</v>
      </c>
      <c r="B140" s="626"/>
      <c r="C140" s="281" t="s">
        <v>68</v>
      </c>
      <c r="D140" s="281" t="s">
        <v>69</v>
      </c>
      <c r="E140" s="281" t="s">
        <v>70</v>
      </c>
      <c r="F140" s="627" t="s">
        <v>71</v>
      </c>
      <c r="G140" s="627"/>
      <c r="H140" s="632">
        <v>1</v>
      </c>
      <c r="I140" s="661">
        <v>1</v>
      </c>
      <c r="J140" s="627" t="s">
        <v>71</v>
      </c>
      <c r="K140" s="627"/>
      <c r="L140" s="632">
        <v>1</v>
      </c>
      <c r="M140" s="661">
        <v>1</v>
      </c>
      <c r="N140" s="627" t="s">
        <v>71</v>
      </c>
      <c r="O140" s="627"/>
      <c r="P140" s="632">
        <v>1</v>
      </c>
      <c r="Q140" s="661">
        <v>1</v>
      </c>
    </row>
    <row r="141" ht="14.1" customHeight="1" spans="1:17">
      <c r="A141" s="625" t="s">
        <v>67</v>
      </c>
      <c r="B141" s="626"/>
      <c r="C141" s="281" t="s">
        <v>68</v>
      </c>
      <c r="D141" s="281" t="s">
        <v>72</v>
      </c>
      <c r="E141" s="281" t="s">
        <v>70</v>
      </c>
      <c r="F141" s="629" t="s">
        <v>73</v>
      </c>
      <c r="G141" s="629"/>
      <c r="H141" s="628">
        <v>2</v>
      </c>
      <c r="I141" s="628">
        <v>1</v>
      </c>
      <c r="J141" s="629" t="s">
        <v>73</v>
      </c>
      <c r="K141" s="629"/>
      <c r="L141" s="628">
        <v>2</v>
      </c>
      <c r="M141" s="628">
        <v>1</v>
      </c>
      <c r="N141" s="629" t="s">
        <v>73</v>
      </c>
      <c r="O141" s="629"/>
      <c r="P141" s="628">
        <v>2</v>
      </c>
      <c r="Q141" s="628">
        <v>1</v>
      </c>
    </row>
    <row r="142" ht="14.1" customHeight="1" spans="1:17">
      <c r="A142" s="625" t="s">
        <v>67</v>
      </c>
      <c r="B142" s="626"/>
      <c r="C142" s="281" t="s">
        <v>68</v>
      </c>
      <c r="D142" s="281" t="s">
        <v>69</v>
      </c>
      <c r="E142" s="281" t="s">
        <v>70</v>
      </c>
      <c r="F142" s="627" t="s">
        <v>74</v>
      </c>
      <c r="G142" s="627"/>
      <c r="H142" s="632">
        <v>2</v>
      </c>
      <c r="I142" s="628">
        <v>1</v>
      </c>
      <c r="J142" s="627" t="s">
        <v>74</v>
      </c>
      <c r="K142" s="627"/>
      <c r="L142" s="632">
        <v>2</v>
      </c>
      <c r="M142" s="628">
        <v>1</v>
      </c>
      <c r="N142" s="627" t="s">
        <v>74</v>
      </c>
      <c r="O142" s="627"/>
      <c r="P142" s="632">
        <v>2</v>
      </c>
      <c r="Q142" s="628">
        <v>1</v>
      </c>
    </row>
    <row r="143" ht="14.1" customHeight="1" spans="1:17">
      <c r="A143" s="625" t="s">
        <v>67</v>
      </c>
      <c r="B143" s="626"/>
      <c r="C143" s="281" t="s">
        <v>68</v>
      </c>
      <c r="D143" s="281" t="s">
        <v>69</v>
      </c>
      <c r="E143" s="281" t="s">
        <v>70</v>
      </c>
      <c r="F143" s="629" t="s">
        <v>209</v>
      </c>
      <c r="G143" s="629"/>
      <c r="H143" s="632">
        <v>2</v>
      </c>
      <c r="I143" s="628">
        <v>2</v>
      </c>
      <c r="J143" s="629" t="s">
        <v>209</v>
      </c>
      <c r="K143" s="629"/>
      <c r="L143" s="632">
        <v>2</v>
      </c>
      <c r="M143" s="628">
        <v>2</v>
      </c>
      <c r="N143" s="629" t="s">
        <v>209</v>
      </c>
      <c r="O143" s="629"/>
      <c r="P143" s="632">
        <v>2</v>
      </c>
      <c r="Q143" s="628">
        <v>2</v>
      </c>
    </row>
    <row r="144" ht="14.1" customHeight="1" spans="1:17">
      <c r="A144" s="625" t="s">
        <v>67</v>
      </c>
      <c r="B144" s="626"/>
      <c r="C144" s="281" t="s">
        <v>68</v>
      </c>
      <c r="D144" s="281" t="s">
        <v>72</v>
      </c>
      <c r="E144" s="281" t="s">
        <v>70</v>
      </c>
      <c r="F144" s="629" t="s">
        <v>555</v>
      </c>
      <c r="G144" s="629"/>
      <c r="H144" s="632">
        <v>1</v>
      </c>
      <c r="I144" s="628">
        <v>1</v>
      </c>
      <c r="J144" s="629" t="s">
        <v>555</v>
      </c>
      <c r="K144" s="629"/>
      <c r="L144" s="632">
        <v>1</v>
      </c>
      <c r="M144" s="628">
        <v>1</v>
      </c>
      <c r="N144" s="629" t="s">
        <v>555</v>
      </c>
      <c r="O144" s="629"/>
      <c r="P144" s="632">
        <v>1</v>
      </c>
      <c r="Q144" s="628">
        <v>1</v>
      </c>
    </row>
    <row r="145" ht="14.1" customHeight="1" spans="1:17">
      <c r="A145" s="625" t="s">
        <v>67</v>
      </c>
      <c r="B145" s="626"/>
      <c r="C145" s="281" t="s">
        <v>75</v>
      </c>
      <c r="D145" s="281" t="s">
        <v>72</v>
      </c>
      <c r="E145" s="281" t="s">
        <v>76</v>
      </c>
      <c r="F145" s="630" t="s">
        <v>596</v>
      </c>
      <c r="G145" s="630"/>
      <c r="H145" s="632">
        <v>3</v>
      </c>
      <c r="I145" s="632">
        <v>2</v>
      </c>
      <c r="J145" s="629" t="s">
        <v>596</v>
      </c>
      <c r="K145" s="629"/>
      <c r="L145" s="628">
        <v>3</v>
      </c>
      <c r="M145" s="628">
        <v>2</v>
      </c>
      <c r="N145" s="629" t="s">
        <v>596</v>
      </c>
      <c r="O145" s="629"/>
      <c r="P145" s="628">
        <v>3</v>
      </c>
      <c r="Q145" s="628">
        <v>2</v>
      </c>
    </row>
    <row r="146" ht="14.1" customHeight="1" spans="1:17">
      <c r="A146" s="625" t="s">
        <v>67</v>
      </c>
      <c r="B146" s="626"/>
      <c r="C146" s="281" t="s">
        <v>78</v>
      </c>
      <c r="D146" s="281" t="s">
        <v>72</v>
      </c>
      <c r="E146" s="281" t="s">
        <v>70</v>
      </c>
      <c r="F146" s="630" t="s">
        <v>597</v>
      </c>
      <c r="G146" s="630"/>
      <c r="H146" s="632">
        <v>3</v>
      </c>
      <c r="I146" s="632">
        <v>2</v>
      </c>
      <c r="J146" s="629" t="s">
        <v>597</v>
      </c>
      <c r="K146" s="629"/>
      <c r="L146" s="628">
        <v>3</v>
      </c>
      <c r="M146" s="628">
        <v>2</v>
      </c>
      <c r="N146" s="629" t="s">
        <v>597</v>
      </c>
      <c r="O146" s="629"/>
      <c r="P146" s="628">
        <v>3</v>
      </c>
      <c r="Q146" s="628">
        <v>2</v>
      </c>
    </row>
    <row r="147" ht="14.1" customHeight="1" spans="1:17">
      <c r="A147" s="625" t="s">
        <v>67</v>
      </c>
      <c r="B147" s="626"/>
      <c r="C147" s="281" t="s">
        <v>75</v>
      </c>
      <c r="D147" s="281" t="s">
        <v>72</v>
      </c>
      <c r="E147" s="281" t="s">
        <v>76</v>
      </c>
      <c r="F147" s="629" t="s">
        <v>598</v>
      </c>
      <c r="G147" s="633"/>
      <c r="H147" s="628">
        <v>2</v>
      </c>
      <c r="I147" s="628">
        <v>1.5</v>
      </c>
      <c r="J147" s="629" t="s">
        <v>598</v>
      </c>
      <c r="K147" s="633"/>
      <c r="L147" s="628">
        <v>2</v>
      </c>
      <c r="M147" s="628">
        <v>1.5</v>
      </c>
      <c r="N147" s="629" t="s">
        <v>598</v>
      </c>
      <c r="O147" s="633"/>
      <c r="P147" s="628">
        <v>2</v>
      </c>
      <c r="Q147" s="628">
        <v>1.5</v>
      </c>
    </row>
    <row r="148" ht="14.1" customHeight="1" spans="1:17">
      <c r="A148" s="625" t="s">
        <v>67</v>
      </c>
      <c r="B148" s="626"/>
      <c r="C148" s="281" t="s">
        <v>78</v>
      </c>
      <c r="D148" s="281" t="s">
        <v>72</v>
      </c>
      <c r="E148" s="281" t="s">
        <v>70</v>
      </c>
      <c r="F148" s="630" t="s">
        <v>599</v>
      </c>
      <c r="G148" s="704"/>
      <c r="H148" s="632">
        <v>3</v>
      </c>
      <c r="I148" s="632">
        <v>2</v>
      </c>
      <c r="J148" s="629" t="s">
        <v>599</v>
      </c>
      <c r="K148" s="633"/>
      <c r="L148" s="628">
        <v>3</v>
      </c>
      <c r="M148" s="628">
        <v>2</v>
      </c>
      <c r="N148" s="629" t="s">
        <v>599</v>
      </c>
      <c r="O148" s="633"/>
      <c r="P148" s="628">
        <v>3</v>
      </c>
      <c r="Q148" s="628">
        <v>2</v>
      </c>
    </row>
    <row r="149" ht="14.1" customHeight="1" spans="1:17">
      <c r="A149" s="625" t="s">
        <v>85</v>
      </c>
      <c r="B149" s="626"/>
      <c r="C149" s="281" t="s">
        <v>86</v>
      </c>
      <c r="D149" s="281" t="s">
        <v>72</v>
      </c>
      <c r="E149" s="281" t="s">
        <v>70</v>
      </c>
      <c r="F149" s="629" t="s">
        <v>600</v>
      </c>
      <c r="G149" s="633"/>
      <c r="H149" s="628">
        <v>2</v>
      </c>
      <c r="I149" s="628">
        <v>1.5</v>
      </c>
      <c r="J149" s="629" t="s">
        <v>600</v>
      </c>
      <c r="K149" s="633"/>
      <c r="L149" s="628">
        <v>2</v>
      </c>
      <c r="M149" s="628">
        <v>1.5</v>
      </c>
      <c r="N149" s="629" t="s">
        <v>600</v>
      </c>
      <c r="O149" s="633"/>
      <c r="P149" s="628">
        <v>2</v>
      </c>
      <c r="Q149" s="628">
        <v>1.5</v>
      </c>
    </row>
    <row r="150" ht="14.1" customHeight="1" spans="1:17">
      <c r="A150" s="625" t="s">
        <v>85</v>
      </c>
      <c r="B150" s="626"/>
      <c r="C150" s="281" t="s">
        <v>86</v>
      </c>
      <c r="D150" s="281" t="s">
        <v>72</v>
      </c>
      <c r="E150" s="281" t="s">
        <v>70</v>
      </c>
      <c r="F150" s="629" t="s">
        <v>601</v>
      </c>
      <c r="G150" s="633"/>
      <c r="H150" s="628">
        <v>2</v>
      </c>
      <c r="I150" s="628">
        <v>1.5</v>
      </c>
      <c r="J150" s="629" t="s">
        <v>601</v>
      </c>
      <c r="K150" s="633"/>
      <c r="L150" s="628">
        <v>2</v>
      </c>
      <c r="M150" s="628">
        <v>1.5</v>
      </c>
      <c r="N150" s="629" t="s">
        <v>601</v>
      </c>
      <c r="O150" s="633"/>
      <c r="P150" s="628">
        <v>2</v>
      </c>
      <c r="Q150" s="628">
        <v>1.5</v>
      </c>
    </row>
    <row r="151" ht="14.1" customHeight="1" spans="1:17">
      <c r="A151" s="625"/>
      <c r="B151" s="626"/>
      <c r="C151" s="281"/>
      <c r="D151" s="281"/>
      <c r="E151" s="281"/>
      <c r="F151" s="629"/>
      <c r="G151" s="629"/>
      <c r="H151" s="628"/>
      <c r="I151" s="628"/>
      <c r="J151" s="629"/>
      <c r="K151" s="629"/>
      <c r="L151" s="628"/>
      <c r="M151" s="628"/>
      <c r="N151" s="629"/>
      <c r="O151" s="629"/>
      <c r="P151" s="628"/>
      <c r="Q151" s="628"/>
    </row>
    <row r="152" ht="14.1" customHeight="1" spans="1:17">
      <c r="A152" s="625"/>
      <c r="B152" s="626"/>
      <c r="C152" s="281"/>
      <c r="D152" s="281"/>
      <c r="E152" s="281"/>
      <c r="F152" s="629"/>
      <c r="G152" s="629"/>
      <c r="H152" s="628"/>
      <c r="I152" s="628"/>
      <c r="J152" s="629"/>
      <c r="K152" s="629"/>
      <c r="L152" s="628"/>
      <c r="M152" s="628"/>
      <c r="N152" s="629"/>
      <c r="O152" s="629"/>
      <c r="P152" s="628"/>
      <c r="Q152" s="628"/>
    </row>
    <row r="153" ht="14.1" customHeight="1" spans="1:17">
      <c r="A153" s="625"/>
      <c r="B153" s="626"/>
      <c r="C153" s="281"/>
      <c r="D153" s="281"/>
      <c r="E153" s="281"/>
      <c r="F153" s="629"/>
      <c r="G153" s="629"/>
      <c r="H153" s="628"/>
      <c r="I153" s="628"/>
      <c r="J153" s="629"/>
      <c r="K153" s="629"/>
      <c r="L153" s="628"/>
      <c r="M153" s="628"/>
      <c r="N153" s="629"/>
      <c r="O153" s="629"/>
      <c r="P153" s="628"/>
      <c r="Q153" s="628"/>
    </row>
    <row r="154" ht="14.1" customHeight="1" spans="1:17">
      <c r="A154" s="625" t="s">
        <v>83</v>
      </c>
      <c r="B154" s="626"/>
      <c r="C154" s="281" t="s">
        <v>68</v>
      </c>
      <c r="D154" s="281" t="s">
        <v>69</v>
      </c>
      <c r="E154" s="281" t="s">
        <v>70</v>
      </c>
      <c r="F154" s="629" t="s">
        <v>84</v>
      </c>
      <c r="G154" s="629"/>
      <c r="H154" s="628">
        <v>2</v>
      </c>
      <c r="I154" s="628">
        <v>2</v>
      </c>
      <c r="J154" s="629" t="s">
        <v>84</v>
      </c>
      <c r="K154" s="629"/>
      <c r="L154" s="628">
        <v>2</v>
      </c>
      <c r="M154" s="628">
        <v>2</v>
      </c>
      <c r="N154" s="629" t="s">
        <v>84</v>
      </c>
      <c r="O154" s="629"/>
      <c r="P154" s="628">
        <v>2</v>
      </c>
      <c r="Q154" s="628">
        <v>2</v>
      </c>
    </row>
    <row r="155" ht="14.1" customHeight="1" spans="1:17">
      <c r="A155" s="634" t="s">
        <v>46</v>
      </c>
      <c r="B155" s="635"/>
      <c r="C155" s="635"/>
      <c r="D155" s="635"/>
      <c r="E155" s="636"/>
      <c r="F155" s="622">
        <f>IF(SUM(H139:H154)=0,"",SUM(H139:H154))</f>
        <v>26</v>
      </c>
      <c r="G155" s="623">
        <f>IF((COUNTA(F117:F134)+SUM(I139:I154)+COUNTA(F136))=0,"",COUNTA(F117:F134)+SUM(I139:I154)+COUNTA(F136))</f>
        <v>25.5</v>
      </c>
      <c r="H155" s="624"/>
      <c r="I155" s="660"/>
      <c r="J155" s="622">
        <f>IF(SUM(L139:L154)=0,"",SUM(L139:L154))</f>
        <v>26</v>
      </c>
      <c r="K155" s="623">
        <f>IF((COUNTA(J117:J134)+SUM(M139:M154)+COUNTA(J136))=0,"",COUNTA(J117:J134)+SUM(M139:M154)+COUNTA(J136))</f>
        <v>25.5</v>
      </c>
      <c r="L155" s="624"/>
      <c r="M155" s="660"/>
      <c r="N155" s="622">
        <f>IF(SUM(P139:P154)=0,"",SUM(P139:P154))</f>
        <v>26</v>
      </c>
      <c r="O155" s="623">
        <f>IF((COUNTA(N117:N134)+SUM(Q139:Q154)+COUNTA(N136))=0,"",COUNTA(N117:N134)+SUM(Q139:Q154)+COUNTA(N136))</f>
        <v>25.5</v>
      </c>
      <c r="P155" s="624"/>
      <c r="Q155" s="660"/>
    </row>
    <row r="156" ht="14.1" customHeight="1" spans="1:17">
      <c r="A156" s="637" t="s">
        <v>47</v>
      </c>
      <c r="B156" s="638"/>
      <c r="C156" s="639" t="s">
        <v>48</v>
      </c>
      <c r="D156" s="640"/>
      <c r="E156" s="640"/>
      <c r="F156" s="640"/>
      <c r="G156" s="640" t="s">
        <v>49</v>
      </c>
      <c r="H156" s="640"/>
      <c r="I156" s="640"/>
      <c r="J156" s="640"/>
      <c r="K156" s="664" t="s">
        <v>50</v>
      </c>
      <c r="L156" s="664"/>
      <c r="M156" s="664"/>
      <c r="N156" s="640" t="s">
        <v>51</v>
      </c>
      <c r="O156" s="640"/>
      <c r="P156" s="640"/>
      <c r="Q156" s="679"/>
    </row>
    <row r="157" ht="14.1" customHeight="1" spans="1:17">
      <c r="A157" s="637" t="s">
        <v>52</v>
      </c>
      <c r="B157" s="638"/>
      <c r="C157" s="705" t="s">
        <v>602</v>
      </c>
      <c r="D157" s="706"/>
      <c r="E157" s="706"/>
      <c r="F157" s="706"/>
      <c r="G157" s="706"/>
      <c r="H157" s="706"/>
      <c r="I157" s="706"/>
      <c r="J157" s="706"/>
      <c r="K157" s="694"/>
      <c r="L157" s="694"/>
      <c r="M157" s="694"/>
      <c r="N157" s="694"/>
      <c r="O157" s="694"/>
      <c r="P157" s="694"/>
      <c r="Q157" s="697"/>
    </row>
    <row r="158" ht="14.1" customHeight="1" spans="1:17">
      <c r="A158" s="637" t="s">
        <v>53</v>
      </c>
      <c r="B158" s="638"/>
      <c r="C158" s="707"/>
      <c r="D158" s="708"/>
      <c r="E158" s="708"/>
      <c r="F158" s="708"/>
      <c r="G158" s="708"/>
      <c r="H158" s="708"/>
      <c r="I158" s="708"/>
      <c r="J158" s="708"/>
      <c r="K158" s="644"/>
      <c r="L158" s="644"/>
      <c r="M158" s="644"/>
      <c r="N158" s="644"/>
      <c r="O158" s="644"/>
      <c r="P158" s="644"/>
      <c r="Q158" s="681"/>
    </row>
    <row r="159" ht="14.1" customHeight="1" spans="1:17">
      <c r="A159" s="645" t="s">
        <v>54</v>
      </c>
      <c r="B159" s="646"/>
      <c r="C159" s="647"/>
      <c r="D159" s="648"/>
      <c r="E159" s="648"/>
      <c r="F159" s="648"/>
      <c r="G159" s="648"/>
      <c r="H159" s="648"/>
      <c r="I159" s="648"/>
      <c r="J159" s="648"/>
      <c r="K159" s="648"/>
      <c r="L159" s="648"/>
      <c r="M159" s="648"/>
      <c r="N159" s="648"/>
      <c r="O159" s="648"/>
      <c r="P159" s="648"/>
      <c r="Q159" s="682"/>
    </row>
    <row r="160" spans="1:17">
      <c r="A160" s="588" t="s">
        <v>16</v>
      </c>
      <c r="B160" s="588"/>
      <c r="C160" s="588"/>
      <c r="D160" s="588"/>
      <c r="E160" s="588"/>
      <c r="F160" s="588"/>
      <c r="G160" s="589"/>
      <c r="H160" s="589"/>
      <c r="I160" s="589"/>
      <c r="J160" s="589"/>
      <c r="K160" s="589"/>
      <c r="L160" s="589"/>
      <c r="M160" s="589"/>
      <c r="N160" s="589"/>
      <c r="O160" s="589"/>
      <c r="P160" s="589"/>
      <c r="Q160" s="589"/>
    </row>
    <row r="161" ht="20.25" spans="1:17">
      <c r="A161" s="590" t="s">
        <v>17</v>
      </c>
      <c r="B161" s="590"/>
      <c r="C161" s="590"/>
      <c r="D161" s="590"/>
      <c r="E161" s="590"/>
      <c r="F161" s="590"/>
      <c r="G161" s="590"/>
      <c r="H161" s="590"/>
      <c r="I161" s="590"/>
      <c r="J161" s="590"/>
      <c r="K161" s="590"/>
      <c r="L161" s="590"/>
      <c r="M161" s="590"/>
      <c r="N161" s="590"/>
      <c r="O161" s="590"/>
      <c r="P161" s="590"/>
      <c r="Q161" s="590"/>
    </row>
    <row r="162" spans="1:17">
      <c r="A162" s="591" t="s">
        <v>589</v>
      </c>
      <c r="B162" s="591"/>
      <c r="C162" s="591"/>
      <c r="D162" s="591"/>
      <c r="E162" s="591"/>
      <c r="F162" s="591"/>
      <c r="G162" s="592" t="s">
        <v>19</v>
      </c>
      <c r="H162" s="592"/>
      <c r="I162" s="592"/>
      <c r="J162" s="592"/>
      <c r="K162" s="592"/>
      <c r="L162" s="651" t="s">
        <v>20</v>
      </c>
      <c r="M162" s="651"/>
      <c r="N162" s="651"/>
      <c r="O162" s="651"/>
      <c r="P162" s="651"/>
      <c r="Q162" s="651"/>
    </row>
    <row r="163" ht="14.1" customHeight="1" spans="1:17">
      <c r="A163" s="593"/>
      <c r="B163" s="594"/>
      <c r="C163" s="594"/>
      <c r="D163" s="594"/>
      <c r="E163" s="595"/>
      <c r="F163" s="683" t="s">
        <v>590</v>
      </c>
      <c r="G163" s="665" t="s">
        <v>590</v>
      </c>
      <c r="H163" s="666"/>
      <c r="I163" s="667"/>
      <c r="J163" s="683" t="s">
        <v>590</v>
      </c>
      <c r="K163" s="665"/>
      <c r="L163" s="666"/>
      <c r="M163" s="667"/>
      <c r="N163" s="683" t="s">
        <v>592</v>
      </c>
      <c r="O163" s="715"/>
      <c r="P163" s="716"/>
      <c r="Q163" s="726"/>
    </row>
    <row r="164" ht="14.1" customHeight="1" spans="1:17">
      <c r="A164" s="599"/>
      <c r="B164" s="600"/>
      <c r="C164" s="600"/>
      <c r="D164" s="600"/>
      <c r="E164" s="601"/>
      <c r="F164" s="684" t="s">
        <v>591</v>
      </c>
      <c r="G164" s="668" t="s">
        <v>591</v>
      </c>
      <c r="H164" s="669"/>
      <c r="I164" s="670"/>
      <c r="J164" s="684" t="s">
        <v>591</v>
      </c>
      <c r="K164" s="668"/>
      <c r="L164" s="669"/>
      <c r="M164" s="670"/>
      <c r="N164" s="684" t="s">
        <v>593</v>
      </c>
      <c r="O164" s="717"/>
      <c r="P164" s="718"/>
      <c r="Q164" s="727"/>
    </row>
    <row r="165" ht="14.1" customHeight="1" spans="1:17">
      <c r="A165" s="599"/>
      <c r="B165" s="600"/>
      <c r="C165" s="600"/>
      <c r="D165" s="600"/>
      <c r="E165" s="601"/>
      <c r="F165" s="685" t="s">
        <v>23</v>
      </c>
      <c r="G165" s="671" t="s">
        <v>23</v>
      </c>
      <c r="H165" s="672"/>
      <c r="I165" s="673"/>
      <c r="J165" s="685" t="s">
        <v>23</v>
      </c>
      <c r="K165" s="671"/>
      <c r="L165" s="672"/>
      <c r="M165" s="673"/>
      <c r="N165" s="685" t="s">
        <v>23</v>
      </c>
      <c r="O165" s="719"/>
      <c r="P165" s="720"/>
      <c r="Q165" s="728"/>
    </row>
    <row r="166" ht="14.1" customHeight="1" spans="1:17">
      <c r="A166" s="599"/>
      <c r="B166" s="600"/>
      <c r="C166" s="600"/>
      <c r="D166" s="600"/>
      <c r="E166" s="601"/>
      <c r="F166" s="685">
        <v>2</v>
      </c>
      <c r="G166" s="671">
        <v>2</v>
      </c>
      <c r="H166" s="672"/>
      <c r="I166" s="673"/>
      <c r="J166" s="685">
        <v>2</v>
      </c>
      <c r="K166" s="671"/>
      <c r="L166" s="672"/>
      <c r="M166" s="673"/>
      <c r="N166" s="685">
        <v>2</v>
      </c>
      <c r="O166" s="719"/>
      <c r="P166" s="720"/>
      <c r="Q166" s="728"/>
    </row>
    <row r="167" ht="14.1" customHeight="1" spans="1:17">
      <c r="A167" s="599"/>
      <c r="B167" s="600"/>
      <c r="C167" s="600"/>
      <c r="D167" s="600"/>
      <c r="E167" s="601"/>
      <c r="F167" s="685">
        <v>3</v>
      </c>
      <c r="G167" s="671">
        <v>3</v>
      </c>
      <c r="H167" s="672"/>
      <c r="I167" s="673"/>
      <c r="J167" s="685">
        <v>3</v>
      </c>
      <c r="K167" s="671"/>
      <c r="L167" s="672"/>
      <c r="M167" s="673"/>
      <c r="N167" s="685">
        <v>3</v>
      </c>
      <c r="O167" s="719"/>
      <c r="P167" s="720"/>
      <c r="Q167" s="728"/>
    </row>
    <row r="168" ht="14.1" customHeight="1" spans="1:17">
      <c r="A168" s="599"/>
      <c r="B168" s="600"/>
      <c r="C168" s="600"/>
      <c r="D168" s="600"/>
      <c r="E168" s="601"/>
      <c r="F168" s="686">
        <v>7</v>
      </c>
      <c r="G168" s="674">
        <v>8</v>
      </c>
      <c r="H168" s="675"/>
      <c r="I168" s="676"/>
      <c r="J168" s="686">
        <v>9</v>
      </c>
      <c r="K168" s="674"/>
      <c r="L168" s="675"/>
      <c r="M168" s="676"/>
      <c r="N168" s="686">
        <v>1</v>
      </c>
      <c r="O168" s="721"/>
      <c r="P168" s="722"/>
      <c r="Q168" s="729"/>
    </row>
    <row r="169" ht="14.1" customHeight="1" spans="1:17">
      <c r="A169" s="611"/>
      <c r="B169" s="612"/>
      <c r="C169" s="612"/>
      <c r="D169" s="612"/>
      <c r="E169" s="613"/>
      <c r="F169" s="677"/>
      <c r="G169" s="615"/>
      <c r="H169" s="616"/>
      <c r="I169" s="656"/>
      <c r="J169" s="677"/>
      <c r="K169" s="674"/>
      <c r="L169" s="675"/>
      <c r="M169" s="676"/>
      <c r="N169" s="614"/>
      <c r="O169" s="723"/>
      <c r="P169" s="724"/>
      <c r="Q169" s="730"/>
    </row>
    <row r="170" ht="14.1" customHeight="1" spans="1:17">
      <c r="A170" s="265">
        <v>3</v>
      </c>
      <c r="B170" s="266" t="s">
        <v>24</v>
      </c>
      <c r="C170" s="267"/>
      <c r="D170" s="265">
        <v>1</v>
      </c>
      <c r="E170" s="265"/>
      <c r="F170" s="709"/>
      <c r="G170" s="618"/>
      <c r="H170" s="619"/>
      <c r="I170" s="621"/>
      <c r="J170" s="617"/>
      <c r="K170" s="618"/>
      <c r="L170" s="620"/>
      <c r="M170" s="659"/>
      <c r="N170" s="617"/>
      <c r="O170" s="618"/>
      <c r="P170" s="619"/>
      <c r="Q170" s="621"/>
    </row>
    <row r="171" ht="14.1" customHeight="1" spans="1:17">
      <c r="A171" s="265"/>
      <c r="B171" s="266" t="s">
        <v>26</v>
      </c>
      <c r="C171" s="267"/>
      <c r="D171" s="265">
        <v>2</v>
      </c>
      <c r="E171" s="265"/>
      <c r="F171" s="617"/>
      <c r="G171" s="618"/>
      <c r="H171" s="619"/>
      <c r="I171" s="621"/>
      <c r="J171" s="617"/>
      <c r="K171" s="618"/>
      <c r="L171" s="620"/>
      <c r="M171" s="659"/>
      <c r="N171" s="617"/>
      <c r="O171" s="618"/>
      <c r="P171" s="619"/>
      <c r="Q171" s="621"/>
    </row>
    <row r="172" ht="14.1" customHeight="1" spans="1:17">
      <c r="A172" s="265"/>
      <c r="B172" s="266" t="s">
        <v>27</v>
      </c>
      <c r="C172" s="267"/>
      <c r="D172" s="265">
        <v>3</v>
      </c>
      <c r="E172" s="265"/>
      <c r="F172" s="709"/>
      <c r="G172" s="618"/>
      <c r="H172" s="619"/>
      <c r="I172" s="621"/>
      <c r="J172" s="617"/>
      <c r="K172" s="618"/>
      <c r="L172" s="620"/>
      <c r="M172" s="659"/>
      <c r="N172" s="617"/>
      <c r="O172" s="618"/>
      <c r="P172" s="619"/>
      <c r="Q172" s="621"/>
    </row>
    <row r="173" ht="14.1" customHeight="1" spans="1:17">
      <c r="A173" s="265"/>
      <c r="B173" s="266" t="s">
        <v>28</v>
      </c>
      <c r="C173" s="267"/>
      <c r="D173" s="265">
        <v>4</v>
      </c>
      <c r="E173" s="265"/>
      <c r="F173" s="617"/>
      <c r="G173" s="618"/>
      <c r="H173" s="619"/>
      <c r="I173" s="621"/>
      <c r="J173" s="617"/>
      <c r="K173" s="618"/>
      <c r="L173" s="620"/>
      <c r="M173" s="659"/>
      <c r="N173" s="617"/>
      <c r="O173" s="618"/>
      <c r="P173" s="619"/>
      <c r="Q173" s="621"/>
    </row>
    <row r="174" ht="14.1" customHeight="1" spans="1:17">
      <c r="A174" s="265"/>
      <c r="B174" s="266" t="s">
        <v>29</v>
      </c>
      <c r="C174" s="267"/>
      <c r="D174" s="265">
        <v>5</v>
      </c>
      <c r="E174" s="265"/>
      <c r="F174" s="688" t="s">
        <v>594</v>
      </c>
      <c r="G174" s="689" t="s">
        <v>594</v>
      </c>
      <c r="H174" s="690"/>
      <c r="I174" s="695"/>
      <c r="J174" s="688"/>
      <c r="K174" s="618"/>
      <c r="L174" s="620"/>
      <c r="M174" s="659"/>
      <c r="N174" s="617"/>
      <c r="O174" s="618"/>
      <c r="P174" s="619"/>
      <c r="Q174" s="621"/>
    </row>
    <row r="175" ht="14.1" customHeight="1" spans="1:17">
      <c r="A175" s="265">
        <v>4</v>
      </c>
      <c r="B175" s="266" t="s">
        <v>30</v>
      </c>
      <c r="C175" s="267"/>
      <c r="D175" s="265">
        <v>6</v>
      </c>
      <c r="E175" s="265"/>
      <c r="F175" s="688"/>
      <c r="G175" s="689"/>
      <c r="H175" s="690"/>
      <c r="I175" s="695"/>
      <c r="J175" s="688" t="s">
        <v>594</v>
      </c>
      <c r="K175" s="618"/>
      <c r="L175" s="619"/>
      <c r="M175" s="621"/>
      <c r="N175" s="617"/>
      <c r="O175" s="618"/>
      <c r="P175" s="619"/>
      <c r="Q175" s="621"/>
    </row>
    <row r="176" ht="14.1" customHeight="1" spans="1:17">
      <c r="A176" s="265"/>
      <c r="B176" s="266" t="s">
        <v>31</v>
      </c>
      <c r="C176" s="267"/>
      <c r="D176" s="265">
        <v>7</v>
      </c>
      <c r="E176" s="265"/>
      <c r="F176" s="709"/>
      <c r="G176" s="618"/>
      <c r="H176" s="619"/>
      <c r="I176" s="621"/>
      <c r="J176" s="617"/>
      <c r="K176" s="618"/>
      <c r="L176" s="619"/>
      <c r="M176" s="621"/>
      <c r="N176" s="617"/>
      <c r="O176" s="618"/>
      <c r="P176" s="619"/>
      <c r="Q176" s="621"/>
    </row>
    <row r="177" ht="14.1" customHeight="1" spans="1:17">
      <c r="A177" s="265"/>
      <c r="B177" s="266" t="s">
        <v>32</v>
      </c>
      <c r="C177" s="267"/>
      <c r="D177" s="265">
        <v>8</v>
      </c>
      <c r="E177" s="265"/>
      <c r="F177" s="617"/>
      <c r="G177" s="618"/>
      <c r="H177" s="619"/>
      <c r="I177" s="621"/>
      <c r="J177" s="617"/>
      <c r="K177" s="618"/>
      <c r="L177" s="619"/>
      <c r="M177" s="621"/>
      <c r="N177" s="617"/>
      <c r="O177" s="618"/>
      <c r="P177" s="619"/>
      <c r="Q177" s="621"/>
    </row>
    <row r="178" ht="14.1" customHeight="1" spans="1:17">
      <c r="A178" s="265"/>
      <c r="B178" s="1415" t="s">
        <v>33</v>
      </c>
      <c r="C178" s="267"/>
      <c r="D178" s="265">
        <v>9</v>
      </c>
      <c r="E178" s="265"/>
      <c r="F178" s="710"/>
      <c r="G178" s="269"/>
      <c r="H178" s="270"/>
      <c r="I178" s="272"/>
      <c r="J178" s="268"/>
      <c r="K178" s="269"/>
      <c r="L178" s="270"/>
      <c r="M178" s="272"/>
      <c r="N178" s="268"/>
      <c r="O178" s="269"/>
      <c r="P178" s="270"/>
      <c r="Q178" s="272"/>
    </row>
    <row r="179" ht="14.1" customHeight="1" spans="1:17">
      <c r="A179" s="265">
        <v>5</v>
      </c>
      <c r="B179" s="266" t="s">
        <v>35</v>
      </c>
      <c r="C179" s="267"/>
      <c r="D179" s="265">
        <v>10</v>
      </c>
      <c r="E179" s="265"/>
      <c r="F179" s="617" t="s">
        <v>545</v>
      </c>
      <c r="G179" s="618" t="s">
        <v>545</v>
      </c>
      <c r="H179" s="619"/>
      <c r="I179" s="621"/>
      <c r="J179" s="617"/>
      <c r="K179" s="618"/>
      <c r="L179" s="619"/>
      <c r="M179" s="621"/>
      <c r="N179" s="617"/>
      <c r="O179" s="618"/>
      <c r="P179" s="619"/>
      <c r="Q179" s="621"/>
    </row>
    <row r="180" ht="14.1" customHeight="1" spans="1:17">
      <c r="A180" s="265"/>
      <c r="B180" s="266" t="s">
        <v>36</v>
      </c>
      <c r="C180" s="267"/>
      <c r="D180" s="265">
        <v>11</v>
      </c>
      <c r="E180" s="265"/>
      <c r="F180" s="709"/>
      <c r="G180" s="618"/>
      <c r="H180" s="619"/>
      <c r="I180" s="621"/>
      <c r="J180" s="617" t="s">
        <v>545</v>
      </c>
      <c r="K180" s="618"/>
      <c r="L180" s="619"/>
      <c r="M180" s="621"/>
      <c r="N180" s="617"/>
      <c r="O180" s="618"/>
      <c r="P180" s="619"/>
      <c r="Q180" s="621"/>
    </row>
    <row r="181" ht="14.1" customHeight="1" spans="1:17">
      <c r="A181" s="265"/>
      <c r="B181" s="266" t="s">
        <v>37</v>
      </c>
      <c r="C181" s="267"/>
      <c r="D181" s="265">
        <v>12</v>
      </c>
      <c r="E181" s="265"/>
      <c r="F181" s="617"/>
      <c r="G181" s="618"/>
      <c r="H181" s="619"/>
      <c r="I181" s="621"/>
      <c r="J181" s="617"/>
      <c r="K181" s="618"/>
      <c r="L181" s="619"/>
      <c r="M181" s="621"/>
      <c r="N181" s="617" t="s">
        <v>545</v>
      </c>
      <c r="O181" s="618"/>
      <c r="P181" s="619"/>
      <c r="Q181" s="621"/>
    </row>
    <row r="182" ht="14.1" customHeight="1" spans="1:17">
      <c r="A182" s="265"/>
      <c r="B182" s="266" t="s">
        <v>38</v>
      </c>
      <c r="C182" s="267"/>
      <c r="D182" s="265">
        <v>13</v>
      </c>
      <c r="E182" s="265"/>
      <c r="F182" s="709"/>
      <c r="G182" s="618"/>
      <c r="H182" s="619"/>
      <c r="I182" s="621"/>
      <c r="J182" s="617"/>
      <c r="K182" s="618"/>
      <c r="L182" s="619"/>
      <c r="M182" s="621"/>
      <c r="N182" s="617"/>
      <c r="O182" s="618"/>
      <c r="P182" s="619"/>
      <c r="Q182" s="621"/>
    </row>
    <row r="183" ht="14.1" customHeight="1" spans="1:17">
      <c r="A183" s="265">
        <v>6</v>
      </c>
      <c r="B183" s="266" t="s">
        <v>39</v>
      </c>
      <c r="C183" s="267"/>
      <c r="D183" s="265">
        <v>14</v>
      </c>
      <c r="E183" s="265"/>
      <c r="F183" s="617"/>
      <c r="G183" s="618"/>
      <c r="H183" s="619"/>
      <c r="I183" s="621"/>
      <c r="J183" s="617"/>
      <c r="K183" s="618"/>
      <c r="L183" s="619"/>
      <c r="M183" s="621"/>
      <c r="N183" s="617"/>
      <c r="O183" s="618"/>
      <c r="P183" s="619"/>
      <c r="Q183" s="621"/>
    </row>
    <row r="184" ht="14.1" customHeight="1" spans="1:17">
      <c r="A184" s="265"/>
      <c r="B184" s="266" t="s">
        <v>40</v>
      </c>
      <c r="C184" s="267"/>
      <c r="D184" s="265">
        <v>15</v>
      </c>
      <c r="E184" s="265"/>
      <c r="F184" s="709"/>
      <c r="G184" s="618"/>
      <c r="H184" s="619"/>
      <c r="I184" s="621"/>
      <c r="J184" s="617"/>
      <c r="K184" s="618"/>
      <c r="L184" s="619"/>
      <c r="M184" s="621"/>
      <c r="N184" s="617"/>
      <c r="O184" s="618"/>
      <c r="P184" s="619"/>
      <c r="Q184" s="621"/>
    </row>
    <row r="185" ht="14.1" customHeight="1" spans="1:17">
      <c r="A185" s="265"/>
      <c r="B185" s="266" t="s">
        <v>41</v>
      </c>
      <c r="C185" s="267"/>
      <c r="D185" s="265">
        <v>16</v>
      </c>
      <c r="E185" s="265"/>
      <c r="F185" s="617" t="s">
        <v>595</v>
      </c>
      <c r="G185" s="618" t="s">
        <v>595</v>
      </c>
      <c r="H185" s="619"/>
      <c r="I185" s="621"/>
      <c r="J185" s="617" t="s">
        <v>595</v>
      </c>
      <c r="K185" s="618"/>
      <c r="L185" s="619"/>
      <c r="M185" s="621"/>
      <c r="N185" s="617" t="s">
        <v>595</v>
      </c>
      <c r="O185" s="618"/>
      <c r="P185" s="619"/>
      <c r="Q185" s="621"/>
    </row>
    <row r="186" customHeight="1" spans="1:17">
      <c r="A186" s="265"/>
      <c r="B186" s="266" t="s">
        <v>42</v>
      </c>
      <c r="C186" s="267"/>
      <c r="D186" s="265">
        <v>17</v>
      </c>
      <c r="E186" s="265"/>
      <c r="F186" s="617" t="s">
        <v>595</v>
      </c>
      <c r="G186" s="689" t="s">
        <v>595</v>
      </c>
      <c r="H186" s="690"/>
      <c r="I186" s="695"/>
      <c r="J186" s="617" t="s">
        <v>595</v>
      </c>
      <c r="K186" s="689"/>
      <c r="L186" s="690"/>
      <c r="M186" s="695"/>
      <c r="N186" s="617" t="s">
        <v>595</v>
      </c>
      <c r="O186" s="618"/>
      <c r="P186" s="619"/>
      <c r="Q186" s="621"/>
    </row>
    <row r="187" customHeight="1" spans="1:17">
      <c r="A187" s="265"/>
      <c r="B187" s="266" t="s">
        <v>43</v>
      </c>
      <c r="C187" s="267"/>
      <c r="D187" s="265">
        <v>18</v>
      </c>
      <c r="E187" s="265"/>
      <c r="F187" s="617" t="s">
        <v>595</v>
      </c>
      <c r="G187" s="689" t="s">
        <v>595</v>
      </c>
      <c r="H187" s="690"/>
      <c r="I187" s="695"/>
      <c r="J187" s="617" t="s">
        <v>595</v>
      </c>
      <c r="K187" s="689"/>
      <c r="L187" s="690"/>
      <c r="M187" s="695"/>
      <c r="N187" s="617" t="s">
        <v>595</v>
      </c>
      <c r="O187" s="689"/>
      <c r="P187" s="690"/>
      <c r="Q187" s="695"/>
    </row>
    <row r="188" ht="14.1" customHeight="1" spans="1:17">
      <c r="A188" s="265">
        <v>7</v>
      </c>
      <c r="B188" s="266" t="s">
        <v>30</v>
      </c>
      <c r="C188" s="267"/>
      <c r="D188" s="265">
        <v>19</v>
      </c>
      <c r="E188" s="265"/>
      <c r="F188" s="711" t="s">
        <v>65</v>
      </c>
      <c r="G188" s="699" t="s">
        <v>65</v>
      </c>
      <c r="H188" s="700"/>
      <c r="I188" s="713"/>
      <c r="J188" s="698" t="s">
        <v>65</v>
      </c>
      <c r="K188" s="699"/>
      <c r="L188" s="700"/>
      <c r="M188" s="713"/>
      <c r="N188" s="698" t="s">
        <v>65</v>
      </c>
      <c r="O188" s="699"/>
      <c r="P188" s="700"/>
      <c r="Q188" s="713"/>
    </row>
    <row r="189" ht="14.1" customHeight="1" spans="1:17">
      <c r="A189" s="265"/>
      <c r="B189" s="266" t="s">
        <v>31</v>
      </c>
      <c r="C189" s="267"/>
      <c r="D189" s="265">
        <v>20</v>
      </c>
      <c r="E189" s="265"/>
      <c r="F189" s="712" t="s">
        <v>66</v>
      </c>
      <c r="G189" s="689" t="s">
        <v>66</v>
      </c>
      <c r="H189" s="690"/>
      <c r="I189" s="695"/>
      <c r="J189" s="701" t="s">
        <v>66</v>
      </c>
      <c r="K189" s="689"/>
      <c r="L189" s="690"/>
      <c r="M189" s="695"/>
      <c r="N189" s="701" t="s">
        <v>66</v>
      </c>
      <c r="O189" s="702"/>
      <c r="P189" s="725"/>
      <c r="Q189" s="731"/>
    </row>
    <row r="190" ht="14.1" customHeight="1" spans="1:17">
      <c r="A190" s="618" t="s">
        <v>44</v>
      </c>
      <c r="B190" s="619"/>
      <c r="C190" s="619"/>
      <c r="D190" s="619"/>
      <c r="E190" s="621"/>
      <c r="F190" s="622">
        <v>4</v>
      </c>
      <c r="G190" s="623">
        <v>4</v>
      </c>
      <c r="H190" s="624"/>
      <c r="I190" s="660"/>
      <c r="J190" s="622">
        <v>4</v>
      </c>
      <c r="K190" s="623"/>
      <c r="L190" s="624"/>
      <c r="M190" s="660"/>
      <c r="N190" s="622">
        <v>4</v>
      </c>
      <c r="O190" s="623"/>
      <c r="P190" s="624"/>
      <c r="Q190" s="660"/>
    </row>
    <row r="191" ht="14.1" customHeight="1" spans="1:17">
      <c r="A191" s="618" t="s">
        <v>45</v>
      </c>
      <c r="B191" s="619"/>
      <c r="C191" s="619"/>
      <c r="D191" s="619"/>
      <c r="E191" s="621"/>
      <c r="F191" s="622">
        <f t="shared" ref="F191:K191" si="3">IF(18-COUNTA(F170:F187)=0,"",IF(F188="","",18-COUNTA(F170:F187)))</f>
        <v>13</v>
      </c>
      <c r="G191" s="623">
        <f t="shared" si="3"/>
        <v>13</v>
      </c>
      <c r="H191" s="624"/>
      <c r="I191" s="660"/>
      <c r="J191" s="622">
        <f t="shared" si="3"/>
        <v>13</v>
      </c>
      <c r="K191" s="623" t="str">
        <f t="shared" si="3"/>
        <v/>
      </c>
      <c r="L191" s="624"/>
      <c r="M191" s="660"/>
      <c r="N191" s="622">
        <f>IF(18-COUNTA(N170:N187)=0,"",IF(N188="","",18-COUNTA(N170:N187)))</f>
        <v>14</v>
      </c>
      <c r="O191" s="623" t="str">
        <f>IF(18-COUNTA(O170:O187)=0,"",IF(O188="","",18-COUNTA(O170:O187)))</f>
        <v/>
      </c>
      <c r="P191" s="624"/>
      <c r="Q191" s="660"/>
    </row>
    <row r="192" ht="12.95" customHeight="1" spans="1:17">
      <c r="A192" s="625" t="s">
        <v>67</v>
      </c>
      <c r="B192" s="626"/>
      <c r="C192" s="281" t="s">
        <v>68</v>
      </c>
      <c r="D192" s="281" t="s">
        <v>69</v>
      </c>
      <c r="E192" s="281" t="s">
        <v>70</v>
      </c>
      <c r="F192" s="627" t="s">
        <v>154</v>
      </c>
      <c r="G192" s="627"/>
      <c r="H192" s="632">
        <v>1</v>
      </c>
      <c r="I192" s="628">
        <v>1</v>
      </c>
      <c r="J192" s="627" t="s">
        <v>154</v>
      </c>
      <c r="K192" s="627"/>
      <c r="L192" s="632">
        <v>1</v>
      </c>
      <c r="M192" s="628">
        <v>1</v>
      </c>
      <c r="N192" s="627" t="s">
        <v>154</v>
      </c>
      <c r="O192" s="627"/>
      <c r="P192" s="632">
        <v>1</v>
      </c>
      <c r="Q192" s="628">
        <v>1</v>
      </c>
    </row>
    <row r="193" ht="12.95" customHeight="1" spans="1:17">
      <c r="A193" s="625" t="s">
        <v>67</v>
      </c>
      <c r="B193" s="626"/>
      <c r="C193" s="281" t="s">
        <v>68</v>
      </c>
      <c r="D193" s="281" t="s">
        <v>69</v>
      </c>
      <c r="E193" s="281" t="s">
        <v>70</v>
      </c>
      <c r="F193" s="627" t="s">
        <v>71</v>
      </c>
      <c r="G193" s="627"/>
      <c r="H193" s="632">
        <v>1</v>
      </c>
      <c r="I193" s="661">
        <v>1</v>
      </c>
      <c r="J193" s="627" t="s">
        <v>71</v>
      </c>
      <c r="K193" s="627"/>
      <c r="L193" s="632">
        <v>1</v>
      </c>
      <c r="M193" s="661">
        <v>1</v>
      </c>
      <c r="N193" s="627" t="s">
        <v>71</v>
      </c>
      <c r="O193" s="627"/>
      <c r="P193" s="632">
        <v>1</v>
      </c>
      <c r="Q193" s="661">
        <v>1</v>
      </c>
    </row>
    <row r="194" ht="12.95" customHeight="1" spans="1:17">
      <c r="A194" s="625" t="s">
        <v>67</v>
      </c>
      <c r="B194" s="626"/>
      <c r="C194" s="281" t="s">
        <v>68</v>
      </c>
      <c r="D194" s="281" t="s">
        <v>72</v>
      </c>
      <c r="E194" s="281" t="s">
        <v>70</v>
      </c>
      <c r="F194" s="629" t="s">
        <v>73</v>
      </c>
      <c r="G194" s="629"/>
      <c r="H194" s="628">
        <v>2</v>
      </c>
      <c r="I194" s="628">
        <v>1</v>
      </c>
      <c r="J194" s="629" t="s">
        <v>73</v>
      </c>
      <c r="K194" s="629"/>
      <c r="L194" s="628">
        <v>2</v>
      </c>
      <c r="M194" s="628">
        <v>1</v>
      </c>
      <c r="N194" s="629" t="s">
        <v>73</v>
      </c>
      <c r="O194" s="629"/>
      <c r="P194" s="628">
        <v>2</v>
      </c>
      <c r="Q194" s="628">
        <v>1</v>
      </c>
    </row>
    <row r="195" ht="12.95" customHeight="1" spans="1:17">
      <c r="A195" s="625" t="s">
        <v>67</v>
      </c>
      <c r="B195" s="626"/>
      <c r="C195" s="281" t="s">
        <v>68</v>
      </c>
      <c r="D195" s="281" t="s">
        <v>69</v>
      </c>
      <c r="E195" s="281" t="s">
        <v>70</v>
      </c>
      <c r="F195" s="627" t="s">
        <v>74</v>
      </c>
      <c r="G195" s="627"/>
      <c r="H195" s="632">
        <v>2</v>
      </c>
      <c r="I195" s="628">
        <v>1</v>
      </c>
      <c r="J195" s="627" t="s">
        <v>74</v>
      </c>
      <c r="K195" s="627"/>
      <c r="L195" s="632">
        <v>2</v>
      </c>
      <c r="M195" s="628">
        <v>1</v>
      </c>
      <c r="N195" s="627" t="s">
        <v>74</v>
      </c>
      <c r="O195" s="627"/>
      <c r="P195" s="632">
        <v>2</v>
      </c>
      <c r="Q195" s="628">
        <v>1</v>
      </c>
    </row>
    <row r="196" ht="12.95" customHeight="1" spans="1:17">
      <c r="A196" s="625" t="s">
        <v>67</v>
      </c>
      <c r="B196" s="626"/>
      <c r="C196" s="281" t="s">
        <v>68</v>
      </c>
      <c r="D196" s="281" t="s">
        <v>69</v>
      </c>
      <c r="E196" s="281" t="s">
        <v>70</v>
      </c>
      <c r="F196" s="629" t="s">
        <v>209</v>
      </c>
      <c r="G196" s="629"/>
      <c r="H196" s="632">
        <v>2</v>
      </c>
      <c r="I196" s="628">
        <v>2</v>
      </c>
      <c r="J196" s="629" t="s">
        <v>209</v>
      </c>
      <c r="K196" s="629"/>
      <c r="L196" s="632">
        <v>2</v>
      </c>
      <c r="M196" s="628">
        <v>2</v>
      </c>
      <c r="N196" s="629" t="s">
        <v>209</v>
      </c>
      <c r="O196" s="629"/>
      <c r="P196" s="632">
        <v>2</v>
      </c>
      <c r="Q196" s="628">
        <v>2</v>
      </c>
    </row>
    <row r="197" ht="12.95" customHeight="1" spans="1:17">
      <c r="A197" s="625" t="s">
        <v>67</v>
      </c>
      <c r="B197" s="626"/>
      <c r="C197" s="281" t="s">
        <v>68</v>
      </c>
      <c r="D197" s="281" t="s">
        <v>72</v>
      </c>
      <c r="E197" s="281" t="s">
        <v>70</v>
      </c>
      <c r="F197" s="629" t="s">
        <v>555</v>
      </c>
      <c r="G197" s="629"/>
      <c r="H197" s="632">
        <v>1</v>
      </c>
      <c r="I197" s="628">
        <v>1</v>
      </c>
      <c r="J197" s="629" t="s">
        <v>555</v>
      </c>
      <c r="K197" s="629"/>
      <c r="L197" s="632">
        <v>1</v>
      </c>
      <c r="M197" s="628">
        <v>1</v>
      </c>
      <c r="N197" s="629" t="s">
        <v>555</v>
      </c>
      <c r="O197" s="629"/>
      <c r="P197" s="632">
        <v>1</v>
      </c>
      <c r="Q197" s="628">
        <v>1</v>
      </c>
    </row>
    <row r="198" ht="12.95" customHeight="1" spans="1:17">
      <c r="A198" s="625" t="s">
        <v>67</v>
      </c>
      <c r="B198" s="626"/>
      <c r="C198" s="281" t="s">
        <v>75</v>
      </c>
      <c r="D198" s="281" t="s">
        <v>72</v>
      </c>
      <c r="E198" s="281" t="s">
        <v>76</v>
      </c>
      <c r="F198" s="629" t="s">
        <v>596</v>
      </c>
      <c r="G198" s="629"/>
      <c r="H198" s="628">
        <v>3</v>
      </c>
      <c r="I198" s="628">
        <v>2</v>
      </c>
      <c r="J198" s="629" t="s">
        <v>596</v>
      </c>
      <c r="K198" s="629"/>
      <c r="L198" s="628">
        <v>3</v>
      </c>
      <c r="M198" s="628">
        <v>2</v>
      </c>
      <c r="N198" s="629" t="s">
        <v>603</v>
      </c>
      <c r="O198" s="629"/>
      <c r="P198" s="628">
        <v>4</v>
      </c>
      <c r="Q198" s="628">
        <v>3</v>
      </c>
    </row>
    <row r="199" ht="12.95" customHeight="1" spans="1:17">
      <c r="A199" s="625" t="s">
        <v>67</v>
      </c>
      <c r="B199" s="626"/>
      <c r="C199" s="281" t="s">
        <v>78</v>
      </c>
      <c r="D199" s="281" t="s">
        <v>72</v>
      </c>
      <c r="E199" s="281" t="s">
        <v>70</v>
      </c>
      <c r="F199" s="629" t="s">
        <v>597</v>
      </c>
      <c r="G199" s="629"/>
      <c r="H199" s="628">
        <v>3</v>
      </c>
      <c r="I199" s="628">
        <v>2</v>
      </c>
      <c r="J199" s="629" t="s">
        <v>597</v>
      </c>
      <c r="K199" s="629"/>
      <c r="L199" s="628">
        <v>3</v>
      </c>
      <c r="M199" s="628">
        <v>2</v>
      </c>
      <c r="N199" s="629" t="s">
        <v>604</v>
      </c>
      <c r="O199" s="629"/>
      <c r="P199" s="632">
        <v>2</v>
      </c>
      <c r="Q199" s="632">
        <v>1.5</v>
      </c>
    </row>
    <row r="200" ht="12.95" customHeight="1" spans="1:17">
      <c r="A200" s="625" t="s">
        <v>67</v>
      </c>
      <c r="B200" s="626"/>
      <c r="C200" s="281" t="s">
        <v>75</v>
      </c>
      <c r="D200" s="281" t="s">
        <v>72</v>
      </c>
      <c r="E200" s="281" t="s">
        <v>76</v>
      </c>
      <c r="F200" s="629" t="s">
        <v>598</v>
      </c>
      <c r="G200" s="633"/>
      <c r="H200" s="628">
        <v>2</v>
      </c>
      <c r="I200" s="628">
        <v>1.5</v>
      </c>
      <c r="J200" s="629" t="s">
        <v>598</v>
      </c>
      <c r="K200" s="633"/>
      <c r="L200" s="628">
        <v>2</v>
      </c>
      <c r="M200" s="628">
        <v>1.5</v>
      </c>
      <c r="N200" s="629" t="s">
        <v>605</v>
      </c>
      <c r="O200" s="633"/>
      <c r="P200" s="628">
        <v>4</v>
      </c>
      <c r="Q200" s="628">
        <v>3</v>
      </c>
    </row>
    <row r="201" ht="12.95" customHeight="1" spans="1:17">
      <c r="A201" s="625" t="s">
        <v>67</v>
      </c>
      <c r="B201" s="626"/>
      <c r="C201" s="281" t="s">
        <v>78</v>
      </c>
      <c r="D201" s="281" t="s">
        <v>72</v>
      </c>
      <c r="E201" s="281" t="s">
        <v>70</v>
      </c>
      <c r="F201" s="629" t="s">
        <v>599</v>
      </c>
      <c r="G201" s="633"/>
      <c r="H201" s="628">
        <v>3</v>
      </c>
      <c r="I201" s="628">
        <v>2</v>
      </c>
      <c r="J201" s="629" t="s">
        <v>599</v>
      </c>
      <c r="K201" s="633"/>
      <c r="L201" s="628">
        <v>3</v>
      </c>
      <c r="M201" s="628">
        <v>2</v>
      </c>
      <c r="N201" s="629"/>
      <c r="O201" s="633"/>
      <c r="P201" s="628"/>
      <c r="Q201" s="628"/>
    </row>
    <row r="202" ht="12.95" customHeight="1" spans="1:17">
      <c r="A202" s="625" t="s">
        <v>85</v>
      </c>
      <c r="B202" s="626"/>
      <c r="C202" s="281" t="s">
        <v>86</v>
      </c>
      <c r="D202" s="281" t="s">
        <v>72</v>
      </c>
      <c r="E202" s="281" t="s">
        <v>70</v>
      </c>
      <c r="F202" s="629" t="s">
        <v>600</v>
      </c>
      <c r="G202" s="633"/>
      <c r="H202" s="628">
        <v>2</v>
      </c>
      <c r="I202" s="628">
        <v>1.5</v>
      </c>
      <c r="J202" s="629" t="s">
        <v>600</v>
      </c>
      <c r="K202" s="633"/>
      <c r="L202" s="628">
        <v>2</v>
      </c>
      <c r="M202" s="628">
        <v>1.5</v>
      </c>
      <c r="N202" s="629" t="s">
        <v>606</v>
      </c>
      <c r="O202" s="633"/>
      <c r="P202" s="628">
        <v>2</v>
      </c>
      <c r="Q202" s="628">
        <v>1.5</v>
      </c>
    </row>
    <row r="203" ht="12.95" customHeight="1" spans="1:17">
      <c r="A203" s="625" t="s">
        <v>85</v>
      </c>
      <c r="B203" s="626"/>
      <c r="C203" s="281" t="s">
        <v>86</v>
      </c>
      <c r="D203" s="281" t="s">
        <v>72</v>
      </c>
      <c r="E203" s="281" t="s">
        <v>70</v>
      </c>
      <c r="F203" s="629" t="s">
        <v>601</v>
      </c>
      <c r="G203" s="633"/>
      <c r="H203" s="628">
        <v>2</v>
      </c>
      <c r="I203" s="628">
        <v>1.5</v>
      </c>
      <c r="J203" s="629" t="s">
        <v>601</v>
      </c>
      <c r="K203" s="633"/>
      <c r="L203" s="628">
        <v>2</v>
      </c>
      <c r="M203" s="628">
        <v>1.5</v>
      </c>
      <c r="N203" s="629"/>
      <c r="O203" s="633"/>
      <c r="P203" s="628"/>
      <c r="Q203" s="628"/>
    </row>
    <row r="204" ht="12.95" customHeight="1" spans="1:17">
      <c r="A204" s="625"/>
      <c r="B204" s="626"/>
      <c r="C204" s="281"/>
      <c r="D204" s="281"/>
      <c r="E204" s="281"/>
      <c r="F204" s="629"/>
      <c r="G204" s="629"/>
      <c r="H204" s="628"/>
      <c r="I204" s="628"/>
      <c r="J204" s="629"/>
      <c r="K204" s="629"/>
      <c r="L204" s="628"/>
      <c r="M204" s="628"/>
      <c r="N204" s="629"/>
      <c r="O204" s="629"/>
      <c r="P204" s="628"/>
      <c r="Q204" s="663"/>
    </row>
    <row r="205" ht="12.95" customHeight="1" spans="1:17">
      <c r="A205" s="625"/>
      <c r="B205" s="626"/>
      <c r="C205" s="281"/>
      <c r="D205" s="281"/>
      <c r="E205" s="281"/>
      <c r="F205" s="629"/>
      <c r="G205" s="629"/>
      <c r="H205" s="628"/>
      <c r="I205" s="628"/>
      <c r="J205" s="629"/>
      <c r="K205" s="629"/>
      <c r="L205" s="628"/>
      <c r="M205" s="628"/>
      <c r="N205" s="629"/>
      <c r="O205" s="629"/>
      <c r="P205" s="628"/>
      <c r="Q205" s="663"/>
    </row>
    <row r="206" ht="12.95" customHeight="1" spans="1:17">
      <c r="A206" s="625"/>
      <c r="B206" s="626"/>
      <c r="C206" s="281"/>
      <c r="D206" s="281"/>
      <c r="E206" s="281"/>
      <c r="F206" s="629"/>
      <c r="G206" s="629"/>
      <c r="H206" s="628"/>
      <c r="I206" s="628"/>
      <c r="J206" s="629"/>
      <c r="K206" s="629"/>
      <c r="L206" s="628"/>
      <c r="M206" s="628"/>
      <c r="N206" s="629"/>
      <c r="O206" s="629"/>
      <c r="P206" s="628"/>
      <c r="Q206" s="663"/>
    </row>
    <row r="207" ht="12.95" customHeight="1" spans="1:17">
      <c r="A207" s="625" t="s">
        <v>83</v>
      </c>
      <c r="B207" s="626"/>
      <c r="C207" s="281" t="s">
        <v>68</v>
      </c>
      <c r="D207" s="281" t="s">
        <v>69</v>
      </c>
      <c r="E207" s="281" t="s">
        <v>70</v>
      </c>
      <c r="F207" s="629" t="s">
        <v>84</v>
      </c>
      <c r="G207" s="629"/>
      <c r="H207" s="628">
        <v>2</v>
      </c>
      <c r="I207" s="628">
        <v>2</v>
      </c>
      <c r="J207" s="629" t="s">
        <v>84</v>
      </c>
      <c r="K207" s="629"/>
      <c r="L207" s="628">
        <v>2</v>
      </c>
      <c r="M207" s="628">
        <v>2</v>
      </c>
      <c r="N207" s="629" t="s">
        <v>84</v>
      </c>
      <c r="O207" s="629"/>
      <c r="P207" s="628">
        <v>2</v>
      </c>
      <c r="Q207" s="628">
        <v>2</v>
      </c>
    </row>
    <row r="208" ht="14.1" customHeight="1" spans="1:17">
      <c r="A208" s="634" t="s">
        <v>46</v>
      </c>
      <c r="B208" s="635"/>
      <c r="C208" s="635"/>
      <c r="D208" s="635"/>
      <c r="E208" s="636"/>
      <c r="F208" s="622">
        <f>IF(SUM(H192:H207)=0,"",SUM(H192:H207))</f>
        <v>26</v>
      </c>
      <c r="G208" s="623">
        <f>IF((COUNTA(F170:F187)+SUM(I192:I207)+COUNTA(F189))=0,"",COUNTA(F170:F187)+SUM(I192:I207)+COUNTA(F189))</f>
        <v>25.5</v>
      </c>
      <c r="H208" s="624"/>
      <c r="I208" s="660"/>
      <c r="J208" s="622">
        <f>IF(SUM(L192:L207)=0,"",SUM(L192:L207))</f>
        <v>26</v>
      </c>
      <c r="K208" s="623">
        <f>IF((COUNTA(J170:J187)+SUM(M192:M207)+COUNTA(J189))=0,"",COUNTA(J170:J187)+SUM(M192:M207)+COUNTA(J189))</f>
        <v>25.5</v>
      </c>
      <c r="L208" s="624"/>
      <c r="M208" s="660"/>
      <c r="N208" s="622">
        <f>IF(SUM(P192:P207)=0,"",SUM(P192:P207))</f>
        <v>23</v>
      </c>
      <c r="O208" s="623">
        <f>IF((COUNTA(N170:N187)+SUM(Q192:Q207)+COUNTA(N189))=0,"",COUNTA(N170:N187)+SUM(Q192:Q207)+COUNTA(N189))</f>
        <v>23</v>
      </c>
      <c r="P208" s="624"/>
      <c r="Q208" s="660"/>
    </row>
    <row r="209" ht="14.1" customHeight="1" spans="1:17">
      <c r="A209" s="637" t="s">
        <v>47</v>
      </c>
      <c r="B209" s="638"/>
      <c r="C209" s="639" t="s">
        <v>48</v>
      </c>
      <c r="D209" s="640"/>
      <c r="E209" s="640"/>
      <c r="F209" s="640"/>
      <c r="G209" s="640" t="s">
        <v>49</v>
      </c>
      <c r="H209" s="640"/>
      <c r="I209" s="640"/>
      <c r="J209" s="640"/>
      <c r="K209" s="664" t="s">
        <v>50</v>
      </c>
      <c r="L209" s="664"/>
      <c r="M209" s="664"/>
      <c r="N209" s="640" t="s">
        <v>51</v>
      </c>
      <c r="O209" s="640"/>
      <c r="P209" s="640"/>
      <c r="Q209" s="679"/>
    </row>
    <row r="210" ht="14.1" customHeight="1" spans="1:17">
      <c r="A210" s="637" t="s">
        <v>52</v>
      </c>
      <c r="B210" s="638"/>
      <c r="C210" s="705" t="s">
        <v>602</v>
      </c>
      <c r="D210" s="706"/>
      <c r="E210" s="706"/>
      <c r="F210" s="706"/>
      <c r="G210" s="706"/>
      <c r="H210" s="706"/>
      <c r="I210" s="706"/>
      <c r="J210" s="706"/>
      <c r="K210" s="694"/>
      <c r="L210" s="694"/>
      <c r="M210" s="694"/>
      <c r="N210" s="694"/>
      <c r="O210" s="694"/>
      <c r="P210" s="694"/>
      <c r="Q210" s="697"/>
    </row>
    <row r="211" ht="14.1" customHeight="1" spans="1:17">
      <c r="A211" s="637" t="s">
        <v>53</v>
      </c>
      <c r="B211" s="638"/>
      <c r="C211" s="707"/>
      <c r="D211" s="708"/>
      <c r="E211" s="708"/>
      <c r="F211" s="708"/>
      <c r="G211" s="708"/>
      <c r="H211" s="708"/>
      <c r="I211" s="708"/>
      <c r="J211" s="708"/>
      <c r="K211" s="644"/>
      <c r="L211" s="644"/>
      <c r="M211" s="644"/>
      <c r="N211" s="644"/>
      <c r="O211" s="644"/>
      <c r="P211" s="644"/>
      <c r="Q211" s="681"/>
    </row>
    <row r="212" ht="14.1" customHeight="1" spans="1:17">
      <c r="A212" s="645" t="s">
        <v>54</v>
      </c>
      <c r="B212" s="646"/>
      <c r="C212" s="647"/>
      <c r="D212" s="648"/>
      <c r="E212" s="648"/>
      <c r="F212" s="648"/>
      <c r="G212" s="648"/>
      <c r="H212" s="648"/>
      <c r="I212" s="648"/>
      <c r="J212" s="648"/>
      <c r="K212" s="648"/>
      <c r="L212" s="648"/>
      <c r="M212" s="648"/>
      <c r="N212" s="648"/>
      <c r="O212" s="648"/>
      <c r="P212" s="648"/>
      <c r="Q212" s="682"/>
    </row>
    <row r="213" spans="1:17">
      <c r="A213" s="588" t="s">
        <v>16</v>
      </c>
      <c r="B213" s="588"/>
      <c r="C213" s="588"/>
      <c r="D213" s="588"/>
      <c r="E213" s="588"/>
      <c r="F213" s="588"/>
      <c r="G213" s="589"/>
      <c r="H213" s="589"/>
      <c r="I213" s="589"/>
      <c r="J213" s="589"/>
      <c r="K213" s="589"/>
      <c r="L213" s="589"/>
      <c r="M213" s="589"/>
      <c r="N213" s="589"/>
      <c r="O213" s="589"/>
      <c r="P213" s="589"/>
      <c r="Q213" s="589"/>
    </row>
    <row r="214" ht="20.25" spans="1:17">
      <c r="A214" s="590" t="s">
        <v>17</v>
      </c>
      <c r="B214" s="590"/>
      <c r="C214" s="590"/>
      <c r="D214" s="590"/>
      <c r="E214" s="590"/>
      <c r="F214" s="590"/>
      <c r="G214" s="590"/>
      <c r="H214" s="590"/>
      <c r="I214" s="590"/>
      <c r="J214" s="590"/>
      <c r="K214" s="590"/>
      <c r="L214" s="590"/>
      <c r="M214" s="590"/>
      <c r="N214" s="590"/>
      <c r="O214" s="590"/>
      <c r="P214" s="590"/>
      <c r="Q214" s="590"/>
    </row>
    <row r="215" spans="1:17">
      <c r="A215" s="591" t="s">
        <v>589</v>
      </c>
      <c r="B215" s="591"/>
      <c r="C215" s="591"/>
      <c r="D215" s="591"/>
      <c r="E215" s="591"/>
      <c r="F215" s="591"/>
      <c r="G215" s="592" t="s">
        <v>19</v>
      </c>
      <c r="H215" s="592"/>
      <c r="I215" s="592"/>
      <c r="J215" s="592"/>
      <c r="K215" s="592"/>
      <c r="L215" s="651" t="s">
        <v>20</v>
      </c>
      <c r="M215" s="651"/>
      <c r="N215" s="651"/>
      <c r="O215" s="651"/>
      <c r="P215" s="651"/>
      <c r="Q215" s="651"/>
    </row>
    <row r="216" ht="14.1" customHeight="1" spans="1:17">
      <c r="A216" s="593"/>
      <c r="B216" s="594"/>
      <c r="C216" s="594"/>
      <c r="D216" s="594"/>
      <c r="E216" s="595"/>
      <c r="F216" s="732" t="s">
        <v>590</v>
      </c>
      <c r="G216" s="733" t="s">
        <v>590</v>
      </c>
      <c r="H216" s="734"/>
      <c r="I216" s="750"/>
      <c r="J216" s="732" t="s">
        <v>590</v>
      </c>
      <c r="K216" s="733" t="s">
        <v>590</v>
      </c>
      <c r="L216" s="734"/>
      <c r="M216" s="750"/>
      <c r="N216" s="732" t="s">
        <v>590</v>
      </c>
      <c r="O216" s="733" t="s">
        <v>590</v>
      </c>
      <c r="P216" s="734"/>
      <c r="Q216" s="750"/>
    </row>
    <row r="217" ht="14.1" customHeight="1" spans="1:17">
      <c r="A217" s="599"/>
      <c r="B217" s="600"/>
      <c r="C217" s="600"/>
      <c r="D217" s="600"/>
      <c r="E217" s="601"/>
      <c r="F217" s="735" t="s">
        <v>591</v>
      </c>
      <c r="G217" s="736" t="s">
        <v>591</v>
      </c>
      <c r="H217" s="737"/>
      <c r="I217" s="751"/>
      <c r="J217" s="735" t="s">
        <v>591</v>
      </c>
      <c r="K217" s="736" t="s">
        <v>591</v>
      </c>
      <c r="L217" s="737"/>
      <c r="M217" s="751"/>
      <c r="N217" s="735" t="s">
        <v>591</v>
      </c>
      <c r="O217" s="736" t="s">
        <v>591</v>
      </c>
      <c r="P217" s="737"/>
      <c r="Q217" s="751"/>
    </row>
    <row r="218" ht="14.1" customHeight="1" spans="1:17">
      <c r="A218" s="599"/>
      <c r="B218" s="600"/>
      <c r="C218" s="600"/>
      <c r="D218" s="600"/>
      <c r="E218" s="601"/>
      <c r="F218" s="738" t="s">
        <v>23</v>
      </c>
      <c r="G218" s="739" t="s">
        <v>23</v>
      </c>
      <c r="H218" s="740"/>
      <c r="I218" s="752"/>
      <c r="J218" s="738" t="s">
        <v>23</v>
      </c>
      <c r="K218" s="739" t="s">
        <v>23</v>
      </c>
      <c r="L218" s="740"/>
      <c r="M218" s="752"/>
      <c r="N218" s="738" t="s">
        <v>23</v>
      </c>
      <c r="O218" s="739" t="s">
        <v>23</v>
      </c>
      <c r="P218" s="740"/>
      <c r="Q218" s="752"/>
    </row>
    <row r="219" ht="14.1" customHeight="1" spans="1:17">
      <c r="A219" s="599"/>
      <c r="B219" s="600"/>
      <c r="C219" s="600"/>
      <c r="D219" s="600"/>
      <c r="E219" s="601"/>
      <c r="F219" s="738">
        <v>2</v>
      </c>
      <c r="G219" s="739">
        <v>2</v>
      </c>
      <c r="H219" s="740"/>
      <c r="I219" s="752"/>
      <c r="J219" s="738">
        <v>2</v>
      </c>
      <c r="K219" s="739">
        <v>2</v>
      </c>
      <c r="L219" s="740"/>
      <c r="M219" s="752"/>
      <c r="N219" s="738">
        <v>2</v>
      </c>
      <c r="O219" s="739">
        <v>2</v>
      </c>
      <c r="P219" s="740"/>
      <c r="Q219" s="752"/>
    </row>
    <row r="220" ht="14.1" customHeight="1" spans="1:17">
      <c r="A220" s="599"/>
      <c r="B220" s="600"/>
      <c r="C220" s="600"/>
      <c r="D220" s="600"/>
      <c r="E220" s="601"/>
      <c r="F220" s="738">
        <v>4</v>
      </c>
      <c r="G220" s="739">
        <v>4</v>
      </c>
      <c r="H220" s="740"/>
      <c r="I220" s="752"/>
      <c r="J220" s="738">
        <v>4</v>
      </c>
      <c r="K220" s="739">
        <v>4</v>
      </c>
      <c r="L220" s="740"/>
      <c r="M220" s="752"/>
      <c r="N220" s="738">
        <v>4</v>
      </c>
      <c r="O220" s="739">
        <v>4</v>
      </c>
      <c r="P220" s="740"/>
      <c r="Q220" s="752"/>
    </row>
    <row r="221" ht="14.1" customHeight="1" spans="1:17">
      <c r="A221" s="599"/>
      <c r="B221" s="600"/>
      <c r="C221" s="600"/>
      <c r="D221" s="600"/>
      <c r="E221" s="601"/>
      <c r="F221" s="741">
        <v>1</v>
      </c>
      <c r="G221" s="742">
        <v>2</v>
      </c>
      <c r="H221" s="743"/>
      <c r="I221" s="753"/>
      <c r="J221" s="741">
        <v>3</v>
      </c>
      <c r="K221" s="742">
        <v>4</v>
      </c>
      <c r="L221" s="743"/>
      <c r="M221" s="753"/>
      <c r="N221" s="741">
        <v>5</v>
      </c>
      <c r="O221" s="742">
        <v>6</v>
      </c>
      <c r="P221" s="743"/>
      <c r="Q221" s="753"/>
    </row>
    <row r="222" ht="14.1" customHeight="1" spans="1:17">
      <c r="A222" s="611"/>
      <c r="B222" s="612"/>
      <c r="C222" s="612"/>
      <c r="D222" s="612"/>
      <c r="E222" s="613"/>
      <c r="F222" s="744"/>
      <c r="G222" s="745"/>
      <c r="H222" s="746"/>
      <c r="I222" s="754"/>
      <c r="J222" s="744"/>
      <c r="K222" s="745"/>
      <c r="L222" s="746"/>
      <c r="M222" s="754"/>
      <c r="N222" s="744"/>
      <c r="O222" s="745"/>
      <c r="P222" s="746"/>
      <c r="Q222" s="754"/>
    </row>
    <row r="223" ht="14.1" customHeight="1" spans="1:17">
      <c r="A223" s="265">
        <v>3</v>
      </c>
      <c r="B223" s="266" t="s">
        <v>24</v>
      </c>
      <c r="C223" s="267"/>
      <c r="D223" s="265">
        <v>1</v>
      </c>
      <c r="E223" s="265"/>
      <c r="F223" s="617"/>
      <c r="G223" s="618"/>
      <c r="H223" s="747"/>
      <c r="I223" s="755"/>
      <c r="J223" s="617"/>
      <c r="K223" s="618"/>
      <c r="L223" s="747"/>
      <c r="M223" s="755"/>
      <c r="N223" s="617"/>
      <c r="O223" s="618"/>
      <c r="P223" s="747"/>
      <c r="Q223" s="755"/>
    </row>
    <row r="224" ht="14.1" customHeight="1" spans="1:17">
      <c r="A224" s="265"/>
      <c r="B224" s="266" t="s">
        <v>26</v>
      </c>
      <c r="C224" s="267"/>
      <c r="D224" s="265">
        <v>2</v>
      </c>
      <c r="E224" s="265"/>
      <c r="F224" s="617"/>
      <c r="G224" s="618"/>
      <c r="H224" s="747"/>
      <c r="I224" s="755"/>
      <c r="J224" s="617"/>
      <c r="K224" s="618"/>
      <c r="L224" s="747"/>
      <c r="M224" s="755"/>
      <c r="N224" s="617"/>
      <c r="O224" s="618"/>
      <c r="P224" s="747"/>
      <c r="Q224" s="755"/>
    </row>
    <row r="225" ht="14.1" customHeight="1" spans="1:17">
      <c r="A225" s="265"/>
      <c r="B225" s="266" t="s">
        <v>27</v>
      </c>
      <c r="C225" s="267"/>
      <c r="D225" s="265">
        <v>3</v>
      </c>
      <c r="E225" s="265"/>
      <c r="F225" s="617"/>
      <c r="G225" s="748"/>
      <c r="H225" s="747"/>
      <c r="I225" s="755"/>
      <c r="J225" s="617"/>
      <c r="K225" s="748"/>
      <c r="L225" s="747"/>
      <c r="M225" s="755"/>
      <c r="N225" s="617"/>
      <c r="O225" s="748"/>
      <c r="P225" s="747"/>
      <c r="Q225" s="755"/>
    </row>
    <row r="226" ht="14.1" customHeight="1" spans="1:17">
      <c r="A226" s="265"/>
      <c r="B226" s="266" t="s">
        <v>28</v>
      </c>
      <c r="C226" s="267"/>
      <c r="D226" s="265">
        <v>4</v>
      </c>
      <c r="E226" s="265"/>
      <c r="F226" s="617"/>
      <c r="G226" s="748"/>
      <c r="H226" s="747"/>
      <c r="I226" s="755"/>
      <c r="J226" s="617"/>
      <c r="K226" s="748"/>
      <c r="L226" s="747"/>
      <c r="M226" s="755"/>
      <c r="N226" s="617"/>
      <c r="O226" s="748"/>
      <c r="P226" s="747"/>
      <c r="Q226" s="755"/>
    </row>
    <row r="227" ht="14.1" customHeight="1" spans="1:17">
      <c r="A227" s="265"/>
      <c r="B227" s="266" t="s">
        <v>29</v>
      </c>
      <c r="C227" s="267"/>
      <c r="D227" s="265">
        <v>5</v>
      </c>
      <c r="E227" s="265"/>
      <c r="F227" s="617"/>
      <c r="G227" s="618"/>
      <c r="H227" s="619"/>
      <c r="I227" s="621"/>
      <c r="J227" s="617"/>
      <c r="K227" s="618"/>
      <c r="L227" s="619"/>
      <c r="M227" s="621"/>
      <c r="N227" s="617"/>
      <c r="O227" s="618"/>
      <c r="P227" s="619"/>
      <c r="Q227" s="621"/>
    </row>
    <row r="228" ht="14.1" customHeight="1" spans="1:17">
      <c r="A228" s="265">
        <v>4</v>
      </c>
      <c r="B228" s="266" t="s">
        <v>30</v>
      </c>
      <c r="C228" s="267"/>
      <c r="D228" s="265">
        <v>6</v>
      </c>
      <c r="E228" s="265"/>
      <c r="F228" s="617"/>
      <c r="G228" s="618"/>
      <c r="H228" s="619"/>
      <c r="I228" s="621"/>
      <c r="J228" s="617"/>
      <c r="K228" s="618"/>
      <c r="L228" s="619"/>
      <c r="M228" s="621"/>
      <c r="N228" s="617"/>
      <c r="O228" s="618"/>
      <c r="P228" s="619"/>
      <c r="Q228" s="621"/>
    </row>
    <row r="229" ht="14.1" customHeight="1" spans="1:17">
      <c r="A229" s="265"/>
      <c r="B229" s="266" t="s">
        <v>31</v>
      </c>
      <c r="C229" s="267"/>
      <c r="D229" s="265">
        <v>7</v>
      </c>
      <c r="E229" s="265"/>
      <c r="F229" s="617"/>
      <c r="G229" s="618"/>
      <c r="H229" s="619"/>
      <c r="I229" s="621"/>
      <c r="J229" s="617"/>
      <c r="K229" s="618"/>
      <c r="L229" s="619"/>
      <c r="M229" s="621"/>
      <c r="N229" s="617"/>
      <c r="O229" s="618"/>
      <c r="P229" s="619"/>
      <c r="Q229" s="621"/>
    </row>
    <row r="230" ht="14.1" customHeight="1" spans="1:17">
      <c r="A230" s="265"/>
      <c r="B230" s="266" t="s">
        <v>32</v>
      </c>
      <c r="C230" s="267"/>
      <c r="D230" s="265">
        <v>8</v>
      </c>
      <c r="E230" s="265"/>
      <c r="F230" s="617"/>
      <c r="G230" s="618"/>
      <c r="H230" s="619"/>
      <c r="I230" s="621"/>
      <c r="J230" s="617"/>
      <c r="K230" s="618"/>
      <c r="L230" s="619"/>
      <c r="M230" s="621"/>
      <c r="N230" s="617"/>
      <c r="O230" s="618"/>
      <c r="P230" s="619"/>
      <c r="Q230" s="621"/>
    </row>
    <row r="231" ht="14.1" customHeight="1" spans="1:17">
      <c r="A231" s="265"/>
      <c r="B231" s="1415" t="s">
        <v>33</v>
      </c>
      <c r="C231" s="267"/>
      <c r="D231" s="265">
        <v>9</v>
      </c>
      <c r="E231" s="265"/>
      <c r="F231" s="268"/>
      <c r="G231" s="269"/>
      <c r="H231" s="270"/>
      <c r="I231" s="272"/>
      <c r="J231" s="268"/>
      <c r="K231" s="269"/>
      <c r="L231" s="270"/>
      <c r="M231" s="272"/>
      <c r="N231" s="268"/>
      <c r="O231" s="618"/>
      <c r="P231" s="619"/>
      <c r="Q231" s="621"/>
    </row>
    <row r="232" ht="14.1" customHeight="1" spans="1:17">
      <c r="A232" s="265">
        <v>5</v>
      </c>
      <c r="B232" s="266" t="s">
        <v>35</v>
      </c>
      <c r="C232" s="267"/>
      <c r="D232" s="265">
        <v>10</v>
      </c>
      <c r="E232" s="265"/>
      <c r="F232" s="617"/>
      <c r="G232" s="618"/>
      <c r="H232" s="619"/>
      <c r="I232" s="621"/>
      <c r="J232" s="617"/>
      <c r="K232" s="618"/>
      <c r="L232" s="619"/>
      <c r="M232" s="621"/>
      <c r="N232" s="617"/>
      <c r="O232" s="618"/>
      <c r="P232" s="619"/>
      <c r="Q232" s="621"/>
    </row>
    <row r="233" ht="14.1" customHeight="1" spans="1:17">
      <c r="A233" s="265"/>
      <c r="B233" s="266" t="s">
        <v>36</v>
      </c>
      <c r="C233" s="267"/>
      <c r="D233" s="265">
        <v>11</v>
      </c>
      <c r="E233" s="265"/>
      <c r="F233" s="617"/>
      <c r="G233" s="618"/>
      <c r="H233" s="619"/>
      <c r="I233" s="621"/>
      <c r="J233" s="617"/>
      <c r="K233" s="618"/>
      <c r="L233" s="619"/>
      <c r="M233" s="621"/>
      <c r="N233" s="617"/>
      <c r="O233" s="618"/>
      <c r="P233" s="619"/>
      <c r="Q233" s="621"/>
    </row>
    <row r="234" ht="14.1" customHeight="1" spans="1:17">
      <c r="A234" s="265"/>
      <c r="B234" s="266" t="s">
        <v>37</v>
      </c>
      <c r="C234" s="267"/>
      <c r="D234" s="265">
        <v>12</v>
      </c>
      <c r="E234" s="265"/>
      <c r="F234" s="617"/>
      <c r="G234" s="618"/>
      <c r="H234" s="619"/>
      <c r="I234" s="621"/>
      <c r="J234" s="617"/>
      <c r="K234" s="618"/>
      <c r="L234" s="619"/>
      <c r="M234" s="621"/>
      <c r="N234" s="617"/>
      <c r="O234" s="618"/>
      <c r="P234" s="619"/>
      <c r="Q234" s="621"/>
    </row>
    <row r="235" ht="14.1" customHeight="1" spans="1:17">
      <c r="A235" s="265"/>
      <c r="B235" s="266" t="s">
        <v>38</v>
      </c>
      <c r="C235" s="267"/>
      <c r="D235" s="265">
        <v>13</v>
      </c>
      <c r="E235" s="265"/>
      <c r="F235" s="617"/>
      <c r="G235" s="618"/>
      <c r="H235" s="619"/>
      <c r="I235" s="621"/>
      <c r="J235" s="617"/>
      <c r="K235" s="618"/>
      <c r="L235" s="619"/>
      <c r="M235" s="621"/>
      <c r="N235" s="617"/>
      <c r="O235" s="618"/>
      <c r="P235" s="619"/>
      <c r="Q235" s="621"/>
    </row>
    <row r="236" ht="14.1" customHeight="1" spans="1:17">
      <c r="A236" s="265">
        <v>6</v>
      </c>
      <c r="B236" s="266" t="s">
        <v>39</v>
      </c>
      <c r="C236" s="267"/>
      <c r="D236" s="265">
        <v>14</v>
      </c>
      <c r="E236" s="265"/>
      <c r="F236" s="617"/>
      <c r="G236" s="618"/>
      <c r="H236" s="619"/>
      <c r="I236" s="621"/>
      <c r="J236" s="617"/>
      <c r="K236" s="618"/>
      <c r="L236" s="619"/>
      <c r="M236" s="621"/>
      <c r="N236" s="617"/>
      <c r="O236" s="618"/>
      <c r="P236" s="619"/>
      <c r="Q236" s="621"/>
    </row>
    <row r="237" ht="14.1" customHeight="1" spans="1:17">
      <c r="A237" s="265"/>
      <c r="B237" s="266" t="s">
        <v>40</v>
      </c>
      <c r="C237" s="267"/>
      <c r="D237" s="265">
        <v>15</v>
      </c>
      <c r="E237" s="265"/>
      <c r="F237" s="617"/>
      <c r="G237" s="618"/>
      <c r="H237" s="619"/>
      <c r="I237" s="621"/>
      <c r="J237" s="617"/>
      <c r="K237" s="618"/>
      <c r="L237" s="619"/>
      <c r="M237" s="621"/>
      <c r="N237" s="617"/>
      <c r="O237" s="618"/>
      <c r="P237" s="619"/>
      <c r="Q237" s="621"/>
    </row>
    <row r="238" customHeight="1" spans="1:17">
      <c r="A238" s="265"/>
      <c r="B238" s="266" t="s">
        <v>41</v>
      </c>
      <c r="C238" s="267"/>
      <c r="D238" s="265">
        <v>16</v>
      </c>
      <c r="E238" s="265"/>
      <c r="F238" s="617"/>
      <c r="G238" s="618"/>
      <c r="H238" s="619"/>
      <c r="I238" s="621"/>
      <c r="J238" s="617"/>
      <c r="K238" s="618"/>
      <c r="L238" s="619"/>
      <c r="M238" s="621"/>
      <c r="N238" s="617"/>
      <c r="O238" s="618"/>
      <c r="P238" s="619"/>
      <c r="Q238" s="621"/>
    </row>
    <row r="239" customHeight="1" spans="1:17">
      <c r="A239" s="265"/>
      <c r="B239" s="266" t="s">
        <v>42</v>
      </c>
      <c r="C239" s="267"/>
      <c r="D239" s="265">
        <v>17</v>
      </c>
      <c r="E239" s="265"/>
      <c r="F239" s="688" t="s">
        <v>607</v>
      </c>
      <c r="G239" s="689" t="s">
        <v>607</v>
      </c>
      <c r="H239" s="690"/>
      <c r="I239" s="695"/>
      <c r="J239" s="749" t="s">
        <v>608</v>
      </c>
      <c r="K239" s="689" t="s">
        <v>608</v>
      </c>
      <c r="L239" s="690"/>
      <c r="M239" s="695"/>
      <c r="N239" s="688" t="s">
        <v>607</v>
      </c>
      <c r="O239" s="689" t="s">
        <v>607</v>
      </c>
      <c r="P239" s="690"/>
      <c r="Q239" s="695"/>
    </row>
    <row r="240" customHeight="1" spans="1:17">
      <c r="A240" s="265"/>
      <c r="B240" s="266" t="s">
        <v>43</v>
      </c>
      <c r="C240" s="267"/>
      <c r="D240" s="265">
        <v>18</v>
      </c>
      <c r="E240" s="265"/>
      <c r="F240" s="749" t="s">
        <v>608</v>
      </c>
      <c r="G240" s="689" t="s">
        <v>608</v>
      </c>
      <c r="H240" s="690"/>
      <c r="I240" s="695"/>
      <c r="J240" s="688" t="s">
        <v>607</v>
      </c>
      <c r="K240" s="689" t="s">
        <v>607</v>
      </c>
      <c r="L240" s="690"/>
      <c r="M240" s="695"/>
      <c r="N240" s="749" t="s">
        <v>608</v>
      </c>
      <c r="O240" s="689" t="s">
        <v>608</v>
      </c>
      <c r="P240" s="690"/>
      <c r="Q240" s="695"/>
    </row>
    <row r="241" ht="14.1" customHeight="1" spans="1:17">
      <c r="A241" s="265">
        <v>7</v>
      </c>
      <c r="B241" s="266" t="s">
        <v>30</v>
      </c>
      <c r="C241" s="267"/>
      <c r="D241" s="265">
        <v>19</v>
      </c>
      <c r="E241" s="265"/>
      <c r="F241" s="711" t="s">
        <v>65</v>
      </c>
      <c r="G241" s="699" t="s">
        <v>65</v>
      </c>
      <c r="H241" s="700"/>
      <c r="I241" s="713"/>
      <c r="J241" s="698" t="s">
        <v>65</v>
      </c>
      <c r="K241" s="699" t="s">
        <v>65</v>
      </c>
      <c r="L241" s="700"/>
      <c r="M241" s="713"/>
      <c r="N241" s="698" t="s">
        <v>65</v>
      </c>
      <c r="O241" s="699" t="s">
        <v>65</v>
      </c>
      <c r="P241" s="700"/>
      <c r="Q241" s="713"/>
    </row>
    <row r="242" ht="14.1" customHeight="1" spans="1:17">
      <c r="A242" s="265"/>
      <c r="B242" s="266" t="s">
        <v>31</v>
      </c>
      <c r="C242" s="267"/>
      <c r="D242" s="265">
        <v>20</v>
      </c>
      <c r="E242" s="265"/>
      <c r="F242" s="712" t="s">
        <v>66</v>
      </c>
      <c r="G242" s="689" t="s">
        <v>66</v>
      </c>
      <c r="H242" s="690"/>
      <c r="I242" s="695"/>
      <c r="J242" s="701" t="s">
        <v>66</v>
      </c>
      <c r="K242" s="702" t="s">
        <v>66</v>
      </c>
      <c r="L242" s="725"/>
      <c r="M242" s="731"/>
      <c r="N242" s="701" t="s">
        <v>66</v>
      </c>
      <c r="O242" s="702" t="s">
        <v>66</v>
      </c>
      <c r="P242" s="725"/>
      <c r="Q242" s="731"/>
    </row>
    <row r="243" ht="14.1" customHeight="1" spans="1:17">
      <c r="A243" s="618" t="s">
        <v>44</v>
      </c>
      <c r="B243" s="619"/>
      <c r="C243" s="619"/>
      <c r="D243" s="619"/>
      <c r="E243" s="621"/>
      <c r="F243" s="622">
        <v>2</v>
      </c>
      <c r="G243" s="623">
        <v>2</v>
      </c>
      <c r="H243" s="624"/>
      <c r="I243" s="660"/>
      <c r="J243" s="622">
        <v>2</v>
      </c>
      <c r="K243" s="623">
        <v>2</v>
      </c>
      <c r="L243" s="624"/>
      <c r="M243" s="660"/>
      <c r="N243" s="622">
        <v>2</v>
      </c>
      <c r="O243" s="623">
        <v>2</v>
      </c>
      <c r="P243" s="624"/>
      <c r="Q243" s="660"/>
    </row>
    <row r="244" ht="14.1" customHeight="1" spans="1:17">
      <c r="A244" s="618" t="s">
        <v>45</v>
      </c>
      <c r="B244" s="619"/>
      <c r="C244" s="619"/>
      <c r="D244" s="619"/>
      <c r="E244" s="621"/>
      <c r="F244" s="622">
        <f t="shared" ref="F244:K244" si="4">IF(18-COUNTA(F223:F240)=0,"",IF(F241="","",18-COUNTA(F223:F240)))</f>
        <v>16</v>
      </c>
      <c r="G244" s="623">
        <f t="shared" si="4"/>
        <v>16</v>
      </c>
      <c r="H244" s="624"/>
      <c r="I244" s="660"/>
      <c r="J244" s="622">
        <f t="shared" si="4"/>
        <v>16</v>
      </c>
      <c r="K244" s="623">
        <f t="shared" si="4"/>
        <v>16</v>
      </c>
      <c r="L244" s="624"/>
      <c r="M244" s="660"/>
      <c r="N244" s="622">
        <f>IF(18-COUNTA(N223:N240)=0,"",IF(N241="","",18-COUNTA(N223:N240)))</f>
        <v>16</v>
      </c>
      <c r="O244" s="623">
        <f>IF(18-COUNTA(O223:O240)=0,"",IF(O241="","",18-COUNTA(O223:O240)))</f>
        <v>16</v>
      </c>
      <c r="P244" s="624"/>
      <c r="Q244" s="660"/>
    </row>
    <row r="245" ht="14.1" customHeight="1" spans="1:17">
      <c r="A245" s="625" t="s">
        <v>67</v>
      </c>
      <c r="B245" s="626"/>
      <c r="C245" s="281" t="s">
        <v>68</v>
      </c>
      <c r="D245" s="281" t="s">
        <v>69</v>
      </c>
      <c r="E245" s="281" t="s">
        <v>76</v>
      </c>
      <c r="F245" s="627" t="s">
        <v>125</v>
      </c>
      <c r="G245" s="627"/>
      <c r="H245" s="628">
        <v>4</v>
      </c>
      <c r="I245" s="628">
        <v>4</v>
      </c>
      <c r="J245" s="627" t="s">
        <v>125</v>
      </c>
      <c r="K245" s="627"/>
      <c r="L245" s="628">
        <v>4</v>
      </c>
      <c r="M245" s="628">
        <v>4</v>
      </c>
      <c r="N245" s="627" t="s">
        <v>125</v>
      </c>
      <c r="O245" s="627"/>
      <c r="P245" s="628">
        <v>4</v>
      </c>
      <c r="Q245" s="628">
        <v>4</v>
      </c>
    </row>
    <row r="246" ht="14.1" customHeight="1" spans="1:17">
      <c r="A246" s="625" t="s">
        <v>67</v>
      </c>
      <c r="B246" s="626"/>
      <c r="C246" s="281" t="s">
        <v>68</v>
      </c>
      <c r="D246" s="281" t="s">
        <v>69</v>
      </c>
      <c r="E246" s="281" t="s">
        <v>70</v>
      </c>
      <c r="F246" s="627" t="s">
        <v>126</v>
      </c>
      <c r="G246" s="627"/>
      <c r="H246" s="628">
        <v>1</v>
      </c>
      <c r="I246" s="661">
        <v>1</v>
      </c>
      <c r="J246" s="627" t="s">
        <v>126</v>
      </c>
      <c r="K246" s="627"/>
      <c r="L246" s="628">
        <v>1</v>
      </c>
      <c r="M246" s="661">
        <v>1</v>
      </c>
      <c r="N246" s="627" t="s">
        <v>126</v>
      </c>
      <c r="O246" s="627"/>
      <c r="P246" s="628">
        <v>1</v>
      </c>
      <c r="Q246" s="661">
        <v>1</v>
      </c>
    </row>
    <row r="247" ht="14.1" customHeight="1" spans="1:17">
      <c r="A247" s="625" t="s">
        <v>67</v>
      </c>
      <c r="B247" s="626"/>
      <c r="C247" s="281" t="s">
        <v>68</v>
      </c>
      <c r="D247" s="281" t="s">
        <v>69</v>
      </c>
      <c r="E247" s="281" t="s">
        <v>70</v>
      </c>
      <c r="F247" s="627" t="s">
        <v>110</v>
      </c>
      <c r="G247" s="627"/>
      <c r="H247" s="632">
        <v>2</v>
      </c>
      <c r="I247" s="632">
        <v>2</v>
      </c>
      <c r="J247" s="627" t="s">
        <v>110</v>
      </c>
      <c r="K247" s="627"/>
      <c r="L247" s="632">
        <v>2</v>
      </c>
      <c r="M247" s="632">
        <v>2</v>
      </c>
      <c r="N247" s="627" t="s">
        <v>110</v>
      </c>
      <c r="O247" s="627"/>
      <c r="P247" s="632">
        <v>2</v>
      </c>
      <c r="Q247" s="632">
        <v>2</v>
      </c>
    </row>
    <row r="248" ht="14.1" customHeight="1" spans="1:17">
      <c r="A248" s="625" t="s">
        <v>67</v>
      </c>
      <c r="B248" s="626"/>
      <c r="C248" s="281" t="s">
        <v>68</v>
      </c>
      <c r="D248" s="281" t="s">
        <v>72</v>
      </c>
      <c r="E248" s="281" t="s">
        <v>70</v>
      </c>
      <c r="F248" s="627" t="s">
        <v>124</v>
      </c>
      <c r="G248" s="627"/>
      <c r="H248" s="628">
        <v>2</v>
      </c>
      <c r="I248" s="628">
        <v>1</v>
      </c>
      <c r="J248" s="627" t="s">
        <v>124</v>
      </c>
      <c r="K248" s="627"/>
      <c r="L248" s="628">
        <v>2</v>
      </c>
      <c r="M248" s="628">
        <v>1</v>
      </c>
      <c r="N248" s="627" t="s">
        <v>124</v>
      </c>
      <c r="O248" s="627"/>
      <c r="P248" s="628">
        <v>2</v>
      </c>
      <c r="Q248" s="628">
        <v>1</v>
      </c>
    </row>
    <row r="249" ht="14.1" customHeight="1" spans="1:17">
      <c r="A249" s="625" t="s">
        <v>67</v>
      </c>
      <c r="B249" s="626"/>
      <c r="C249" s="281" t="s">
        <v>68</v>
      </c>
      <c r="D249" s="281" t="s">
        <v>72</v>
      </c>
      <c r="E249" s="281" t="s">
        <v>70</v>
      </c>
      <c r="F249" s="629" t="s">
        <v>127</v>
      </c>
      <c r="G249" s="629"/>
      <c r="H249" s="628">
        <v>1</v>
      </c>
      <c r="I249" s="628">
        <v>1</v>
      </c>
      <c r="J249" s="629" t="s">
        <v>127</v>
      </c>
      <c r="K249" s="629"/>
      <c r="L249" s="628">
        <v>1</v>
      </c>
      <c r="M249" s="628">
        <v>1</v>
      </c>
      <c r="N249" s="629" t="s">
        <v>127</v>
      </c>
      <c r="O249" s="629"/>
      <c r="P249" s="628">
        <v>1</v>
      </c>
      <c r="Q249" s="628">
        <v>1</v>
      </c>
    </row>
    <row r="250" ht="14.1" customHeight="1" spans="1:17">
      <c r="A250" s="625" t="s">
        <v>67</v>
      </c>
      <c r="B250" s="626"/>
      <c r="C250" s="281" t="s">
        <v>68</v>
      </c>
      <c r="D250" s="281" t="s">
        <v>69</v>
      </c>
      <c r="E250" s="281" t="s">
        <v>70</v>
      </c>
      <c r="F250" s="629" t="s">
        <v>123</v>
      </c>
      <c r="G250" s="629"/>
      <c r="H250" s="628">
        <v>2</v>
      </c>
      <c r="I250" s="628">
        <v>2</v>
      </c>
      <c r="J250" s="629" t="s">
        <v>123</v>
      </c>
      <c r="K250" s="629"/>
      <c r="L250" s="628">
        <v>2</v>
      </c>
      <c r="M250" s="628">
        <v>2</v>
      </c>
      <c r="N250" s="629" t="s">
        <v>123</v>
      </c>
      <c r="O250" s="629"/>
      <c r="P250" s="628">
        <v>2</v>
      </c>
      <c r="Q250" s="628">
        <v>2</v>
      </c>
    </row>
    <row r="251" ht="14.1" customHeight="1" spans="1:17">
      <c r="A251" s="625" t="s">
        <v>67</v>
      </c>
      <c r="B251" s="626"/>
      <c r="C251" s="281" t="s">
        <v>78</v>
      </c>
      <c r="D251" s="281" t="s">
        <v>72</v>
      </c>
      <c r="E251" s="281" t="s">
        <v>76</v>
      </c>
      <c r="F251" s="629" t="s">
        <v>609</v>
      </c>
      <c r="G251" s="629"/>
      <c r="H251" s="628">
        <v>4</v>
      </c>
      <c r="I251" s="628">
        <v>3.5</v>
      </c>
      <c r="J251" s="629" t="s">
        <v>609</v>
      </c>
      <c r="K251" s="629"/>
      <c r="L251" s="628">
        <v>4</v>
      </c>
      <c r="M251" s="628">
        <v>3.5</v>
      </c>
      <c r="N251" s="629" t="s">
        <v>609</v>
      </c>
      <c r="O251" s="629"/>
      <c r="P251" s="628">
        <v>4</v>
      </c>
      <c r="Q251" s="628">
        <v>3.5</v>
      </c>
    </row>
    <row r="252" ht="14.1" customHeight="1" spans="1:17">
      <c r="A252" s="625" t="s">
        <v>67</v>
      </c>
      <c r="B252" s="626"/>
      <c r="C252" s="281" t="s">
        <v>78</v>
      </c>
      <c r="D252" s="281" t="s">
        <v>72</v>
      </c>
      <c r="E252" s="281" t="s">
        <v>70</v>
      </c>
      <c r="F252" s="629" t="s">
        <v>610</v>
      </c>
      <c r="G252" s="629"/>
      <c r="H252" s="628">
        <v>2</v>
      </c>
      <c r="I252" s="628">
        <v>2</v>
      </c>
      <c r="J252" s="629" t="s">
        <v>610</v>
      </c>
      <c r="K252" s="629"/>
      <c r="L252" s="628">
        <v>2</v>
      </c>
      <c r="M252" s="628">
        <v>2</v>
      </c>
      <c r="N252" s="629" t="s">
        <v>610</v>
      </c>
      <c r="O252" s="629"/>
      <c r="P252" s="628">
        <v>2</v>
      </c>
      <c r="Q252" s="628">
        <v>2</v>
      </c>
    </row>
    <row r="253" ht="14.1" customHeight="1" spans="1:17">
      <c r="A253" s="625" t="s">
        <v>67</v>
      </c>
      <c r="B253" s="626"/>
      <c r="C253" s="281" t="s">
        <v>75</v>
      </c>
      <c r="D253" s="281" t="s">
        <v>72</v>
      </c>
      <c r="E253" s="281" t="s">
        <v>76</v>
      </c>
      <c r="F253" s="629" t="s">
        <v>611</v>
      </c>
      <c r="G253" s="633"/>
      <c r="H253" s="628">
        <v>6</v>
      </c>
      <c r="I253" s="628">
        <v>5.5</v>
      </c>
      <c r="J253" s="629" t="s">
        <v>611</v>
      </c>
      <c r="K253" s="633"/>
      <c r="L253" s="628">
        <v>6</v>
      </c>
      <c r="M253" s="628">
        <v>5.5</v>
      </c>
      <c r="N253" s="629" t="s">
        <v>611</v>
      </c>
      <c r="O253" s="633"/>
      <c r="P253" s="628">
        <v>6</v>
      </c>
      <c r="Q253" s="628">
        <v>5.5</v>
      </c>
    </row>
    <row r="254" ht="14.1" customHeight="1" spans="1:17">
      <c r="A254" s="625" t="s">
        <v>67</v>
      </c>
      <c r="B254" s="626"/>
      <c r="C254" s="281" t="s">
        <v>78</v>
      </c>
      <c r="D254" s="281" t="s">
        <v>72</v>
      </c>
      <c r="E254" s="281" t="s">
        <v>70</v>
      </c>
      <c r="F254" s="629" t="s">
        <v>612</v>
      </c>
      <c r="G254" s="633"/>
      <c r="H254" s="628">
        <v>2</v>
      </c>
      <c r="I254" s="628">
        <v>2</v>
      </c>
      <c r="J254" s="629" t="s">
        <v>612</v>
      </c>
      <c r="K254" s="633"/>
      <c r="L254" s="628">
        <v>2</v>
      </c>
      <c r="M254" s="628">
        <v>2</v>
      </c>
      <c r="N254" s="629" t="s">
        <v>612</v>
      </c>
      <c r="O254" s="633"/>
      <c r="P254" s="628">
        <v>2</v>
      </c>
      <c r="Q254" s="628">
        <v>2</v>
      </c>
    </row>
    <row r="255" ht="14.1" customHeight="1" spans="1:17">
      <c r="A255" s="625" t="s">
        <v>85</v>
      </c>
      <c r="B255" s="626"/>
      <c r="C255" s="281" t="s">
        <v>86</v>
      </c>
      <c r="D255" s="281" t="s">
        <v>72</v>
      </c>
      <c r="E255" s="281" t="s">
        <v>70</v>
      </c>
      <c r="F255" s="629" t="s">
        <v>613</v>
      </c>
      <c r="G255" s="633"/>
      <c r="H255" s="628">
        <v>2</v>
      </c>
      <c r="I255" s="628">
        <v>2</v>
      </c>
      <c r="J255" s="629" t="s">
        <v>613</v>
      </c>
      <c r="K255" s="633"/>
      <c r="L255" s="628">
        <v>2</v>
      </c>
      <c r="M255" s="628">
        <v>2</v>
      </c>
      <c r="N255" s="629" t="s">
        <v>613</v>
      </c>
      <c r="O255" s="633"/>
      <c r="P255" s="628">
        <v>2</v>
      </c>
      <c r="Q255" s="628">
        <v>2</v>
      </c>
    </row>
    <row r="256" ht="14.1" customHeight="1" spans="1:17">
      <c r="A256" s="625"/>
      <c r="B256" s="626"/>
      <c r="C256" s="281"/>
      <c r="D256" s="281"/>
      <c r="E256" s="281"/>
      <c r="F256" s="629"/>
      <c r="G256" s="629"/>
      <c r="H256" s="628"/>
      <c r="I256" s="628"/>
      <c r="J256" s="629"/>
      <c r="K256" s="629"/>
      <c r="L256" s="628"/>
      <c r="M256" s="628"/>
      <c r="N256" s="629"/>
      <c r="O256" s="629"/>
      <c r="P256" s="628"/>
      <c r="Q256" s="628"/>
    </row>
    <row r="257" ht="14.1" customHeight="1" spans="1:17">
      <c r="A257" s="625"/>
      <c r="B257" s="626"/>
      <c r="C257" s="281"/>
      <c r="D257" s="281"/>
      <c r="E257" s="281"/>
      <c r="F257" s="629"/>
      <c r="G257" s="629"/>
      <c r="H257" s="628"/>
      <c r="I257" s="628"/>
      <c r="J257" s="629"/>
      <c r="K257" s="629"/>
      <c r="L257" s="628"/>
      <c r="M257" s="628"/>
      <c r="N257" s="629"/>
      <c r="O257" s="629"/>
      <c r="P257" s="628"/>
      <c r="Q257" s="628"/>
    </row>
    <row r="258" ht="14.1" customHeight="1" spans="1:17">
      <c r="A258" s="625"/>
      <c r="B258" s="626"/>
      <c r="C258" s="281"/>
      <c r="D258" s="281"/>
      <c r="E258" s="281"/>
      <c r="F258" s="629"/>
      <c r="G258" s="629"/>
      <c r="H258" s="628"/>
      <c r="I258" s="628"/>
      <c r="J258" s="629"/>
      <c r="K258" s="629"/>
      <c r="L258" s="628"/>
      <c r="M258" s="628"/>
      <c r="N258" s="629"/>
      <c r="O258" s="629"/>
      <c r="P258" s="628"/>
      <c r="Q258" s="628"/>
    </row>
    <row r="259" ht="14.1" customHeight="1" spans="1:17">
      <c r="A259" s="625"/>
      <c r="B259" s="626"/>
      <c r="C259" s="281"/>
      <c r="D259" s="281"/>
      <c r="E259" s="281"/>
      <c r="F259" s="629"/>
      <c r="G259" s="629"/>
      <c r="H259" s="628"/>
      <c r="I259" s="628"/>
      <c r="J259" s="629"/>
      <c r="K259" s="629"/>
      <c r="L259" s="628"/>
      <c r="M259" s="628"/>
      <c r="N259" s="629"/>
      <c r="O259" s="629"/>
      <c r="P259" s="628"/>
      <c r="Q259" s="628"/>
    </row>
    <row r="260" ht="14.1" customHeight="1" spans="1:17">
      <c r="A260" s="625"/>
      <c r="B260" s="626"/>
      <c r="C260" s="281"/>
      <c r="D260" s="281"/>
      <c r="E260" s="281"/>
      <c r="F260" s="628"/>
      <c r="G260" s="628"/>
      <c r="H260" s="628"/>
      <c r="I260" s="628"/>
      <c r="J260" s="628"/>
      <c r="K260" s="628"/>
      <c r="L260" s="628"/>
      <c r="M260" s="628"/>
      <c r="N260" s="628"/>
      <c r="O260" s="628"/>
      <c r="P260" s="628"/>
      <c r="Q260" s="628"/>
    </row>
    <row r="261" ht="14.1" customHeight="1" spans="1:17">
      <c r="A261" s="625"/>
      <c r="B261" s="626"/>
      <c r="C261" s="281"/>
      <c r="D261" s="281"/>
      <c r="E261" s="281"/>
      <c r="F261" s="629"/>
      <c r="G261" s="629"/>
      <c r="H261" s="628"/>
      <c r="I261" s="628"/>
      <c r="J261" s="629"/>
      <c r="K261" s="629"/>
      <c r="L261" s="628"/>
      <c r="M261" s="628"/>
      <c r="N261" s="629"/>
      <c r="O261" s="629"/>
      <c r="P261" s="628"/>
      <c r="Q261" s="628"/>
    </row>
    <row r="262" ht="14.1" customHeight="1" spans="1:17">
      <c r="A262" s="625" t="s">
        <v>83</v>
      </c>
      <c r="B262" s="626"/>
      <c r="C262" s="281" t="s">
        <v>68</v>
      </c>
      <c r="D262" s="281" t="s">
        <v>69</v>
      </c>
      <c r="E262" s="281" t="s">
        <v>70</v>
      </c>
      <c r="F262" s="629" t="s">
        <v>84</v>
      </c>
      <c r="G262" s="629"/>
      <c r="H262" s="628">
        <v>2</v>
      </c>
      <c r="I262" s="628">
        <v>2</v>
      </c>
      <c r="J262" s="629" t="s">
        <v>84</v>
      </c>
      <c r="K262" s="629"/>
      <c r="L262" s="628">
        <v>2</v>
      </c>
      <c r="M262" s="628">
        <v>2</v>
      </c>
      <c r="N262" s="629" t="s">
        <v>84</v>
      </c>
      <c r="O262" s="629"/>
      <c r="P262" s="628">
        <v>2</v>
      </c>
      <c r="Q262" s="628">
        <v>2</v>
      </c>
    </row>
    <row r="263" ht="14.1" customHeight="1" spans="1:17">
      <c r="A263" s="634" t="s">
        <v>46</v>
      </c>
      <c r="B263" s="635"/>
      <c r="C263" s="635"/>
      <c r="D263" s="635"/>
      <c r="E263" s="636"/>
      <c r="F263" s="622">
        <f>IF(SUM(H245:H262)=0,"",SUM(H245:H262))</f>
        <v>30</v>
      </c>
      <c r="G263" s="623">
        <f>IF((COUNTA(F223:F240)+SUM(I245:I262)+COUNTA(F242))=0,"",COUNTA(F223:F240)+SUM(I245:I262)+COUNTA(F242))</f>
        <v>31</v>
      </c>
      <c r="H263" s="624"/>
      <c r="I263" s="660"/>
      <c r="J263" s="622">
        <f>IF(SUM(L245:L262)=0,"",SUM(L245:L262))</f>
        <v>30</v>
      </c>
      <c r="K263" s="623">
        <f>IF((COUNTA(J223:J240)+SUM(M245:M262)+COUNTA(J242))=0,"",COUNTA(J223:J240)+SUM(M245:M262)+COUNTA(J242))</f>
        <v>31</v>
      </c>
      <c r="L263" s="624"/>
      <c r="M263" s="660"/>
      <c r="N263" s="622">
        <f>IF(SUM(P245:P262)=0,"",SUM(P245:P262))</f>
        <v>30</v>
      </c>
      <c r="O263" s="623">
        <f>IF((COUNTA(N223:N240)+SUM(Q245:Q262)+COUNTA(N242))=0,"",COUNTA(N223:N240)+SUM(Q245:Q262)+COUNTA(N242))</f>
        <v>31</v>
      </c>
      <c r="P263" s="624"/>
      <c r="Q263" s="660"/>
    </row>
    <row r="264" ht="14.1" customHeight="1" spans="1:17">
      <c r="A264" s="637" t="s">
        <v>47</v>
      </c>
      <c r="B264" s="638"/>
      <c r="C264" s="639" t="s">
        <v>48</v>
      </c>
      <c r="D264" s="640"/>
      <c r="E264" s="640"/>
      <c r="F264" s="640"/>
      <c r="G264" s="640" t="s">
        <v>49</v>
      </c>
      <c r="H264" s="640"/>
      <c r="I264" s="640"/>
      <c r="J264" s="640"/>
      <c r="K264" s="664" t="s">
        <v>50</v>
      </c>
      <c r="L264" s="664"/>
      <c r="M264" s="664"/>
      <c r="N264" s="640" t="s">
        <v>51</v>
      </c>
      <c r="O264" s="640"/>
      <c r="P264" s="640"/>
      <c r="Q264" s="679"/>
    </row>
    <row r="265" ht="14.1" customHeight="1" spans="1:17">
      <c r="A265" s="637" t="s">
        <v>52</v>
      </c>
      <c r="B265" s="638"/>
      <c r="C265" s="756"/>
      <c r="D265" s="694"/>
      <c r="E265" s="694"/>
      <c r="F265" s="694"/>
      <c r="G265" s="694"/>
      <c r="H265" s="694"/>
      <c r="I265" s="694"/>
      <c r="J265" s="694"/>
      <c r="K265" s="694" t="s">
        <v>447</v>
      </c>
      <c r="L265" s="694"/>
      <c r="M265" s="694"/>
      <c r="N265" s="694"/>
      <c r="O265" s="694"/>
      <c r="P265" s="694"/>
      <c r="Q265" s="697"/>
    </row>
    <row r="266" ht="14.1" customHeight="1" spans="1:17">
      <c r="A266" s="637" t="s">
        <v>53</v>
      </c>
      <c r="B266" s="638"/>
      <c r="C266" s="643"/>
      <c r="D266" s="644"/>
      <c r="E266" s="644"/>
      <c r="F266" s="644"/>
      <c r="G266" s="644"/>
      <c r="H266" s="644"/>
      <c r="I266" s="644"/>
      <c r="J266" s="644"/>
      <c r="K266" s="644"/>
      <c r="L266" s="644"/>
      <c r="M266" s="644"/>
      <c r="N266" s="644"/>
      <c r="O266" s="644"/>
      <c r="P266" s="644"/>
      <c r="Q266" s="681"/>
    </row>
    <row r="267" ht="14.1" customHeight="1" spans="1:17">
      <c r="A267" s="645" t="s">
        <v>54</v>
      </c>
      <c r="B267" s="646"/>
      <c r="C267" s="647"/>
      <c r="D267" s="648"/>
      <c r="E267" s="648"/>
      <c r="F267" s="648"/>
      <c r="G267" s="648"/>
      <c r="H267" s="648"/>
      <c r="I267" s="648"/>
      <c r="J267" s="648"/>
      <c r="K267" s="648"/>
      <c r="L267" s="648"/>
      <c r="M267" s="648"/>
      <c r="N267" s="648"/>
      <c r="O267" s="648"/>
      <c r="P267" s="648"/>
      <c r="Q267" s="682"/>
    </row>
    <row r="268" spans="1:17">
      <c r="A268" s="588" t="s">
        <v>16</v>
      </c>
      <c r="B268" s="588"/>
      <c r="C268" s="588"/>
      <c r="D268" s="588"/>
      <c r="E268" s="588"/>
      <c r="F268" s="588"/>
      <c r="G268" s="589"/>
      <c r="H268" s="589"/>
      <c r="I268" s="589"/>
      <c r="J268" s="589"/>
      <c r="K268" s="589"/>
      <c r="L268" s="589"/>
      <c r="M268" s="589"/>
      <c r="N268" s="589"/>
      <c r="O268" s="589"/>
      <c r="P268" s="589"/>
      <c r="Q268" s="589"/>
    </row>
    <row r="269" ht="20.25" spans="1:17">
      <c r="A269" s="590" t="s">
        <v>17</v>
      </c>
      <c r="B269" s="590"/>
      <c r="C269" s="590"/>
      <c r="D269" s="590"/>
      <c r="E269" s="590"/>
      <c r="F269" s="590"/>
      <c r="G269" s="590"/>
      <c r="H269" s="590"/>
      <c r="I269" s="590"/>
      <c r="J269" s="590"/>
      <c r="K269" s="590"/>
      <c r="L269" s="590"/>
      <c r="M269" s="590"/>
      <c r="N269" s="590"/>
      <c r="O269" s="590"/>
      <c r="P269" s="590"/>
      <c r="Q269" s="590"/>
    </row>
    <row r="270" spans="1:17">
      <c r="A270" s="591" t="s">
        <v>589</v>
      </c>
      <c r="B270" s="591"/>
      <c r="C270" s="591"/>
      <c r="D270" s="591"/>
      <c r="E270" s="591"/>
      <c r="F270" s="591"/>
      <c r="G270" s="592" t="s">
        <v>19</v>
      </c>
      <c r="H270" s="592"/>
      <c r="I270" s="592"/>
      <c r="J270" s="592"/>
      <c r="K270" s="592"/>
      <c r="L270" s="651" t="s">
        <v>20</v>
      </c>
      <c r="M270" s="651"/>
      <c r="N270" s="651"/>
      <c r="O270" s="651"/>
      <c r="P270" s="651"/>
      <c r="Q270" s="651"/>
    </row>
    <row r="271" ht="14.1" customHeight="1" spans="1:17">
      <c r="A271" s="593"/>
      <c r="B271" s="594"/>
      <c r="C271" s="594"/>
      <c r="D271" s="594"/>
      <c r="E271" s="595"/>
      <c r="F271" s="732" t="s">
        <v>590</v>
      </c>
      <c r="G271" s="733" t="s">
        <v>590</v>
      </c>
      <c r="H271" s="734"/>
      <c r="I271" s="750"/>
      <c r="J271" s="732" t="s">
        <v>590</v>
      </c>
      <c r="K271" s="733"/>
      <c r="L271" s="734"/>
      <c r="M271" s="750"/>
      <c r="N271" s="732" t="s">
        <v>592</v>
      </c>
      <c r="O271" s="733"/>
      <c r="P271" s="734"/>
      <c r="Q271" s="750"/>
    </row>
    <row r="272" ht="14.1" customHeight="1" spans="1:17">
      <c r="A272" s="599"/>
      <c r="B272" s="600"/>
      <c r="C272" s="600"/>
      <c r="D272" s="600"/>
      <c r="E272" s="601"/>
      <c r="F272" s="735" t="s">
        <v>591</v>
      </c>
      <c r="G272" s="736" t="s">
        <v>591</v>
      </c>
      <c r="H272" s="737"/>
      <c r="I272" s="751"/>
      <c r="J272" s="735" t="s">
        <v>591</v>
      </c>
      <c r="K272" s="736"/>
      <c r="L272" s="737"/>
      <c r="M272" s="751"/>
      <c r="N272" s="735" t="s">
        <v>593</v>
      </c>
      <c r="O272" s="736"/>
      <c r="P272" s="737"/>
      <c r="Q272" s="751"/>
    </row>
    <row r="273" ht="14.1" customHeight="1" spans="1:17">
      <c r="A273" s="599"/>
      <c r="B273" s="600"/>
      <c r="C273" s="600"/>
      <c r="D273" s="600"/>
      <c r="E273" s="601"/>
      <c r="F273" s="738" t="s">
        <v>23</v>
      </c>
      <c r="G273" s="739" t="s">
        <v>23</v>
      </c>
      <c r="H273" s="740"/>
      <c r="I273" s="752"/>
      <c r="J273" s="738" t="s">
        <v>23</v>
      </c>
      <c r="K273" s="739"/>
      <c r="L273" s="740"/>
      <c r="M273" s="752"/>
      <c r="N273" s="738" t="s">
        <v>23</v>
      </c>
      <c r="O273" s="739"/>
      <c r="P273" s="740"/>
      <c r="Q273" s="752"/>
    </row>
    <row r="274" ht="14.1" customHeight="1" spans="1:17">
      <c r="A274" s="599"/>
      <c r="B274" s="600"/>
      <c r="C274" s="600"/>
      <c r="D274" s="600"/>
      <c r="E274" s="601"/>
      <c r="F274" s="738">
        <v>2</v>
      </c>
      <c r="G274" s="739">
        <v>2</v>
      </c>
      <c r="H274" s="740"/>
      <c r="I274" s="752"/>
      <c r="J274" s="738">
        <v>2</v>
      </c>
      <c r="K274" s="739"/>
      <c r="L274" s="740"/>
      <c r="M274" s="752"/>
      <c r="N274" s="738">
        <v>2</v>
      </c>
      <c r="O274" s="739"/>
      <c r="P274" s="740"/>
      <c r="Q274" s="752"/>
    </row>
    <row r="275" ht="14.1" customHeight="1" spans="1:17">
      <c r="A275" s="599"/>
      <c r="B275" s="600"/>
      <c r="C275" s="600"/>
      <c r="D275" s="600"/>
      <c r="E275" s="601"/>
      <c r="F275" s="738">
        <v>4</v>
      </c>
      <c r="G275" s="739">
        <v>4</v>
      </c>
      <c r="H275" s="740"/>
      <c r="I275" s="752"/>
      <c r="J275" s="738">
        <v>4</v>
      </c>
      <c r="K275" s="739"/>
      <c r="L275" s="740"/>
      <c r="M275" s="752"/>
      <c r="N275" s="738">
        <v>4</v>
      </c>
      <c r="O275" s="739"/>
      <c r="P275" s="740"/>
      <c r="Q275" s="752"/>
    </row>
    <row r="276" ht="14.1" customHeight="1" spans="1:17">
      <c r="A276" s="599"/>
      <c r="B276" s="600"/>
      <c r="C276" s="600"/>
      <c r="D276" s="600"/>
      <c r="E276" s="601"/>
      <c r="F276" s="741">
        <v>7</v>
      </c>
      <c r="G276" s="742">
        <v>8</v>
      </c>
      <c r="H276" s="743"/>
      <c r="I276" s="753"/>
      <c r="J276" s="741">
        <v>9</v>
      </c>
      <c r="K276" s="742"/>
      <c r="L276" s="743"/>
      <c r="M276" s="753"/>
      <c r="N276" s="741">
        <v>1</v>
      </c>
      <c r="O276" s="742"/>
      <c r="P276" s="743"/>
      <c r="Q276" s="753"/>
    </row>
    <row r="277" ht="14.1" customHeight="1" spans="1:17">
      <c r="A277" s="611"/>
      <c r="B277" s="612"/>
      <c r="C277" s="612"/>
      <c r="D277" s="612"/>
      <c r="E277" s="613"/>
      <c r="F277" s="744"/>
      <c r="G277" s="745"/>
      <c r="H277" s="746"/>
      <c r="I277" s="754"/>
      <c r="J277" s="744"/>
      <c r="K277" s="742"/>
      <c r="L277" s="743"/>
      <c r="M277" s="753"/>
      <c r="N277" s="757"/>
      <c r="O277" s="745"/>
      <c r="P277" s="746"/>
      <c r="Q277" s="754"/>
    </row>
    <row r="278" ht="14.1" customHeight="1" spans="1:17">
      <c r="A278" s="265">
        <v>3</v>
      </c>
      <c r="B278" s="266" t="s">
        <v>24</v>
      </c>
      <c r="C278" s="267"/>
      <c r="D278" s="265">
        <v>1</v>
      </c>
      <c r="E278" s="265"/>
      <c r="F278" s="617"/>
      <c r="G278" s="618"/>
      <c r="H278" s="747"/>
      <c r="I278" s="755"/>
      <c r="J278" s="617"/>
      <c r="K278" s="618"/>
      <c r="L278" s="747"/>
      <c r="M278" s="755"/>
      <c r="N278" s="617"/>
      <c r="O278" s="618"/>
      <c r="P278" s="747"/>
      <c r="Q278" s="755"/>
    </row>
    <row r="279" ht="14.1" customHeight="1" spans="1:17">
      <c r="A279" s="265"/>
      <c r="B279" s="266" t="s">
        <v>26</v>
      </c>
      <c r="C279" s="267"/>
      <c r="D279" s="265">
        <v>2</v>
      </c>
      <c r="E279" s="265"/>
      <c r="F279" s="617"/>
      <c r="G279" s="618"/>
      <c r="H279" s="747"/>
      <c r="I279" s="755"/>
      <c r="J279" s="617"/>
      <c r="K279" s="618"/>
      <c r="L279" s="747"/>
      <c r="M279" s="755"/>
      <c r="N279" s="617"/>
      <c r="O279" s="618"/>
      <c r="P279" s="747"/>
      <c r="Q279" s="755"/>
    </row>
    <row r="280" ht="14.1" customHeight="1" spans="1:17">
      <c r="A280" s="265"/>
      <c r="B280" s="266" t="s">
        <v>27</v>
      </c>
      <c r="C280" s="267"/>
      <c r="D280" s="265">
        <v>3</v>
      </c>
      <c r="E280" s="265"/>
      <c r="F280" s="617"/>
      <c r="G280" s="748"/>
      <c r="H280" s="747"/>
      <c r="I280" s="755"/>
      <c r="J280" s="617"/>
      <c r="K280" s="748"/>
      <c r="L280" s="747"/>
      <c r="M280" s="755"/>
      <c r="N280" s="617"/>
      <c r="O280" s="748"/>
      <c r="P280" s="747"/>
      <c r="Q280" s="755"/>
    </row>
    <row r="281" ht="14.1" customHeight="1" spans="1:17">
      <c r="A281" s="265"/>
      <c r="B281" s="266" t="s">
        <v>28</v>
      </c>
      <c r="C281" s="267"/>
      <c r="D281" s="265">
        <v>4</v>
      </c>
      <c r="E281" s="265"/>
      <c r="F281" s="617"/>
      <c r="G281" s="748"/>
      <c r="H281" s="747"/>
      <c r="I281" s="755"/>
      <c r="J281" s="617"/>
      <c r="K281" s="748"/>
      <c r="L281" s="747"/>
      <c r="M281" s="755"/>
      <c r="N281" s="617"/>
      <c r="O281" s="618"/>
      <c r="P281" s="620"/>
      <c r="Q281" s="659"/>
    </row>
    <row r="282" ht="14.1" customHeight="1" spans="1:17">
      <c r="A282" s="265"/>
      <c r="B282" s="266" t="s">
        <v>29</v>
      </c>
      <c r="C282" s="267"/>
      <c r="D282" s="265">
        <v>5</v>
      </c>
      <c r="E282" s="265"/>
      <c r="F282" s="617"/>
      <c r="G282" s="618"/>
      <c r="H282" s="619"/>
      <c r="I282" s="621"/>
      <c r="J282" s="617"/>
      <c r="K282" s="618"/>
      <c r="L282" s="619"/>
      <c r="M282" s="621"/>
      <c r="N282" s="617"/>
      <c r="O282" s="618"/>
      <c r="P282" s="620"/>
      <c r="Q282" s="659"/>
    </row>
    <row r="283" ht="14.1" customHeight="1" spans="1:17">
      <c r="A283" s="265">
        <v>4</v>
      </c>
      <c r="B283" s="266" t="s">
        <v>30</v>
      </c>
      <c r="C283" s="267"/>
      <c r="D283" s="265">
        <v>6</v>
      </c>
      <c r="E283" s="265"/>
      <c r="F283" s="617"/>
      <c r="G283" s="618"/>
      <c r="H283" s="619"/>
      <c r="I283" s="621"/>
      <c r="J283" s="617"/>
      <c r="K283" s="618"/>
      <c r="L283" s="619"/>
      <c r="M283" s="621"/>
      <c r="N283" s="617"/>
      <c r="O283" s="618"/>
      <c r="P283" s="619"/>
      <c r="Q283" s="621"/>
    </row>
    <row r="284" ht="14.1" customHeight="1" spans="1:17">
      <c r="A284" s="265"/>
      <c r="B284" s="266" t="s">
        <v>31</v>
      </c>
      <c r="C284" s="267"/>
      <c r="D284" s="265">
        <v>7</v>
      </c>
      <c r="E284" s="265"/>
      <c r="F284" s="617"/>
      <c r="G284" s="618"/>
      <c r="H284" s="619"/>
      <c r="I284" s="621"/>
      <c r="J284" s="617"/>
      <c r="K284" s="618"/>
      <c r="L284" s="619"/>
      <c r="M284" s="621"/>
      <c r="N284" s="617"/>
      <c r="O284" s="618"/>
      <c r="P284" s="619"/>
      <c r="Q284" s="621"/>
    </row>
    <row r="285" ht="14.1" customHeight="1" spans="1:17">
      <c r="A285" s="265"/>
      <c r="B285" s="266" t="s">
        <v>32</v>
      </c>
      <c r="C285" s="267"/>
      <c r="D285" s="265">
        <v>8</v>
      </c>
      <c r="E285" s="265"/>
      <c r="F285" s="617"/>
      <c r="G285" s="618"/>
      <c r="H285" s="619"/>
      <c r="I285" s="621"/>
      <c r="J285" s="617"/>
      <c r="K285" s="618"/>
      <c r="L285" s="619"/>
      <c r="M285" s="621"/>
      <c r="N285" s="617"/>
      <c r="O285" s="618"/>
      <c r="P285" s="619"/>
      <c r="Q285" s="621"/>
    </row>
    <row r="286" ht="14.1" customHeight="1" spans="1:17">
      <c r="A286" s="265"/>
      <c r="B286" s="1415" t="s">
        <v>33</v>
      </c>
      <c r="C286" s="267"/>
      <c r="D286" s="265">
        <v>9</v>
      </c>
      <c r="E286" s="265"/>
      <c r="F286" s="268"/>
      <c r="G286" s="618"/>
      <c r="H286" s="619"/>
      <c r="I286" s="621"/>
      <c r="J286" s="268"/>
      <c r="K286" s="618"/>
      <c r="L286" s="619"/>
      <c r="M286" s="621"/>
      <c r="N286" s="268"/>
      <c r="O286" s="618"/>
      <c r="P286" s="619"/>
      <c r="Q286" s="621"/>
    </row>
    <row r="287" ht="14.1" customHeight="1" spans="1:17">
      <c r="A287" s="265">
        <v>5</v>
      </c>
      <c r="B287" s="266" t="s">
        <v>35</v>
      </c>
      <c r="C287" s="267"/>
      <c r="D287" s="265">
        <v>10</v>
      </c>
      <c r="E287" s="265"/>
      <c r="F287" s="617"/>
      <c r="G287" s="618"/>
      <c r="H287" s="619"/>
      <c r="I287" s="621"/>
      <c r="J287" s="617"/>
      <c r="K287" s="618"/>
      <c r="L287" s="619"/>
      <c r="M287" s="621"/>
      <c r="N287" s="617"/>
      <c r="O287" s="618"/>
      <c r="P287" s="619"/>
      <c r="Q287" s="621"/>
    </row>
    <row r="288" ht="14.1" customHeight="1" spans="1:17">
      <c r="A288" s="265"/>
      <c r="B288" s="266" t="s">
        <v>36</v>
      </c>
      <c r="C288" s="267"/>
      <c r="D288" s="265">
        <v>11</v>
      </c>
      <c r="E288" s="265"/>
      <c r="F288" s="617"/>
      <c r="G288" s="618"/>
      <c r="H288" s="619"/>
      <c r="I288" s="621"/>
      <c r="J288" s="617"/>
      <c r="K288" s="618"/>
      <c r="L288" s="619"/>
      <c r="M288" s="621"/>
      <c r="N288" s="617"/>
      <c r="O288" s="618"/>
      <c r="P288" s="619"/>
      <c r="Q288" s="621"/>
    </row>
    <row r="289" ht="14.1" customHeight="1" spans="1:17">
      <c r="A289" s="265"/>
      <c r="B289" s="266" t="s">
        <v>37</v>
      </c>
      <c r="C289" s="267"/>
      <c r="D289" s="265">
        <v>12</v>
      </c>
      <c r="E289" s="265"/>
      <c r="F289" s="617"/>
      <c r="G289" s="618"/>
      <c r="H289" s="619"/>
      <c r="I289" s="621"/>
      <c r="J289" s="617"/>
      <c r="K289" s="618"/>
      <c r="L289" s="619"/>
      <c r="M289" s="621"/>
      <c r="N289" s="617"/>
      <c r="O289" s="618"/>
      <c r="P289" s="619"/>
      <c r="Q289" s="621"/>
    </row>
    <row r="290" ht="14.1" customHeight="1" spans="1:17">
      <c r="A290" s="265"/>
      <c r="B290" s="266" t="s">
        <v>38</v>
      </c>
      <c r="C290" s="267"/>
      <c r="D290" s="265">
        <v>13</v>
      </c>
      <c r="E290" s="265"/>
      <c r="F290" s="617"/>
      <c r="G290" s="618"/>
      <c r="H290" s="619"/>
      <c r="I290" s="621"/>
      <c r="J290" s="617"/>
      <c r="K290" s="618"/>
      <c r="L290" s="619"/>
      <c r="M290" s="621"/>
      <c r="N290" s="617"/>
      <c r="O290" s="618"/>
      <c r="P290" s="619"/>
      <c r="Q290" s="621"/>
    </row>
    <row r="291" ht="14.1" customHeight="1" spans="1:17">
      <c r="A291" s="265">
        <v>6</v>
      </c>
      <c r="B291" s="266" t="s">
        <v>39</v>
      </c>
      <c r="C291" s="267"/>
      <c r="D291" s="265">
        <v>14</v>
      </c>
      <c r="E291" s="265"/>
      <c r="F291" s="617"/>
      <c r="G291" s="618"/>
      <c r="H291" s="619"/>
      <c r="I291" s="621"/>
      <c r="J291" s="617"/>
      <c r="K291" s="618"/>
      <c r="L291" s="619"/>
      <c r="M291" s="621"/>
      <c r="N291" s="617"/>
      <c r="O291" s="618"/>
      <c r="P291" s="619"/>
      <c r="Q291" s="621"/>
    </row>
    <row r="292" ht="14.1" customHeight="1" spans="1:17">
      <c r="A292" s="265"/>
      <c r="B292" s="266" t="s">
        <v>40</v>
      </c>
      <c r="C292" s="267"/>
      <c r="D292" s="265">
        <v>15</v>
      </c>
      <c r="E292" s="265"/>
      <c r="F292" s="617"/>
      <c r="G292" s="618"/>
      <c r="H292" s="619"/>
      <c r="I292" s="621"/>
      <c r="J292" s="617"/>
      <c r="K292" s="618"/>
      <c r="L292" s="619"/>
      <c r="M292" s="621"/>
      <c r="N292" s="617"/>
      <c r="O292" s="618"/>
      <c r="P292" s="619"/>
      <c r="Q292" s="621"/>
    </row>
    <row r="293" ht="14.1" customHeight="1" spans="1:17">
      <c r="A293" s="265"/>
      <c r="B293" s="266" t="s">
        <v>41</v>
      </c>
      <c r="C293" s="267"/>
      <c r="D293" s="265">
        <v>16</v>
      </c>
      <c r="E293" s="265"/>
      <c r="F293" s="617"/>
      <c r="G293" s="618"/>
      <c r="H293" s="619"/>
      <c r="I293" s="621"/>
      <c r="J293" s="617"/>
      <c r="K293" s="618"/>
      <c r="L293" s="619"/>
      <c r="M293" s="621"/>
      <c r="N293" s="617"/>
      <c r="O293" s="618"/>
      <c r="P293" s="619"/>
      <c r="Q293" s="621"/>
    </row>
    <row r="294" ht="14.1" customHeight="1" spans="1:17">
      <c r="A294" s="265"/>
      <c r="B294" s="266" t="s">
        <v>42</v>
      </c>
      <c r="C294" s="267"/>
      <c r="D294" s="265">
        <v>17</v>
      </c>
      <c r="E294" s="265"/>
      <c r="F294" s="749" t="s">
        <v>608</v>
      </c>
      <c r="G294" s="689" t="s">
        <v>608</v>
      </c>
      <c r="H294" s="690"/>
      <c r="I294" s="695"/>
      <c r="J294" s="688" t="s">
        <v>607</v>
      </c>
      <c r="K294" s="689"/>
      <c r="L294" s="690"/>
      <c r="M294" s="695"/>
      <c r="N294" s="617"/>
      <c r="O294" s="618"/>
      <c r="P294" s="619"/>
      <c r="Q294" s="621"/>
    </row>
    <row r="295" ht="14.1" customHeight="1" spans="1:17">
      <c r="A295" s="265"/>
      <c r="B295" s="266" t="s">
        <v>43</v>
      </c>
      <c r="C295" s="267"/>
      <c r="D295" s="265">
        <v>18</v>
      </c>
      <c r="E295" s="265"/>
      <c r="F295" s="688" t="s">
        <v>607</v>
      </c>
      <c r="G295" s="689" t="s">
        <v>607</v>
      </c>
      <c r="H295" s="690"/>
      <c r="I295" s="695"/>
      <c r="J295" s="749" t="s">
        <v>608</v>
      </c>
      <c r="K295" s="689"/>
      <c r="L295" s="690"/>
      <c r="M295" s="695"/>
      <c r="N295" s="749" t="s">
        <v>614</v>
      </c>
      <c r="O295" s="618"/>
      <c r="P295" s="619"/>
      <c r="Q295" s="621"/>
    </row>
    <row r="296" ht="14.1" customHeight="1" spans="1:17">
      <c r="A296" s="265">
        <v>7</v>
      </c>
      <c r="B296" s="266" t="s">
        <v>30</v>
      </c>
      <c r="C296" s="267"/>
      <c r="D296" s="265">
        <v>19</v>
      </c>
      <c r="E296" s="265"/>
      <c r="F296" s="711" t="s">
        <v>65</v>
      </c>
      <c r="G296" s="699" t="s">
        <v>65</v>
      </c>
      <c r="H296" s="700"/>
      <c r="I296" s="713"/>
      <c r="J296" s="711" t="s">
        <v>65</v>
      </c>
      <c r="K296" s="699"/>
      <c r="L296" s="700"/>
      <c r="M296" s="713"/>
      <c r="N296" s="711" t="s">
        <v>65</v>
      </c>
      <c r="O296" s="699"/>
      <c r="P296" s="700"/>
      <c r="Q296" s="713"/>
    </row>
    <row r="297" ht="14.1" customHeight="1" spans="1:17">
      <c r="A297" s="265"/>
      <c r="B297" s="266" t="s">
        <v>31</v>
      </c>
      <c r="C297" s="267"/>
      <c r="D297" s="265">
        <v>20</v>
      </c>
      <c r="E297" s="265"/>
      <c r="F297" s="712" t="s">
        <v>66</v>
      </c>
      <c r="G297" s="689" t="s">
        <v>66</v>
      </c>
      <c r="H297" s="690"/>
      <c r="I297" s="695"/>
      <c r="J297" s="712" t="s">
        <v>66</v>
      </c>
      <c r="K297" s="689"/>
      <c r="L297" s="690"/>
      <c r="M297" s="695"/>
      <c r="N297" s="712" t="s">
        <v>66</v>
      </c>
      <c r="O297" s="689"/>
      <c r="P297" s="690"/>
      <c r="Q297" s="695"/>
    </row>
    <row r="298" ht="14.1" customHeight="1" spans="1:17">
      <c r="A298" s="618" t="s">
        <v>44</v>
      </c>
      <c r="B298" s="619"/>
      <c r="C298" s="619"/>
      <c r="D298" s="619"/>
      <c r="E298" s="621"/>
      <c r="F298" s="622">
        <v>2</v>
      </c>
      <c r="G298" s="623">
        <v>2</v>
      </c>
      <c r="H298" s="624"/>
      <c r="I298" s="660"/>
      <c r="J298" s="622">
        <v>2</v>
      </c>
      <c r="K298" s="623"/>
      <c r="L298" s="624"/>
      <c r="M298" s="660"/>
      <c r="N298" s="622">
        <v>2</v>
      </c>
      <c r="O298" s="623"/>
      <c r="P298" s="624"/>
      <c r="Q298" s="660"/>
    </row>
    <row r="299" ht="14.1" customHeight="1" spans="1:17">
      <c r="A299" s="618" t="s">
        <v>45</v>
      </c>
      <c r="B299" s="619"/>
      <c r="C299" s="619"/>
      <c r="D299" s="619"/>
      <c r="E299" s="621"/>
      <c r="F299" s="622">
        <f t="shared" ref="F299:K299" si="5">IF(18-COUNTA(F278:F295)=0,"",IF(F296="","",18-COUNTA(F278:F295)))</f>
        <v>16</v>
      </c>
      <c r="G299" s="623">
        <f t="shared" si="5"/>
        <v>16</v>
      </c>
      <c r="H299" s="624"/>
      <c r="I299" s="660"/>
      <c r="J299" s="622">
        <f t="shared" si="5"/>
        <v>16</v>
      </c>
      <c r="K299" s="623" t="str">
        <f t="shared" si="5"/>
        <v/>
      </c>
      <c r="L299" s="624"/>
      <c r="M299" s="660"/>
      <c r="N299" s="622">
        <f>IF(18-COUNTA(N278:N295)=0,"",IF(N296="","",18-COUNTA(N278:N295)))</f>
        <v>17</v>
      </c>
      <c r="O299" s="623" t="str">
        <f>IF(18-COUNTA(O278:O295)=0,"",IF(O296="","",18-COUNTA(O278:O295)))</f>
        <v/>
      </c>
      <c r="P299" s="624"/>
      <c r="Q299" s="660"/>
    </row>
    <row r="300" ht="14.1" customHeight="1" spans="1:17">
      <c r="A300" s="625" t="s">
        <v>67</v>
      </c>
      <c r="B300" s="626"/>
      <c r="C300" s="281" t="s">
        <v>68</v>
      </c>
      <c r="D300" s="281" t="s">
        <v>69</v>
      </c>
      <c r="E300" s="281" t="s">
        <v>76</v>
      </c>
      <c r="F300" s="627" t="s">
        <v>125</v>
      </c>
      <c r="G300" s="627"/>
      <c r="H300" s="628">
        <v>4</v>
      </c>
      <c r="I300" s="628">
        <v>4</v>
      </c>
      <c r="J300" s="627" t="s">
        <v>125</v>
      </c>
      <c r="K300" s="627"/>
      <c r="L300" s="628">
        <v>4</v>
      </c>
      <c r="M300" s="628">
        <v>4</v>
      </c>
      <c r="N300" s="627" t="s">
        <v>125</v>
      </c>
      <c r="O300" s="627"/>
      <c r="P300" s="628">
        <v>4</v>
      </c>
      <c r="Q300" s="628">
        <v>4</v>
      </c>
    </row>
    <row r="301" ht="14.1" customHeight="1" spans="1:17">
      <c r="A301" s="625" t="s">
        <v>67</v>
      </c>
      <c r="B301" s="626"/>
      <c r="C301" s="281" t="s">
        <v>68</v>
      </c>
      <c r="D301" s="281" t="s">
        <v>69</v>
      </c>
      <c r="E301" s="281" t="s">
        <v>70</v>
      </c>
      <c r="F301" s="627" t="s">
        <v>126</v>
      </c>
      <c r="G301" s="627"/>
      <c r="H301" s="628">
        <v>1</v>
      </c>
      <c r="I301" s="661">
        <v>1</v>
      </c>
      <c r="J301" s="627" t="s">
        <v>126</v>
      </c>
      <c r="K301" s="627"/>
      <c r="L301" s="628">
        <v>1</v>
      </c>
      <c r="M301" s="661">
        <v>1</v>
      </c>
      <c r="N301" s="627" t="s">
        <v>126</v>
      </c>
      <c r="O301" s="627"/>
      <c r="P301" s="628">
        <v>1</v>
      </c>
      <c r="Q301" s="661">
        <v>1</v>
      </c>
    </row>
    <row r="302" ht="14.1" customHeight="1" spans="1:17">
      <c r="A302" s="625" t="s">
        <v>67</v>
      </c>
      <c r="B302" s="626"/>
      <c r="C302" s="281" t="s">
        <v>68</v>
      </c>
      <c r="D302" s="281" t="s">
        <v>69</v>
      </c>
      <c r="E302" s="281" t="s">
        <v>70</v>
      </c>
      <c r="F302" s="627" t="s">
        <v>110</v>
      </c>
      <c r="G302" s="627"/>
      <c r="H302" s="632">
        <v>2</v>
      </c>
      <c r="I302" s="632">
        <v>2</v>
      </c>
      <c r="J302" s="627" t="s">
        <v>110</v>
      </c>
      <c r="K302" s="627"/>
      <c r="L302" s="632">
        <v>2</v>
      </c>
      <c r="M302" s="632">
        <v>2</v>
      </c>
      <c r="N302" s="627" t="s">
        <v>110</v>
      </c>
      <c r="O302" s="627"/>
      <c r="P302" s="632">
        <v>2</v>
      </c>
      <c r="Q302" s="632">
        <v>2</v>
      </c>
    </row>
    <row r="303" ht="14.1" customHeight="1" spans="1:17">
      <c r="A303" s="625" t="s">
        <v>67</v>
      </c>
      <c r="B303" s="626"/>
      <c r="C303" s="281" t="s">
        <v>68</v>
      </c>
      <c r="D303" s="281" t="s">
        <v>72</v>
      </c>
      <c r="E303" s="281" t="s">
        <v>70</v>
      </c>
      <c r="F303" s="627" t="s">
        <v>124</v>
      </c>
      <c r="G303" s="627"/>
      <c r="H303" s="628">
        <v>2</v>
      </c>
      <c r="I303" s="628">
        <v>1</v>
      </c>
      <c r="J303" s="627" t="s">
        <v>124</v>
      </c>
      <c r="K303" s="627"/>
      <c r="L303" s="628">
        <v>2</v>
      </c>
      <c r="M303" s="628">
        <v>1</v>
      </c>
      <c r="N303" s="627" t="s">
        <v>124</v>
      </c>
      <c r="O303" s="627"/>
      <c r="P303" s="628">
        <v>2</v>
      </c>
      <c r="Q303" s="628">
        <v>1</v>
      </c>
    </row>
    <row r="304" ht="14.1" customHeight="1" spans="1:17">
      <c r="A304" s="625" t="s">
        <v>67</v>
      </c>
      <c r="B304" s="626"/>
      <c r="C304" s="281" t="s">
        <v>68</v>
      </c>
      <c r="D304" s="281" t="s">
        <v>72</v>
      </c>
      <c r="E304" s="281" t="s">
        <v>70</v>
      </c>
      <c r="F304" s="629" t="s">
        <v>127</v>
      </c>
      <c r="G304" s="629"/>
      <c r="H304" s="628">
        <v>1</v>
      </c>
      <c r="I304" s="628">
        <v>1</v>
      </c>
      <c r="J304" s="629" t="s">
        <v>127</v>
      </c>
      <c r="K304" s="629"/>
      <c r="L304" s="628">
        <v>1</v>
      </c>
      <c r="M304" s="628">
        <v>1</v>
      </c>
      <c r="N304" s="629" t="s">
        <v>127</v>
      </c>
      <c r="O304" s="629"/>
      <c r="P304" s="628">
        <v>1</v>
      </c>
      <c r="Q304" s="628">
        <v>1</v>
      </c>
    </row>
    <row r="305" ht="14.1" customHeight="1" spans="1:17">
      <c r="A305" s="625" t="s">
        <v>67</v>
      </c>
      <c r="B305" s="626"/>
      <c r="C305" s="281" t="s">
        <v>68</v>
      </c>
      <c r="D305" s="281" t="s">
        <v>69</v>
      </c>
      <c r="E305" s="281" t="s">
        <v>70</v>
      </c>
      <c r="F305" s="629" t="s">
        <v>123</v>
      </c>
      <c r="G305" s="629"/>
      <c r="H305" s="628">
        <v>2</v>
      </c>
      <c r="I305" s="628">
        <v>2</v>
      </c>
      <c r="J305" s="629" t="s">
        <v>123</v>
      </c>
      <c r="K305" s="629"/>
      <c r="L305" s="628">
        <v>2</v>
      </c>
      <c r="M305" s="628">
        <v>2</v>
      </c>
      <c r="N305" s="629" t="s">
        <v>123</v>
      </c>
      <c r="O305" s="629"/>
      <c r="P305" s="628">
        <v>2</v>
      </c>
      <c r="Q305" s="628">
        <v>2</v>
      </c>
    </row>
    <row r="306" ht="14.1" customHeight="1" spans="1:17">
      <c r="A306" s="625" t="s">
        <v>67</v>
      </c>
      <c r="B306" s="626"/>
      <c r="C306" s="281" t="s">
        <v>78</v>
      </c>
      <c r="D306" s="281" t="s">
        <v>72</v>
      </c>
      <c r="E306" s="281" t="s">
        <v>76</v>
      </c>
      <c r="F306" s="629" t="s">
        <v>609</v>
      </c>
      <c r="G306" s="629"/>
      <c r="H306" s="628">
        <v>4</v>
      </c>
      <c r="I306" s="628">
        <v>3.5</v>
      </c>
      <c r="J306" s="629" t="s">
        <v>609</v>
      </c>
      <c r="K306" s="629"/>
      <c r="L306" s="628">
        <v>4</v>
      </c>
      <c r="M306" s="628">
        <v>3.5</v>
      </c>
      <c r="N306" s="629" t="s">
        <v>615</v>
      </c>
      <c r="O306" s="629"/>
      <c r="P306" s="628">
        <v>4</v>
      </c>
      <c r="Q306" s="628">
        <v>4</v>
      </c>
    </row>
    <row r="307" ht="14.1" customHeight="1" spans="1:17">
      <c r="A307" s="625" t="s">
        <v>67</v>
      </c>
      <c r="B307" s="626"/>
      <c r="C307" s="281" t="s">
        <v>78</v>
      </c>
      <c r="D307" s="281" t="s">
        <v>72</v>
      </c>
      <c r="E307" s="281" t="s">
        <v>70</v>
      </c>
      <c r="F307" s="629" t="s">
        <v>610</v>
      </c>
      <c r="G307" s="629"/>
      <c r="H307" s="628">
        <v>2</v>
      </c>
      <c r="I307" s="628">
        <v>2</v>
      </c>
      <c r="J307" s="629" t="s">
        <v>610</v>
      </c>
      <c r="K307" s="629"/>
      <c r="L307" s="628">
        <v>2</v>
      </c>
      <c r="M307" s="628">
        <v>2</v>
      </c>
      <c r="N307" s="629"/>
      <c r="O307" s="629"/>
      <c r="P307" s="628"/>
      <c r="Q307" s="628"/>
    </row>
    <row r="308" ht="14.1" customHeight="1" spans="1:17">
      <c r="A308" s="625" t="s">
        <v>67</v>
      </c>
      <c r="B308" s="626"/>
      <c r="C308" s="281" t="s">
        <v>75</v>
      </c>
      <c r="D308" s="281" t="s">
        <v>72</v>
      </c>
      <c r="E308" s="281" t="s">
        <v>76</v>
      </c>
      <c r="F308" s="629" t="s">
        <v>611</v>
      </c>
      <c r="G308" s="633"/>
      <c r="H308" s="628">
        <v>6</v>
      </c>
      <c r="I308" s="628">
        <v>5.5</v>
      </c>
      <c r="J308" s="629" t="s">
        <v>611</v>
      </c>
      <c r="K308" s="633"/>
      <c r="L308" s="628">
        <v>6</v>
      </c>
      <c r="M308" s="628">
        <v>5.5</v>
      </c>
      <c r="N308" s="629" t="s">
        <v>616</v>
      </c>
      <c r="O308" s="633"/>
      <c r="P308" s="628">
        <v>2</v>
      </c>
      <c r="Q308" s="628">
        <v>2</v>
      </c>
    </row>
    <row r="309" ht="14.1" customHeight="1" spans="1:17">
      <c r="A309" s="625" t="s">
        <v>67</v>
      </c>
      <c r="B309" s="626"/>
      <c r="C309" s="281" t="s">
        <v>78</v>
      </c>
      <c r="D309" s="281" t="s">
        <v>72</v>
      </c>
      <c r="E309" s="281" t="s">
        <v>70</v>
      </c>
      <c r="F309" s="629" t="s">
        <v>612</v>
      </c>
      <c r="G309" s="633"/>
      <c r="H309" s="628">
        <v>2</v>
      </c>
      <c r="I309" s="628">
        <v>2</v>
      </c>
      <c r="J309" s="629" t="s">
        <v>612</v>
      </c>
      <c r="K309" s="633"/>
      <c r="L309" s="628">
        <v>2</v>
      </c>
      <c r="M309" s="628">
        <v>2</v>
      </c>
      <c r="N309" s="629" t="s">
        <v>617</v>
      </c>
      <c r="O309" s="633"/>
      <c r="P309" s="628">
        <v>2</v>
      </c>
      <c r="Q309" s="628">
        <v>2</v>
      </c>
    </row>
    <row r="310" ht="14.1" customHeight="1" spans="1:17">
      <c r="A310" s="625" t="s">
        <v>85</v>
      </c>
      <c r="B310" s="626"/>
      <c r="C310" s="281" t="s">
        <v>86</v>
      </c>
      <c r="D310" s="281" t="s">
        <v>72</v>
      </c>
      <c r="E310" s="281" t="s">
        <v>70</v>
      </c>
      <c r="F310" s="629" t="s">
        <v>613</v>
      </c>
      <c r="G310" s="633"/>
      <c r="H310" s="628">
        <v>2</v>
      </c>
      <c r="I310" s="628">
        <v>2</v>
      </c>
      <c r="J310" s="629" t="s">
        <v>613</v>
      </c>
      <c r="K310" s="633"/>
      <c r="L310" s="628">
        <v>2</v>
      </c>
      <c r="M310" s="628">
        <v>2</v>
      </c>
      <c r="N310" s="629" t="s">
        <v>613</v>
      </c>
      <c r="O310" s="633"/>
      <c r="P310" s="628">
        <v>2</v>
      </c>
      <c r="Q310" s="628">
        <v>2</v>
      </c>
    </row>
    <row r="311" ht="14.1" customHeight="1" spans="1:17">
      <c r="A311" s="625" t="s">
        <v>85</v>
      </c>
      <c r="B311" s="626"/>
      <c r="C311" s="281" t="s">
        <v>86</v>
      </c>
      <c r="D311" s="281" t="s">
        <v>72</v>
      </c>
      <c r="E311" s="281" t="s">
        <v>70</v>
      </c>
      <c r="F311" s="629"/>
      <c r="G311" s="629"/>
      <c r="H311" s="628"/>
      <c r="I311" s="628"/>
      <c r="J311" s="629"/>
      <c r="K311" s="629"/>
      <c r="L311" s="628"/>
      <c r="M311" s="628"/>
      <c r="N311" s="629" t="s">
        <v>618</v>
      </c>
      <c r="O311" s="629"/>
      <c r="P311" s="628">
        <v>2</v>
      </c>
      <c r="Q311" s="628">
        <v>2</v>
      </c>
    </row>
    <row r="312" ht="14.1" customHeight="1" spans="1:17">
      <c r="A312" s="625" t="s">
        <v>67</v>
      </c>
      <c r="B312" s="626"/>
      <c r="C312" s="281" t="s">
        <v>78</v>
      </c>
      <c r="D312" s="281" t="s">
        <v>72</v>
      </c>
      <c r="E312" s="281" t="s">
        <v>76</v>
      </c>
      <c r="F312" s="629"/>
      <c r="G312" s="629"/>
      <c r="H312" s="628"/>
      <c r="I312" s="628"/>
      <c r="J312" s="629"/>
      <c r="K312" s="629"/>
      <c r="L312" s="628"/>
      <c r="M312" s="628"/>
      <c r="N312" s="629" t="s">
        <v>610</v>
      </c>
      <c r="O312" s="629"/>
      <c r="P312" s="628">
        <v>4</v>
      </c>
      <c r="Q312" s="628">
        <v>4</v>
      </c>
    </row>
    <row r="313" ht="14.1" customHeight="1" spans="1:17">
      <c r="A313" s="625"/>
      <c r="B313" s="626"/>
      <c r="C313" s="281"/>
      <c r="D313" s="281"/>
      <c r="E313" s="281"/>
      <c r="F313" s="629"/>
      <c r="G313" s="629"/>
      <c r="H313" s="628"/>
      <c r="I313" s="628"/>
      <c r="J313" s="629"/>
      <c r="K313" s="629"/>
      <c r="L313" s="628"/>
      <c r="M313" s="628"/>
      <c r="N313" s="629"/>
      <c r="O313" s="629"/>
      <c r="P313" s="628"/>
      <c r="Q313" s="628"/>
    </row>
    <row r="314" ht="14.1" customHeight="1" spans="1:17">
      <c r="A314" s="625"/>
      <c r="B314" s="626"/>
      <c r="C314" s="281"/>
      <c r="D314" s="281"/>
      <c r="E314" s="281"/>
      <c r="F314" s="629"/>
      <c r="G314" s="629"/>
      <c r="H314" s="628"/>
      <c r="I314" s="628"/>
      <c r="J314" s="629"/>
      <c r="K314" s="629"/>
      <c r="L314" s="628"/>
      <c r="M314" s="628"/>
      <c r="N314" s="629"/>
      <c r="O314" s="629"/>
      <c r="P314" s="628"/>
      <c r="Q314" s="628"/>
    </row>
    <row r="315" ht="14.1" customHeight="1" spans="1:17">
      <c r="A315" s="625"/>
      <c r="B315" s="626"/>
      <c r="C315" s="281"/>
      <c r="D315" s="281"/>
      <c r="E315" s="281"/>
      <c r="F315" s="628"/>
      <c r="G315" s="628"/>
      <c r="H315" s="628"/>
      <c r="I315" s="628"/>
      <c r="J315" s="628"/>
      <c r="K315" s="628"/>
      <c r="L315" s="628"/>
      <c r="M315" s="628"/>
      <c r="N315" s="628"/>
      <c r="O315" s="628"/>
      <c r="P315" s="628"/>
      <c r="Q315" s="628"/>
    </row>
    <row r="316" ht="14.1" customHeight="1" spans="1:17">
      <c r="A316" s="625"/>
      <c r="B316" s="626"/>
      <c r="C316" s="281"/>
      <c r="D316" s="281"/>
      <c r="E316" s="281"/>
      <c r="F316" s="629"/>
      <c r="G316" s="629"/>
      <c r="H316" s="628"/>
      <c r="I316" s="628"/>
      <c r="J316" s="629"/>
      <c r="K316" s="629"/>
      <c r="L316" s="628"/>
      <c r="M316" s="628"/>
      <c r="N316" s="629"/>
      <c r="O316" s="629"/>
      <c r="P316" s="628"/>
      <c r="Q316" s="628"/>
    </row>
    <row r="317" ht="14.1" customHeight="1" spans="1:17">
      <c r="A317" s="625" t="s">
        <v>83</v>
      </c>
      <c r="B317" s="626"/>
      <c r="C317" s="281" t="s">
        <v>68</v>
      </c>
      <c r="D317" s="281" t="s">
        <v>69</v>
      </c>
      <c r="E317" s="281" t="s">
        <v>70</v>
      </c>
      <c r="F317" s="629" t="s">
        <v>84</v>
      </c>
      <c r="G317" s="629"/>
      <c r="H317" s="628">
        <v>2</v>
      </c>
      <c r="I317" s="628">
        <v>2</v>
      </c>
      <c r="J317" s="629" t="s">
        <v>84</v>
      </c>
      <c r="K317" s="629"/>
      <c r="L317" s="628">
        <v>2</v>
      </c>
      <c r="M317" s="628">
        <v>2</v>
      </c>
      <c r="N317" s="629" t="s">
        <v>84</v>
      </c>
      <c r="O317" s="629"/>
      <c r="P317" s="628">
        <v>2</v>
      </c>
      <c r="Q317" s="628">
        <v>2</v>
      </c>
    </row>
    <row r="318" ht="14.1" customHeight="1" spans="1:17">
      <c r="A318" s="634" t="s">
        <v>46</v>
      </c>
      <c r="B318" s="635"/>
      <c r="C318" s="635"/>
      <c r="D318" s="635"/>
      <c r="E318" s="636"/>
      <c r="F318" s="622">
        <f>IF(SUM(H300:H317)=0,"",SUM(H300:H317))</f>
        <v>30</v>
      </c>
      <c r="G318" s="623">
        <f>IF((COUNTA(F278:F295)+SUM(I300:I317)+COUNTA(F297))=0,"",COUNTA(F278:F295)+SUM(I300:I317)+COUNTA(F297))</f>
        <v>31</v>
      </c>
      <c r="H318" s="624"/>
      <c r="I318" s="660"/>
      <c r="J318" s="622">
        <f>IF(SUM(L300:L317)=0,"",SUM(L300:L317))</f>
        <v>30</v>
      </c>
      <c r="K318" s="623">
        <f>IF((COUNTA(J278:J295)+SUM(M300:M317)+COUNTA(J297))=0,"",COUNTA(J278:J295)+SUM(M300:M317)+COUNTA(J297))</f>
        <v>31</v>
      </c>
      <c r="L318" s="624"/>
      <c r="M318" s="660"/>
      <c r="N318" s="622">
        <f>IF(SUM(P300:P317)=0,"",SUM(P300:P317))</f>
        <v>30</v>
      </c>
      <c r="O318" s="623">
        <f>IF((COUNTA(N278:N295)+SUM(Q300:Q317)+COUNTA(N297))=0,"",COUNTA(N278:N295)+SUM(Q300:Q317)+COUNTA(N297))</f>
        <v>31</v>
      </c>
      <c r="P318" s="624"/>
      <c r="Q318" s="660"/>
    </row>
    <row r="319" ht="14.1" customHeight="1" spans="1:17">
      <c r="A319" s="637" t="s">
        <v>47</v>
      </c>
      <c r="B319" s="638"/>
      <c r="C319" s="639" t="s">
        <v>48</v>
      </c>
      <c r="D319" s="640"/>
      <c r="E319" s="640"/>
      <c r="F319" s="640"/>
      <c r="G319" s="640" t="s">
        <v>49</v>
      </c>
      <c r="H319" s="640"/>
      <c r="I319" s="640"/>
      <c r="J319" s="640"/>
      <c r="K319" s="664" t="s">
        <v>50</v>
      </c>
      <c r="L319" s="664"/>
      <c r="M319" s="664"/>
      <c r="N319" s="640" t="s">
        <v>51</v>
      </c>
      <c r="O319" s="640"/>
      <c r="P319" s="640"/>
      <c r="Q319" s="679"/>
    </row>
    <row r="320" ht="14.1" customHeight="1" spans="1:17">
      <c r="A320" s="637" t="s">
        <v>52</v>
      </c>
      <c r="B320" s="638"/>
      <c r="C320" s="756"/>
      <c r="D320" s="694"/>
      <c r="E320" s="694"/>
      <c r="F320" s="694"/>
      <c r="G320" s="694"/>
      <c r="H320" s="694"/>
      <c r="I320" s="694"/>
      <c r="J320" s="694"/>
      <c r="K320" s="694" t="s">
        <v>447</v>
      </c>
      <c r="L320" s="694"/>
      <c r="M320" s="694"/>
      <c r="N320" s="694"/>
      <c r="O320" s="694"/>
      <c r="P320" s="694"/>
      <c r="Q320" s="697"/>
    </row>
    <row r="321" ht="14.1" customHeight="1" spans="1:17">
      <c r="A321" s="637" t="s">
        <v>53</v>
      </c>
      <c r="B321" s="638"/>
      <c r="C321" s="643"/>
      <c r="D321" s="644"/>
      <c r="E321" s="644"/>
      <c r="F321" s="644"/>
      <c r="G321" s="644"/>
      <c r="H321" s="644"/>
      <c r="I321" s="644"/>
      <c r="J321" s="644"/>
      <c r="K321" s="644"/>
      <c r="L321" s="644"/>
      <c r="M321" s="644"/>
      <c r="N321" s="644"/>
      <c r="O321" s="644"/>
      <c r="P321" s="644"/>
      <c r="Q321" s="681"/>
    </row>
    <row r="322" ht="14.1" customHeight="1" spans="1:17">
      <c r="A322" s="645" t="s">
        <v>54</v>
      </c>
      <c r="B322" s="646"/>
      <c r="C322" s="647"/>
      <c r="D322" s="648"/>
      <c r="E322" s="648"/>
      <c r="F322" s="648"/>
      <c r="G322" s="648"/>
      <c r="H322" s="648"/>
      <c r="I322" s="648"/>
      <c r="J322" s="648"/>
      <c r="K322" s="648"/>
      <c r="L322" s="648"/>
      <c r="M322" s="648"/>
      <c r="N322" s="648"/>
      <c r="O322" s="648"/>
      <c r="P322" s="648"/>
      <c r="Q322" s="682"/>
    </row>
  </sheetData>
  <mergeCells count="1188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F104"/>
    <mergeCell ref="G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E155"/>
    <mergeCell ref="G155:I155"/>
    <mergeCell ref="K155:M155"/>
    <mergeCell ref="O155:Q155"/>
    <mergeCell ref="C156:F156"/>
    <mergeCell ref="G156:J156"/>
    <mergeCell ref="K156:M156"/>
    <mergeCell ref="N156:Q156"/>
    <mergeCell ref="C157:J157"/>
    <mergeCell ref="K157:Q157"/>
    <mergeCell ref="C158:J158"/>
    <mergeCell ref="K158:Q158"/>
    <mergeCell ref="C159:F159"/>
    <mergeCell ref="G159:J159"/>
    <mergeCell ref="K159:Q159"/>
    <mergeCell ref="A160:F160"/>
    <mergeCell ref="A161:Q161"/>
    <mergeCell ref="A162:F162"/>
    <mergeCell ref="G162:K162"/>
    <mergeCell ref="L162:Q162"/>
    <mergeCell ref="G163:I163"/>
    <mergeCell ref="K163:M163"/>
    <mergeCell ref="O163:Q163"/>
    <mergeCell ref="G164:I164"/>
    <mergeCell ref="K164:M164"/>
    <mergeCell ref="O164:Q164"/>
    <mergeCell ref="G165:I165"/>
    <mergeCell ref="K165:M165"/>
    <mergeCell ref="O165:Q165"/>
    <mergeCell ref="G166:I166"/>
    <mergeCell ref="K166:M166"/>
    <mergeCell ref="O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A190:E190"/>
    <mergeCell ref="G190:I190"/>
    <mergeCell ref="K190:M190"/>
    <mergeCell ref="O190:Q190"/>
    <mergeCell ref="A191:E191"/>
    <mergeCell ref="G191:I191"/>
    <mergeCell ref="K191:M191"/>
    <mergeCell ref="O191:Q191"/>
    <mergeCell ref="A192:B192"/>
    <mergeCell ref="F192:G192"/>
    <mergeCell ref="J192:K192"/>
    <mergeCell ref="N192:O192"/>
    <mergeCell ref="A193:B193"/>
    <mergeCell ref="F193:G193"/>
    <mergeCell ref="J193:K193"/>
    <mergeCell ref="N193:O193"/>
    <mergeCell ref="A194:B194"/>
    <mergeCell ref="F194:G194"/>
    <mergeCell ref="J194:K194"/>
    <mergeCell ref="N194:O194"/>
    <mergeCell ref="A195:B195"/>
    <mergeCell ref="F195:G195"/>
    <mergeCell ref="J195:K195"/>
    <mergeCell ref="N195:O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E208"/>
    <mergeCell ref="G208:I208"/>
    <mergeCell ref="K208:M208"/>
    <mergeCell ref="O208:Q208"/>
    <mergeCell ref="C209:F209"/>
    <mergeCell ref="G209:J209"/>
    <mergeCell ref="K209:M209"/>
    <mergeCell ref="N209:Q209"/>
    <mergeCell ref="C210:J210"/>
    <mergeCell ref="K210:Q210"/>
    <mergeCell ref="C211:J211"/>
    <mergeCell ref="K211:Q211"/>
    <mergeCell ref="C212:F212"/>
    <mergeCell ref="G212:J212"/>
    <mergeCell ref="K212:Q212"/>
    <mergeCell ref="A213:F213"/>
    <mergeCell ref="A214:Q214"/>
    <mergeCell ref="A215:F215"/>
    <mergeCell ref="G215:K215"/>
    <mergeCell ref="L215:Q215"/>
    <mergeCell ref="G216:I216"/>
    <mergeCell ref="K216:M216"/>
    <mergeCell ref="O216:Q216"/>
    <mergeCell ref="G217:I217"/>
    <mergeCell ref="K217:M217"/>
    <mergeCell ref="O217:Q217"/>
    <mergeCell ref="G218:I218"/>
    <mergeCell ref="K218:M218"/>
    <mergeCell ref="O218:Q218"/>
    <mergeCell ref="G219:I219"/>
    <mergeCell ref="K219:M219"/>
    <mergeCell ref="O219:Q219"/>
    <mergeCell ref="G220:I220"/>
    <mergeCell ref="K220:M220"/>
    <mergeCell ref="O220:Q220"/>
    <mergeCell ref="G221:I221"/>
    <mergeCell ref="K221:M221"/>
    <mergeCell ref="O221:Q221"/>
    <mergeCell ref="G222:I222"/>
    <mergeCell ref="K222:M222"/>
    <mergeCell ref="O222:Q222"/>
    <mergeCell ref="B223:C223"/>
    <mergeCell ref="G223:I223"/>
    <mergeCell ref="K223:M223"/>
    <mergeCell ref="O223:Q223"/>
    <mergeCell ref="B224:C224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B230:C230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A243:E243"/>
    <mergeCell ref="G243:I243"/>
    <mergeCell ref="K243:M243"/>
    <mergeCell ref="O243:Q243"/>
    <mergeCell ref="A244:E244"/>
    <mergeCell ref="G244:I244"/>
    <mergeCell ref="K244:M244"/>
    <mergeCell ref="O244:Q244"/>
    <mergeCell ref="A245:B245"/>
    <mergeCell ref="F245:G245"/>
    <mergeCell ref="J245:K245"/>
    <mergeCell ref="N245:O245"/>
    <mergeCell ref="A246:B246"/>
    <mergeCell ref="F246:G246"/>
    <mergeCell ref="J246:K246"/>
    <mergeCell ref="N246:O246"/>
    <mergeCell ref="A247:B247"/>
    <mergeCell ref="F247:G247"/>
    <mergeCell ref="J247:K247"/>
    <mergeCell ref="N247:O247"/>
    <mergeCell ref="A248:B248"/>
    <mergeCell ref="F248:G248"/>
    <mergeCell ref="J248:K248"/>
    <mergeCell ref="N248:O248"/>
    <mergeCell ref="A249:B249"/>
    <mergeCell ref="F249:G249"/>
    <mergeCell ref="J249:K249"/>
    <mergeCell ref="N249:O249"/>
    <mergeCell ref="A250:B250"/>
    <mergeCell ref="F250:G250"/>
    <mergeCell ref="J250:K250"/>
    <mergeCell ref="N250:O250"/>
    <mergeCell ref="A251:B251"/>
    <mergeCell ref="F251:G251"/>
    <mergeCell ref="J251:K251"/>
    <mergeCell ref="N251:O251"/>
    <mergeCell ref="A252:B252"/>
    <mergeCell ref="F252:G252"/>
    <mergeCell ref="J252:K252"/>
    <mergeCell ref="N252:O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B261"/>
    <mergeCell ref="F261:G261"/>
    <mergeCell ref="J261:K261"/>
    <mergeCell ref="N261:O261"/>
    <mergeCell ref="A262:B262"/>
    <mergeCell ref="F262:G262"/>
    <mergeCell ref="J262:K262"/>
    <mergeCell ref="N262:O262"/>
    <mergeCell ref="A263:E263"/>
    <mergeCell ref="G263:I263"/>
    <mergeCell ref="K263:M263"/>
    <mergeCell ref="O263:Q263"/>
    <mergeCell ref="C264:F264"/>
    <mergeCell ref="G264:J264"/>
    <mergeCell ref="K264:M264"/>
    <mergeCell ref="N264:Q264"/>
    <mergeCell ref="C265:F265"/>
    <mergeCell ref="G265:J265"/>
    <mergeCell ref="K265:Q265"/>
    <mergeCell ref="C266:F266"/>
    <mergeCell ref="G266:J266"/>
    <mergeCell ref="K266:Q266"/>
    <mergeCell ref="C267:F267"/>
    <mergeCell ref="G267:J267"/>
    <mergeCell ref="K267:Q267"/>
    <mergeCell ref="A268:F268"/>
    <mergeCell ref="A269:Q269"/>
    <mergeCell ref="A270:F270"/>
    <mergeCell ref="G270:K270"/>
    <mergeCell ref="L270:Q270"/>
    <mergeCell ref="G271:I271"/>
    <mergeCell ref="K271:M271"/>
    <mergeCell ref="O271:Q271"/>
    <mergeCell ref="G272:I272"/>
    <mergeCell ref="K272:M272"/>
    <mergeCell ref="O272:Q272"/>
    <mergeCell ref="G273:I273"/>
    <mergeCell ref="K273:M273"/>
    <mergeCell ref="O273:Q273"/>
    <mergeCell ref="G274:I274"/>
    <mergeCell ref="K274:M274"/>
    <mergeCell ref="O274:Q274"/>
    <mergeCell ref="G275:I275"/>
    <mergeCell ref="K275:M275"/>
    <mergeCell ref="O275:Q275"/>
    <mergeCell ref="G276:I276"/>
    <mergeCell ref="K276:M276"/>
    <mergeCell ref="O276:Q276"/>
    <mergeCell ref="G277:I277"/>
    <mergeCell ref="K277:M277"/>
    <mergeCell ref="O277:Q277"/>
    <mergeCell ref="B278:C278"/>
    <mergeCell ref="G278:I278"/>
    <mergeCell ref="K278:M278"/>
    <mergeCell ref="O278:Q278"/>
    <mergeCell ref="B279:C279"/>
    <mergeCell ref="G279:I279"/>
    <mergeCell ref="K279:M279"/>
    <mergeCell ref="O279:Q279"/>
    <mergeCell ref="B280:C280"/>
    <mergeCell ref="G280:I280"/>
    <mergeCell ref="K280:M280"/>
    <mergeCell ref="O280:Q280"/>
    <mergeCell ref="B281:C281"/>
    <mergeCell ref="G281:I281"/>
    <mergeCell ref="K281:M281"/>
    <mergeCell ref="O281:Q281"/>
    <mergeCell ref="B282:C282"/>
    <mergeCell ref="G282:I282"/>
    <mergeCell ref="K282:M282"/>
    <mergeCell ref="O282:Q282"/>
    <mergeCell ref="B283:C283"/>
    <mergeCell ref="G283:I283"/>
    <mergeCell ref="K283:M283"/>
    <mergeCell ref="O283:Q283"/>
    <mergeCell ref="B284:C284"/>
    <mergeCell ref="G284:I284"/>
    <mergeCell ref="K284:M284"/>
    <mergeCell ref="O284:Q284"/>
    <mergeCell ref="B285:C285"/>
    <mergeCell ref="G285:I285"/>
    <mergeCell ref="K285:M285"/>
    <mergeCell ref="O285:Q285"/>
    <mergeCell ref="B286:C286"/>
    <mergeCell ref="G286:I286"/>
    <mergeCell ref="K286:M286"/>
    <mergeCell ref="O286:Q286"/>
    <mergeCell ref="B287:C287"/>
    <mergeCell ref="G287:I287"/>
    <mergeCell ref="K287:M287"/>
    <mergeCell ref="O287:Q287"/>
    <mergeCell ref="B288:C288"/>
    <mergeCell ref="G288:I288"/>
    <mergeCell ref="K288:M288"/>
    <mergeCell ref="O288:Q288"/>
    <mergeCell ref="B289:C289"/>
    <mergeCell ref="G289:I289"/>
    <mergeCell ref="K289:M289"/>
    <mergeCell ref="O289:Q289"/>
    <mergeCell ref="B290:C290"/>
    <mergeCell ref="G290:I290"/>
    <mergeCell ref="K290:M290"/>
    <mergeCell ref="O290:Q290"/>
    <mergeCell ref="B291:C291"/>
    <mergeCell ref="G291:I291"/>
    <mergeCell ref="K291:M291"/>
    <mergeCell ref="O291:Q291"/>
    <mergeCell ref="B292:C292"/>
    <mergeCell ref="G292:I292"/>
    <mergeCell ref="K292:M292"/>
    <mergeCell ref="O292:Q292"/>
    <mergeCell ref="B293:C293"/>
    <mergeCell ref="G293:I293"/>
    <mergeCell ref="K293:M293"/>
    <mergeCell ref="O293:Q293"/>
    <mergeCell ref="B294:C294"/>
    <mergeCell ref="G294:I294"/>
    <mergeCell ref="K294:M294"/>
    <mergeCell ref="O294:Q294"/>
    <mergeCell ref="B295:C295"/>
    <mergeCell ref="G295:I295"/>
    <mergeCell ref="K295:M295"/>
    <mergeCell ref="O295:Q295"/>
    <mergeCell ref="B296:C296"/>
    <mergeCell ref="G296:I296"/>
    <mergeCell ref="K296:M296"/>
    <mergeCell ref="O296:Q296"/>
    <mergeCell ref="B297:C297"/>
    <mergeCell ref="G297:I297"/>
    <mergeCell ref="K297:M297"/>
    <mergeCell ref="O297:Q297"/>
    <mergeCell ref="A298:E298"/>
    <mergeCell ref="G298:I298"/>
    <mergeCell ref="K298:M298"/>
    <mergeCell ref="O298:Q298"/>
    <mergeCell ref="A299:E299"/>
    <mergeCell ref="G299:I299"/>
    <mergeCell ref="K299:M299"/>
    <mergeCell ref="O299:Q299"/>
    <mergeCell ref="A300:B300"/>
    <mergeCell ref="F300:G300"/>
    <mergeCell ref="J300:K300"/>
    <mergeCell ref="N300:O300"/>
    <mergeCell ref="A301:B301"/>
    <mergeCell ref="F301:G301"/>
    <mergeCell ref="J301:K301"/>
    <mergeCell ref="N301:O301"/>
    <mergeCell ref="A302:B302"/>
    <mergeCell ref="F302:G302"/>
    <mergeCell ref="J302:K302"/>
    <mergeCell ref="N302:O302"/>
    <mergeCell ref="A303:B303"/>
    <mergeCell ref="F303:G303"/>
    <mergeCell ref="J303:K303"/>
    <mergeCell ref="N303:O303"/>
    <mergeCell ref="A304:B304"/>
    <mergeCell ref="F304:G304"/>
    <mergeCell ref="J304:K304"/>
    <mergeCell ref="N304:O304"/>
    <mergeCell ref="A305:B305"/>
    <mergeCell ref="F305:G305"/>
    <mergeCell ref="J305:K305"/>
    <mergeCell ref="N305:O305"/>
    <mergeCell ref="A306:B306"/>
    <mergeCell ref="F306:G306"/>
    <mergeCell ref="J306:K306"/>
    <mergeCell ref="N306:O306"/>
    <mergeCell ref="A307:B307"/>
    <mergeCell ref="F307:G307"/>
    <mergeCell ref="J307:K307"/>
    <mergeCell ref="N307:O307"/>
    <mergeCell ref="A308:B308"/>
    <mergeCell ref="F308:G308"/>
    <mergeCell ref="J308:K308"/>
    <mergeCell ref="N308:O308"/>
    <mergeCell ref="A309:B309"/>
    <mergeCell ref="F309:G309"/>
    <mergeCell ref="J309:K309"/>
    <mergeCell ref="N309:O309"/>
    <mergeCell ref="A310:B310"/>
    <mergeCell ref="F310:G310"/>
    <mergeCell ref="J310:K310"/>
    <mergeCell ref="N310:O310"/>
    <mergeCell ref="A311:B311"/>
    <mergeCell ref="F311:G311"/>
    <mergeCell ref="J311:K311"/>
    <mergeCell ref="N311:O311"/>
    <mergeCell ref="A312:B312"/>
    <mergeCell ref="F312:G312"/>
    <mergeCell ref="J312:K312"/>
    <mergeCell ref="N312:O312"/>
    <mergeCell ref="A313:B313"/>
    <mergeCell ref="F313:G313"/>
    <mergeCell ref="J313:K313"/>
    <mergeCell ref="N313:O313"/>
    <mergeCell ref="A314:B314"/>
    <mergeCell ref="F314:G314"/>
    <mergeCell ref="J314:K314"/>
    <mergeCell ref="N314:O314"/>
    <mergeCell ref="A315:B315"/>
    <mergeCell ref="F315:G315"/>
    <mergeCell ref="J315:K315"/>
    <mergeCell ref="N315:O315"/>
    <mergeCell ref="A316:B316"/>
    <mergeCell ref="F316:G316"/>
    <mergeCell ref="J316:K316"/>
    <mergeCell ref="N316:O316"/>
    <mergeCell ref="A317:B317"/>
    <mergeCell ref="F317:G317"/>
    <mergeCell ref="J317:K317"/>
    <mergeCell ref="N317:O317"/>
    <mergeCell ref="A318:E318"/>
    <mergeCell ref="G318:I318"/>
    <mergeCell ref="K318:M318"/>
    <mergeCell ref="O318:Q318"/>
    <mergeCell ref="C319:F319"/>
    <mergeCell ref="G319:J319"/>
    <mergeCell ref="K319:M319"/>
    <mergeCell ref="N319:Q319"/>
    <mergeCell ref="C320:F320"/>
    <mergeCell ref="G320:J320"/>
    <mergeCell ref="K320:Q320"/>
    <mergeCell ref="C321:F321"/>
    <mergeCell ref="G321:J321"/>
    <mergeCell ref="K321:Q321"/>
    <mergeCell ref="C322:F322"/>
    <mergeCell ref="G322:J322"/>
    <mergeCell ref="K322:Q322"/>
    <mergeCell ref="A271:E277"/>
    <mergeCell ref="A216:E222"/>
    <mergeCell ref="A163:E169"/>
    <mergeCell ref="A110:E116"/>
    <mergeCell ref="A57:E63"/>
    <mergeCell ref="A4:E10"/>
  </mergeCells>
  <dataValidations count="4">
    <dataValidation type="list" allowBlank="1" showErrorMessage="1" errorTitle="提示" error="请输入下拉选项中的内容" sqref="A33:A48 A86:A101 A139:A154 A192:A207 A245:A262 A300:A317">
      <formula1>"必修课,专业选修课,公共选修课"</formula1>
    </dataValidation>
    <dataValidation type="list" allowBlank="1" showErrorMessage="1" errorTitle="提示" error="请输入下拉选项中的内容" sqref="C33:C48 C86:C101 C139:C154 C192:C207 C245:C262 C300:C317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4 D192:D207 D245:D262 D300:D317">
      <formula1>"A类,B类,C类"</formula1>
    </dataValidation>
    <dataValidation type="list" allowBlank="1" showErrorMessage="1" errorTitle="提示" error="请输入下拉选项中的内容" sqref="E33:E48 E86:E101 E139:E154 E192:E207 E245:E262 E300:E317">
      <formula1>"考试,考查"</formula1>
    </dataValidation>
  </dataValidations>
  <printOptions horizontalCentered="1"/>
  <pageMargins left="0.393700787401575" right="0.393700787401575" top="0.551181102362205" bottom="0.551181102362205" header="0.31496062992126" footer="0.31496062992126"/>
  <pageSetup paperSize="9" scale="95" orientation="portrait"/>
  <headerFooter/>
  <rowBreaks count="6" manualBreakCount="6">
    <brk id="53" max="16383" man="1"/>
    <brk id="106" max="16383" man="1"/>
    <brk id="159" max="16383" man="1"/>
    <brk id="212" max="16383" man="1"/>
    <brk id="267" max="16383" man="1"/>
    <brk id="322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277"/>
  <sheetViews>
    <sheetView view="pageBreakPreview" zoomScale="120" zoomScaleNormal="100" topLeftCell="A224" workbookViewId="0">
      <selection activeCell="Z18" sqref="Z18"/>
    </sheetView>
  </sheetViews>
  <sheetFormatPr defaultColWidth="9" defaultRowHeight="14.25"/>
  <cols>
    <col min="1" max="2" width="3.75" style="466" customWidth="1"/>
    <col min="3" max="3" width="6.875" style="466" customWidth="1"/>
    <col min="4" max="4" width="4.375" style="466" customWidth="1"/>
    <col min="5" max="5" width="4.5" style="466" customWidth="1"/>
    <col min="6" max="6" width="10" style="466" customWidth="1"/>
    <col min="7" max="7" width="4.125" style="466" customWidth="1"/>
    <col min="8" max="8" width="2.75" style="466" customWidth="1"/>
    <col min="9" max="9" width="2.875" style="466" customWidth="1"/>
    <col min="10" max="10" width="9.875" style="466" customWidth="1"/>
    <col min="11" max="11" width="4" style="466" customWidth="1"/>
    <col min="12" max="12" width="2.875" style="466" customWidth="1"/>
    <col min="13" max="13" width="3" style="466" customWidth="1"/>
    <col min="14" max="14" width="10.375" style="466" customWidth="1"/>
    <col min="15" max="15" width="4.625" style="466" customWidth="1"/>
    <col min="16" max="16" width="3.125" style="466" customWidth="1"/>
    <col min="17" max="17" width="2.75" style="466" customWidth="1"/>
    <col min="18" max="16384" width="9" style="466"/>
  </cols>
  <sheetData>
    <row r="1" customHeight="1" spans="1:6">
      <c r="A1" s="467" t="s">
        <v>16</v>
      </c>
      <c r="B1" s="467"/>
      <c r="C1" s="467"/>
      <c r="D1" s="467"/>
      <c r="E1" s="467"/>
      <c r="F1" s="467"/>
    </row>
    <row r="2" ht="20.25" spans="1:17">
      <c r="A2" s="468" t="s">
        <v>17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</row>
    <row r="3" ht="16.7" customHeight="1" spans="1:17">
      <c r="A3" s="469" t="s">
        <v>619</v>
      </c>
      <c r="B3" s="469"/>
      <c r="C3" s="469"/>
      <c r="D3" s="469"/>
      <c r="E3" s="469"/>
      <c r="F3" s="469"/>
      <c r="G3" s="470" t="s">
        <v>19</v>
      </c>
      <c r="H3" s="470"/>
      <c r="I3" s="470"/>
      <c r="J3" s="470"/>
      <c r="K3" s="470"/>
      <c r="L3" s="303" t="s">
        <v>167</v>
      </c>
      <c r="M3" s="303"/>
      <c r="N3" s="303"/>
      <c r="O3" s="303"/>
      <c r="P3" s="303"/>
      <c r="Q3" s="303"/>
    </row>
    <row r="4" ht="14.1" customHeight="1" spans="1:17">
      <c r="A4" s="471"/>
      <c r="B4" s="472"/>
      <c r="C4" s="472"/>
      <c r="D4" s="472"/>
      <c r="E4" s="473"/>
      <c r="F4" s="474" t="s">
        <v>21</v>
      </c>
      <c r="G4" s="475" t="s">
        <v>21</v>
      </c>
      <c r="H4" s="476"/>
      <c r="I4" s="509"/>
      <c r="J4" s="474" t="s">
        <v>21</v>
      </c>
      <c r="K4" s="475" t="s">
        <v>21</v>
      </c>
      <c r="L4" s="476"/>
      <c r="M4" s="509"/>
      <c r="N4" s="474" t="s">
        <v>21</v>
      </c>
      <c r="O4" s="475" t="s">
        <v>21</v>
      </c>
      <c r="P4" s="476"/>
      <c r="Q4" s="509"/>
    </row>
    <row r="5" ht="14.1" customHeight="1" spans="1:17">
      <c r="A5" s="477"/>
      <c r="B5" s="478"/>
      <c r="C5" s="478"/>
      <c r="D5" s="478"/>
      <c r="E5" s="479"/>
      <c r="F5" s="480" t="s">
        <v>593</v>
      </c>
      <c r="G5" s="481" t="s">
        <v>593</v>
      </c>
      <c r="H5" s="482"/>
      <c r="I5" s="510"/>
      <c r="J5" s="480" t="s">
        <v>593</v>
      </c>
      <c r="K5" s="481" t="s">
        <v>593</v>
      </c>
      <c r="L5" s="482"/>
      <c r="M5" s="510"/>
      <c r="N5" s="480" t="s">
        <v>593</v>
      </c>
      <c r="O5" s="481" t="s">
        <v>593</v>
      </c>
      <c r="P5" s="482"/>
      <c r="Q5" s="510"/>
    </row>
    <row r="6" ht="14.1" customHeight="1" spans="1:17">
      <c r="A6" s="477"/>
      <c r="B6" s="478"/>
      <c r="C6" s="478"/>
      <c r="D6" s="478"/>
      <c r="E6" s="479"/>
      <c r="F6" s="483" t="s">
        <v>23</v>
      </c>
      <c r="G6" s="484" t="s">
        <v>23</v>
      </c>
      <c r="H6" s="485"/>
      <c r="I6" s="511"/>
      <c r="J6" s="483" t="s">
        <v>23</v>
      </c>
      <c r="K6" s="484" t="s">
        <v>23</v>
      </c>
      <c r="L6" s="485"/>
      <c r="M6" s="511"/>
      <c r="N6" s="483" t="s">
        <v>23</v>
      </c>
      <c r="O6" s="484" t="s">
        <v>23</v>
      </c>
      <c r="P6" s="485"/>
      <c r="Q6" s="511"/>
    </row>
    <row r="7" ht="14.1" customHeight="1" spans="1:17">
      <c r="A7" s="477"/>
      <c r="B7" s="478"/>
      <c r="C7" s="478"/>
      <c r="D7" s="478"/>
      <c r="E7" s="479"/>
      <c r="F7" s="483">
        <v>2</v>
      </c>
      <c r="G7" s="484">
        <v>2</v>
      </c>
      <c r="H7" s="485"/>
      <c r="I7" s="511"/>
      <c r="J7" s="483">
        <v>2</v>
      </c>
      <c r="K7" s="484">
        <v>2</v>
      </c>
      <c r="L7" s="485"/>
      <c r="M7" s="511"/>
      <c r="N7" s="483">
        <v>2</v>
      </c>
      <c r="O7" s="484">
        <v>2</v>
      </c>
      <c r="P7" s="485"/>
      <c r="Q7" s="511"/>
    </row>
    <row r="8" ht="14.1" customHeight="1" spans="1:17">
      <c r="A8" s="477"/>
      <c r="B8" s="478"/>
      <c r="C8" s="478"/>
      <c r="D8" s="478"/>
      <c r="E8" s="479"/>
      <c r="F8" s="483">
        <v>2</v>
      </c>
      <c r="G8" s="484">
        <v>2</v>
      </c>
      <c r="H8" s="485"/>
      <c r="I8" s="511"/>
      <c r="J8" s="483">
        <v>2</v>
      </c>
      <c r="K8" s="484">
        <v>2</v>
      </c>
      <c r="L8" s="485"/>
      <c r="M8" s="511"/>
      <c r="N8" s="483">
        <v>2</v>
      </c>
      <c r="O8" s="484">
        <v>2</v>
      </c>
      <c r="P8" s="485"/>
      <c r="Q8" s="511"/>
    </row>
    <row r="9" ht="14.1" customHeight="1" spans="1:17">
      <c r="A9" s="477"/>
      <c r="B9" s="478"/>
      <c r="C9" s="478"/>
      <c r="D9" s="478"/>
      <c r="E9" s="479"/>
      <c r="F9" s="486">
        <v>1</v>
      </c>
      <c r="G9" s="487">
        <v>2</v>
      </c>
      <c r="H9" s="488"/>
      <c r="I9" s="512"/>
      <c r="J9" s="486">
        <v>3</v>
      </c>
      <c r="K9" s="487">
        <v>4</v>
      </c>
      <c r="L9" s="488"/>
      <c r="M9" s="512"/>
      <c r="N9" s="486">
        <v>5</v>
      </c>
      <c r="O9" s="487">
        <v>6</v>
      </c>
      <c r="P9" s="488"/>
      <c r="Q9" s="512"/>
    </row>
    <row r="10" ht="14.1" customHeight="1" spans="1:17">
      <c r="A10" s="489"/>
      <c r="B10" s="490"/>
      <c r="C10" s="490"/>
      <c r="D10" s="490"/>
      <c r="E10" s="491"/>
      <c r="F10" s="492" t="s">
        <v>165</v>
      </c>
      <c r="G10" s="493" t="s">
        <v>165</v>
      </c>
      <c r="H10" s="494"/>
      <c r="I10" s="513"/>
      <c r="J10" s="506"/>
      <c r="K10" s="507"/>
      <c r="L10" s="508"/>
      <c r="M10" s="514"/>
      <c r="N10" s="506"/>
      <c r="O10" s="507"/>
      <c r="P10" s="508"/>
      <c r="Q10" s="514"/>
    </row>
    <row r="11" ht="14.1" customHeight="1" spans="1:17">
      <c r="A11" s="265">
        <v>3</v>
      </c>
      <c r="B11" s="266" t="s">
        <v>24</v>
      </c>
      <c r="C11" s="267"/>
      <c r="D11" s="265">
        <v>1</v>
      </c>
      <c r="E11" s="265"/>
      <c r="F11" s="268" t="s">
        <v>25</v>
      </c>
      <c r="G11" s="269" t="s">
        <v>25</v>
      </c>
      <c r="H11" s="270"/>
      <c r="I11" s="272"/>
      <c r="J11" s="268" t="s">
        <v>25</v>
      </c>
      <c r="K11" s="269" t="s">
        <v>25</v>
      </c>
      <c r="L11" s="270"/>
      <c r="M11" s="272"/>
      <c r="N11" s="268" t="s">
        <v>25</v>
      </c>
      <c r="O11" s="269" t="s">
        <v>25</v>
      </c>
      <c r="P11" s="270"/>
      <c r="Q11" s="272"/>
    </row>
    <row r="12" ht="14.1" customHeight="1" spans="1:17">
      <c r="A12" s="265"/>
      <c r="B12" s="266" t="s">
        <v>26</v>
      </c>
      <c r="C12" s="267"/>
      <c r="D12" s="265">
        <v>2</v>
      </c>
      <c r="E12" s="265"/>
      <c r="F12" s="268" t="s">
        <v>25</v>
      </c>
      <c r="G12" s="269" t="s">
        <v>25</v>
      </c>
      <c r="H12" s="270"/>
      <c r="I12" s="272"/>
      <c r="J12" s="268" t="s">
        <v>25</v>
      </c>
      <c r="K12" s="269" t="s">
        <v>25</v>
      </c>
      <c r="L12" s="270"/>
      <c r="M12" s="272"/>
      <c r="N12" s="268" t="s">
        <v>25</v>
      </c>
      <c r="O12" s="269" t="s">
        <v>25</v>
      </c>
      <c r="P12" s="270"/>
      <c r="Q12" s="272"/>
    </row>
    <row r="13" ht="14.1" customHeight="1" spans="1:17">
      <c r="A13" s="265"/>
      <c r="B13" s="266" t="s">
        <v>27</v>
      </c>
      <c r="C13" s="267"/>
      <c r="D13" s="265">
        <v>3</v>
      </c>
      <c r="E13" s="265"/>
      <c r="F13" s="268" t="s">
        <v>25</v>
      </c>
      <c r="G13" s="269" t="s">
        <v>25</v>
      </c>
      <c r="H13" s="270"/>
      <c r="I13" s="272"/>
      <c r="J13" s="268" t="s">
        <v>25</v>
      </c>
      <c r="K13" s="269" t="s">
        <v>25</v>
      </c>
      <c r="L13" s="270"/>
      <c r="M13" s="272"/>
      <c r="N13" s="268" t="s">
        <v>25</v>
      </c>
      <c r="O13" s="269" t="s">
        <v>25</v>
      </c>
      <c r="P13" s="270"/>
      <c r="Q13" s="272"/>
    </row>
    <row r="14" ht="14.1" customHeight="1" spans="1:17">
      <c r="A14" s="265"/>
      <c r="B14" s="266" t="s">
        <v>28</v>
      </c>
      <c r="C14" s="267"/>
      <c r="D14" s="265">
        <v>4</v>
      </c>
      <c r="E14" s="265"/>
      <c r="F14" s="268" t="s">
        <v>25</v>
      </c>
      <c r="G14" s="269" t="s">
        <v>25</v>
      </c>
      <c r="H14" s="270"/>
      <c r="I14" s="272"/>
      <c r="J14" s="268" t="s">
        <v>25</v>
      </c>
      <c r="K14" s="269" t="s">
        <v>25</v>
      </c>
      <c r="L14" s="270"/>
      <c r="M14" s="272"/>
      <c r="N14" s="268" t="s">
        <v>25</v>
      </c>
      <c r="O14" s="269" t="s">
        <v>25</v>
      </c>
      <c r="P14" s="270"/>
      <c r="Q14" s="272"/>
    </row>
    <row r="15" ht="14.1" customHeight="1" spans="1:17">
      <c r="A15" s="265"/>
      <c r="B15" s="266" t="s">
        <v>29</v>
      </c>
      <c r="C15" s="267"/>
      <c r="D15" s="265">
        <v>5</v>
      </c>
      <c r="E15" s="265"/>
      <c r="F15" s="268" t="s">
        <v>25</v>
      </c>
      <c r="G15" s="269" t="s">
        <v>25</v>
      </c>
      <c r="H15" s="270"/>
      <c r="I15" s="272"/>
      <c r="J15" s="268" t="s">
        <v>25</v>
      </c>
      <c r="K15" s="269" t="s">
        <v>25</v>
      </c>
      <c r="L15" s="270"/>
      <c r="M15" s="272"/>
      <c r="N15" s="268" t="s">
        <v>25</v>
      </c>
      <c r="O15" s="269" t="s">
        <v>25</v>
      </c>
      <c r="P15" s="270"/>
      <c r="Q15" s="272"/>
    </row>
    <row r="16" ht="14.1" customHeight="1" spans="1:17">
      <c r="A16" s="265">
        <v>4</v>
      </c>
      <c r="B16" s="266" t="s">
        <v>30</v>
      </c>
      <c r="C16" s="267"/>
      <c r="D16" s="265">
        <v>6</v>
      </c>
      <c r="E16" s="265"/>
      <c r="F16" s="268" t="s">
        <v>25</v>
      </c>
      <c r="G16" s="269" t="s">
        <v>25</v>
      </c>
      <c r="H16" s="270"/>
      <c r="I16" s="272"/>
      <c r="J16" s="268" t="s">
        <v>25</v>
      </c>
      <c r="K16" s="269" t="s">
        <v>25</v>
      </c>
      <c r="L16" s="270"/>
      <c r="M16" s="272"/>
      <c r="N16" s="268" t="s">
        <v>25</v>
      </c>
      <c r="O16" s="269" t="s">
        <v>25</v>
      </c>
      <c r="P16" s="270"/>
      <c r="Q16" s="272"/>
    </row>
    <row r="17" ht="14.1" customHeight="1" spans="1:17">
      <c r="A17" s="265"/>
      <c r="B17" s="266" t="s">
        <v>31</v>
      </c>
      <c r="C17" s="267"/>
      <c r="D17" s="265">
        <v>7</v>
      </c>
      <c r="E17" s="265"/>
      <c r="F17" s="268" t="s">
        <v>25</v>
      </c>
      <c r="G17" s="269" t="s">
        <v>25</v>
      </c>
      <c r="H17" s="270"/>
      <c r="I17" s="272"/>
      <c r="J17" s="268" t="s">
        <v>25</v>
      </c>
      <c r="K17" s="269" t="s">
        <v>25</v>
      </c>
      <c r="L17" s="270"/>
      <c r="M17" s="272"/>
      <c r="N17" s="268" t="s">
        <v>25</v>
      </c>
      <c r="O17" s="269" t="s">
        <v>25</v>
      </c>
      <c r="P17" s="270"/>
      <c r="Q17" s="272"/>
    </row>
    <row r="18" ht="14.1" customHeight="1" spans="1:17">
      <c r="A18" s="265"/>
      <c r="B18" s="266" t="s">
        <v>32</v>
      </c>
      <c r="C18" s="267"/>
      <c r="D18" s="265">
        <v>8</v>
      </c>
      <c r="E18" s="265"/>
      <c r="F18" s="268" t="s">
        <v>25</v>
      </c>
      <c r="G18" s="269" t="s">
        <v>25</v>
      </c>
      <c r="H18" s="270"/>
      <c r="I18" s="272"/>
      <c r="J18" s="268" t="s">
        <v>25</v>
      </c>
      <c r="K18" s="269" t="s">
        <v>25</v>
      </c>
      <c r="L18" s="270"/>
      <c r="M18" s="272"/>
      <c r="N18" s="268" t="s">
        <v>25</v>
      </c>
      <c r="O18" s="269" t="s">
        <v>25</v>
      </c>
      <c r="P18" s="270"/>
      <c r="Q18" s="272"/>
    </row>
    <row r="19" ht="14.1" customHeight="1" spans="1:17">
      <c r="A19" s="265"/>
      <c r="B19" s="1415" t="s">
        <v>33</v>
      </c>
      <c r="C19" s="267"/>
      <c r="D19" s="265">
        <v>9</v>
      </c>
      <c r="E19" s="265"/>
      <c r="F19" s="268" t="s">
        <v>389</v>
      </c>
      <c r="G19" s="269" t="s">
        <v>389</v>
      </c>
      <c r="H19" s="270"/>
      <c r="I19" s="272"/>
      <c r="J19" s="268" t="s">
        <v>389</v>
      </c>
      <c r="K19" s="269" t="s">
        <v>389</v>
      </c>
      <c r="L19" s="270"/>
      <c r="M19" s="272"/>
      <c r="N19" s="268" t="s">
        <v>389</v>
      </c>
      <c r="O19" s="269" t="s">
        <v>389</v>
      </c>
      <c r="P19" s="270"/>
      <c r="Q19" s="272"/>
    </row>
    <row r="20" ht="14.1" customHeight="1" spans="1:17">
      <c r="A20" s="265">
        <v>5</v>
      </c>
      <c r="B20" s="266" t="s">
        <v>35</v>
      </c>
      <c r="C20" s="267"/>
      <c r="D20" s="265">
        <v>10</v>
      </c>
      <c r="E20" s="265"/>
      <c r="F20" s="268" t="s">
        <v>389</v>
      </c>
      <c r="G20" s="269" t="s">
        <v>389</v>
      </c>
      <c r="H20" s="270"/>
      <c r="I20" s="272"/>
      <c r="J20" s="268" t="s">
        <v>389</v>
      </c>
      <c r="K20" s="269" t="s">
        <v>389</v>
      </c>
      <c r="L20" s="270"/>
      <c r="M20" s="272"/>
      <c r="N20" s="268" t="s">
        <v>389</v>
      </c>
      <c r="O20" s="269" t="s">
        <v>389</v>
      </c>
      <c r="P20" s="270"/>
      <c r="Q20" s="272"/>
    </row>
    <row r="21" ht="14.1" customHeight="1" spans="1:17">
      <c r="A21" s="265"/>
      <c r="B21" s="266" t="s">
        <v>36</v>
      </c>
      <c r="C21" s="267"/>
      <c r="D21" s="265">
        <v>11</v>
      </c>
      <c r="E21" s="265"/>
      <c r="F21" s="268" t="s">
        <v>389</v>
      </c>
      <c r="G21" s="269" t="s">
        <v>389</v>
      </c>
      <c r="H21" s="270"/>
      <c r="I21" s="272"/>
      <c r="J21" s="268" t="s">
        <v>389</v>
      </c>
      <c r="K21" s="269" t="s">
        <v>389</v>
      </c>
      <c r="L21" s="270"/>
      <c r="M21" s="272"/>
      <c r="N21" s="268" t="s">
        <v>389</v>
      </c>
      <c r="O21" s="269" t="s">
        <v>389</v>
      </c>
      <c r="P21" s="270"/>
      <c r="Q21" s="272"/>
    </row>
    <row r="22" ht="14.1" customHeight="1" spans="1:17">
      <c r="A22" s="265"/>
      <c r="B22" s="266" t="s">
        <v>37</v>
      </c>
      <c r="C22" s="267"/>
      <c r="D22" s="265">
        <v>12</v>
      </c>
      <c r="E22" s="265"/>
      <c r="F22" s="268" t="s">
        <v>389</v>
      </c>
      <c r="G22" s="269" t="s">
        <v>389</v>
      </c>
      <c r="H22" s="270"/>
      <c r="I22" s="272"/>
      <c r="J22" s="268" t="s">
        <v>389</v>
      </c>
      <c r="K22" s="269" t="s">
        <v>389</v>
      </c>
      <c r="L22" s="270"/>
      <c r="M22" s="272"/>
      <c r="N22" s="268" t="s">
        <v>389</v>
      </c>
      <c r="O22" s="269" t="s">
        <v>389</v>
      </c>
      <c r="P22" s="270"/>
      <c r="Q22" s="272"/>
    </row>
    <row r="23" ht="14.1" customHeight="1" spans="1:17">
      <c r="A23" s="265"/>
      <c r="B23" s="266" t="s">
        <v>38</v>
      </c>
      <c r="C23" s="267"/>
      <c r="D23" s="265">
        <v>13</v>
      </c>
      <c r="E23" s="265"/>
      <c r="F23" s="268" t="s">
        <v>389</v>
      </c>
      <c r="G23" s="269" t="s">
        <v>389</v>
      </c>
      <c r="H23" s="270"/>
      <c r="I23" s="272"/>
      <c r="J23" s="268" t="s">
        <v>389</v>
      </c>
      <c r="K23" s="269" t="s">
        <v>389</v>
      </c>
      <c r="L23" s="270"/>
      <c r="M23" s="272"/>
      <c r="N23" s="268" t="s">
        <v>389</v>
      </c>
      <c r="O23" s="269" t="s">
        <v>389</v>
      </c>
      <c r="P23" s="270"/>
      <c r="Q23" s="272"/>
    </row>
    <row r="24" ht="14.1" customHeight="1" spans="1:17">
      <c r="A24" s="265">
        <v>6</v>
      </c>
      <c r="B24" s="266" t="s">
        <v>39</v>
      </c>
      <c r="C24" s="267"/>
      <c r="D24" s="265">
        <v>14</v>
      </c>
      <c r="E24" s="265"/>
      <c r="F24" s="268" t="s">
        <v>389</v>
      </c>
      <c r="G24" s="269" t="s">
        <v>389</v>
      </c>
      <c r="H24" s="270"/>
      <c r="I24" s="272"/>
      <c r="J24" s="268" t="s">
        <v>389</v>
      </c>
      <c r="K24" s="269" t="s">
        <v>389</v>
      </c>
      <c r="L24" s="270"/>
      <c r="M24" s="272"/>
      <c r="N24" s="268" t="s">
        <v>389</v>
      </c>
      <c r="O24" s="269" t="s">
        <v>389</v>
      </c>
      <c r="P24" s="270"/>
      <c r="Q24" s="272"/>
    </row>
    <row r="25" ht="14.1" customHeight="1" spans="1:17">
      <c r="A25" s="265"/>
      <c r="B25" s="266" t="s">
        <v>40</v>
      </c>
      <c r="C25" s="267"/>
      <c r="D25" s="265">
        <v>15</v>
      </c>
      <c r="E25" s="265"/>
      <c r="F25" s="268" t="s">
        <v>389</v>
      </c>
      <c r="G25" s="269" t="s">
        <v>389</v>
      </c>
      <c r="H25" s="270"/>
      <c r="I25" s="272"/>
      <c r="J25" s="268" t="s">
        <v>389</v>
      </c>
      <c r="K25" s="269" t="s">
        <v>389</v>
      </c>
      <c r="L25" s="270"/>
      <c r="M25" s="272"/>
      <c r="N25" s="268" t="s">
        <v>389</v>
      </c>
      <c r="O25" s="269" t="s">
        <v>389</v>
      </c>
      <c r="P25" s="270"/>
      <c r="Q25" s="272"/>
    </row>
    <row r="26" ht="14.1" customHeight="1" spans="1:17">
      <c r="A26" s="265"/>
      <c r="B26" s="266" t="s">
        <v>41</v>
      </c>
      <c r="C26" s="267"/>
      <c r="D26" s="265">
        <v>16</v>
      </c>
      <c r="E26" s="265"/>
      <c r="F26" s="268" t="s">
        <v>389</v>
      </c>
      <c r="G26" s="269" t="s">
        <v>389</v>
      </c>
      <c r="H26" s="270"/>
      <c r="I26" s="272"/>
      <c r="J26" s="268" t="s">
        <v>389</v>
      </c>
      <c r="K26" s="269" t="s">
        <v>389</v>
      </c>
      <c r="L26" s="270"/>
      <c r="M26" s="272"/>
      <c r="N26" s="268" t="s">
        <v>389</v>
      </c>
      <c r="O26" s="269" t="s">
        <v>389</v>
      </c>
      <c r="P26" s="270"/>
      <c r="Q26" s="272"/>
    </row>
    <row r="27" ht="14.1" customHeight="1" spans="1:17">
      <c r="A27" s="265"/>
      <c r="B27" s="266" t="s">
        <v>42</v>
      </c>
      <c r="C27" s="267"/>
      <c r="D27" s="265">
        <v>17</v>
      </c>
      <c r="E27" s="265"/>
      <c r="F27" s="268" t="s">
        <v>389</v>
      </c>
      <c r="G27" s="269" t="s">
        <v>389</v>
      </c>
      <c r="H27" s="270"/>
      <c r="I27" s="272"/>
      <c r="J27" s="268" t="s">
        <v>389</v>
      </c>
      <c r="K27" s="269" t="s">
        <v>389</v>
      </c>
      <c r="L27" s="270"/>
      <c r="M27" s="272"/>
      <c r="N27" s="268" t="s">
        <v>389</v>
      </c>
      <c r="O27" s="269" t="s">
        <v>389</v>
      </c>
      <c r="P27" s="270"/>
      <c r="Q27" s="272"/>
    </row>
    <row r="28" ht="14.1" customHeight="1" spans="1:17">
      <c r="A28" s="265"/>
      <c r="B28" s="266" t="s">
        <v>43</v>
      </c>
      <c r="C28" s="267"/>
      <c r="D28" s="265">
        <v>18</v>
      </c>
      <c r="E28" s="265"/>
      <c r="F28" s="268" t="s">
        <v>389</v>
      </c>
      <c r="G28" s="269" t="s">
        <v>389</v>
      </c>
      <c r="H28" s="270"/>
      <c r="I28" s="272"/>
      <c r="J28" s="268" t="s">
        <v>389</v>
      </c>
      <c r="K28" s="269" t="s">
        <v>389</v>
      </c>
      <c r="L28" s="270"/>
      <c r="M28" s="272"/>
      <c r="N28" s="268" t="s">
        <v>389</v>
      </c>
      <c r="O28" s="269" t="s">
        <v>389</v>
      </c>
      <c r="P28" s="270"/>
      <c r="Q28" s="272"/>
    </row>
    <row r="29" ht="14.1" customHeight="1" spans="1:17">
      <c r="A29" s="265">
        <v>7</v>
      </c>
      <c r="B29" s="266" t="s">
        <v>30</v>
      </c>
      <c r="C29" s="267"/>
      <c r="D29" s="265">
        <v>19</v>
      </c>
      <c r="E29" s="265"/>
      <c r="F29" s="268"/>
      <c r="G29" s="269"/>
      <c r="H29" s="271"/>
      <c r="I29" s="329"/>
      <c r="J29" s="268"/>
      <c r="K29" s="269"/>
      <c r="L29" s="271"/>
      <c r="M29" s="329"/>
      <c r="N29" s="268"/>
      <c r="O29" s="269"/>
      <c r="P29" s="271"/>
      <c r="Q29" s="329"/>
    </row>
    <row r="30" ht="14.1" customHeight="1" spans="1:17">
      <c r="A30" s="265"/>
      <c r="B30" s="266" t="s">
        <v>31</v>
      </c>
      <c r="C30" s="267"/>
      <c r="D30" s="265">
        <v>20</v>
      </c>
      <c r="E30" s="265"/>
      <c r="F30" s="268"/>
      <c r="G30" s="269"/>
      <c r="H30" s="271"/>
      <c r="I30" s="329"/>
      <c r="J30" s="268"/>
      <c r="K30" s="269"/>
      <c r="L30" s="271"/>
      <c r="M30" s="329"/>
      <c r="N30" s="268"/>
      <c r="O30" s="269"/>
      <c r="P30" s="271"/>
      <c r="Q30" s="329"/>
    </row>
    <row r="31" ht="14.1" customHeight="1" spans="1:17">
      <c r="A31" s="269" t="s">
        <v>44</v>
      </c>
      <c r="B31" s="270"/>
      <c r="C31" s="270"/>
      <c r="D31" s="270"/>
      <c r="E31" s="272"/>
      <c r="F31" s="495">
        <v>6</v>
      </c>
      <c r="G31" s="496">
        <v>6</v>
      </c>
      <c r="H31" s="497"/>
      <c r="I31" s="515"/>
      <c r="J31" s="495">
        <v>6</v>
      </c>
      <c r="K31" s="496">
        <v>6</v>
      </c>
      <c r="L31" s="497"/>
      <c r="M31" s="515"/>
      <c r="N31" s="495">
        <v>6</v>
      </c>
      <c r="O31" s="496">
        <v>6</v>
      </c>
      <c r="P31" s="497"/>
      <c r="Q31" s="515"/>
    </row>
    <row r="32" ht="14.1" customHeight="1" spans="1:17">
      <c r="A32" s="269" t="s">
        <v>45</v>
      </c>
      <c r="B32" s="270"/>
      <c r="C32" s="270"/>
      <c r="D32" s="270"/>
      <c r="E32" s="272"/>
      <c r="F32" s="268" t="str">
        <f t="shared" ref="F32:J32" si="0">IF(18-COUNTA(F11:F28)=0,"",IF(F29="","",18-COUNTA(F11:F28)))</f>
        <v/>
      </c>
      <c r="G32" s="269" t="str">
        <f t="shared" si="0"/>
        <v/>
      </c>
      <c r="H32" s="270"/>
      <c r="I32" s="272"/>
      <c r="J32" s="268" t="str">
        <f t="shared" si="0"/>
        <v/>
      </c>
      <c r="K32" s="269"/>
      <c r="L32" s="270"/>
      <c r="M32" s="272"/>
      <c r="N32" s="268" t="str">
        <f>IF(18-COUNTA(N11:N28)=0,"",IF(N29="","",18-COUNTA(N11:N28)))</f>
        <v/>
      </c>
      <c r="O32" s="269" t="str">
        <f>IF(18-COUNTA(O11:O28)=0,"",IF(O29="","",18-COUNTA(O11:O28)))</f>
        <v/>
      </c>
      <c r="P32" s="270"/>
      <c r="Q32" s="272"/>
    </row>
    <row r="33" ht="14.1" customHeight="1" spans="1:17">
      <c r="A33" s="279"/>
      <c r="B33" s="280"/>
      <c r="C33" s="281"/>
      <c r="D33" s="282"/>
      <c r="E33" s="281"/>
      <c r="F33" s="283"/>
      <c r="G33" s="283"/>
      <c r="H33" s="284"/>
      <c r="I33" s="284"/>
      <c r="J33" s="285"/>
      <c r="K33" s="285"/>
      <c r="L33" s="284"/>
      <c r="M33" s="284"/>
      <c r="N33" s="285"/>
      <c r="O33" s="285"/>
      <c r="P33" s="284"/>
      <c r="Q33" s="284"/>
    </row>
    <row r="34" ht="14.1" customHeight="1" spans="1:17">
      <c r="A34" s="279"/>
      <c r="B34" s="280"/>
      <c r="C34" s="281"/>
      <c r="D34" s="282"/>
      <c r="E34" s="281"/>
      <c r="F34" s="283"/>
      <c r="G34" s="283"/>
      <c r="H34" s="284"/>
      <c r="I34" s="332"/>
      <c r="J34" s="285"/>
      <c r="K34" s="285"/>
      <c r="L34" s="284"/>
      <c r="M34" s="284"/>
      <c r="N34" s="285"/>
      <c r="O34" s="285"/>
      <c r="P34" s="284"/>
      <c r="Q34" s="284"/>
    </row>
    <row r="35" ht="14.1" customHeight="1" spans="1:17">
      <c r="A35" s="279"/>
      <c r="B35" s="280"/>
      <c r="C35" s="281"/>
      <c r="D35" s="282"/>
      <c r="E35" s="281"/>
      <c r="F35" s="283"/>
      <c r="G35" s="283"/>
      <c r="H35" s="284"/>
      <c r="I35" s="284"/>
      <c r="J35" s="285"/>
      <c r="K35" s="285"/>
      <c r="L35" s="284"/>
      <c r="M35" s="284"/>
      <c r="N35" s="285"/>
      <c r="O35" s="285"/>
      <c r="P35" s="284"/>
      <c r="Q35" s="284"/>
    </row>
    <row r="36" ht="14.1" customHeight="1" spans="1:17">
      <c r="A36" s="279"/>
      <c r="B36" s="280"/>
      <c r="C36" s="281"/>
      <c r="D36" s="282"/>
      <c r="E36" s="281"/>
      <c r="F36" s="283"/>
      <c r="G36" s="283"/>
      <c r="H36" s="284"/>
      <c r="I36" s="284"/>
      <c r="J36" s="285"/>
      <c r="K36" s="285"/>
      <c r="L36" s="284"/>
      <c r="M36" s="284"/>
      <c r="N36" s="285"/>
      <c r="O36" s="285"/>
      <c r="P36" s="284"/>
      <c r="Q36" s="284"/>
    </row>
    <row r="37" ht="14.1" customHeight="1" spans="1:17">
      <c r="A37" s="279"/>
      <c r="B37" s="280"/>
      <c r="C37" s="281"/>
      <c r="D37" s="282"/>
      <c r="E37" s="281"/>
      <c r="F37" s="284"/>
      <c r="G37" s="284"/>
      <c r="H37" s="284"/>
      <c r="I37" s="284"/>
      <c r="J37" s="285"/>
      <c r="K37" s="285"/>
      <c r="L37" s="284"/>
      <c r="M37" s="284"/>
      <c r="N37" s="285"/>
      <c r="O37" s="285"/>
      <c r="P37" s="284"/>
      <c r="Q37" s="284"/>
    </row>
    <row r="38" ht="14.1" customHeight="1" spans="1:17">
      <c r="A38" s="279"/>
      <c r="B38" s="280"/>
      <c r="C38" s="281"/>
      <c r="D38" s="282"/>
      <c r="E38" s="281"/>
      <c r="F38" s="283"/>
      <c r="G38" s="283"/>
      <c r="H38" s="284"/>
      <c r="I38" s="284"/>
      <c r="J38" s="285"/>
      <c r="K38" s="333"/>
      <c r="L38" s="284"/>
      <c r="M38" s="284"/>
      <c r="N38" s="285"/>
      <c r="O38" s="333"/>
      <c r="P38" s="284"/>
      <c r="Q38" s="284"/>
    </row>
    <row r="39" ht="14.1" customHeight="1" spans="1:17">
      <c r="A39" s="279"/>
      <c r="B39" s="280"/>
      <c r="C39" s="281"/>
      <c r="D39" s="282"/>
      <c r="E39" s="281"/>
      <c r="F39" s="285"/>
      <c r="G39" s="285"/>
      <c r="H39" s="284"/>
      <c r="I39" s="284"/>
      <c r="J39" s="285"/>
      <c r="K39" s="333"/>
      <c r="L39" s="284"/>
      <c r="M39" s="284"/>
      <c r="N39" s="285"/>
      <c r="O39" s="333"/>
      <c r="P39" s="284"/>
      <c r="Q39" s="284"/>
    </row>
    <row r="40" ht="14.1" customHeight="1" spans="1:17">
      <c r="A40" s="279"/>
      <c r="B40" s="280"/>
      <c r="C40" s="281"/>
      <c r="D40" s="282"/>
      <c r="E40" s="281"/>
      <c r="F40" s="285"/>
      <c r="G40" s="285"/>
      <c r="H40" s="284"/>
      <c r="I40" s="284"/>
      <c r="J40" s="285"/>
      <c r="K40" s="285"/>
      <c r="L40" s="284"/>
      <c r="M40" s="284"/>
      <c r="N40" s="285"/>
      <c r="O40" s="285"/>
      <c r="P40" s="284"/>
      <c r="Q40" s="284"/>
    </row>
    <row r="41" ht="14.1" customHeight="1" spans="1:17">
      <c r="A41" s="279"/>
      <c r="B41" s="280"/>
      <c r="C41" s="281"/>
      <c r="D41" s="282"/>
      <c r="E41" s="281"/>
      <c r="F41" s="286"/>
      <c r="G41" s="287"/>
      <c r="H41" s="288"/>
      <c r="I41" s="288"/>
      <c r="J41" s="285"/>
      <c r="K41" s="285"/>
      <c r="L41" s="284"/>
      <c r="M41" s="284"/>
      <c r="N41" s="285"/>
      <c r="O41" s="285"/>
      <c r="P41" s="284"/>
      <c r="Q41" s="284"/>
    </row>
    <row r="42" ht="14.1" customHeight="1" spans="1:17">
      <c r="A42" s="279"/>
      <c r="B42" s="280"/>
      <c r="C42" s="281"/>
      <c r="D42" s="282"/>
      <c r="E42" s="281"/>
      <c r="F42" s="285"/>
      <c r="G42" s="289"/>
      <c r="H42" s="284"/>
      <c r="I42" s="284"/>
      <c r="J42" s="285"/>
      <c r="K42" s="285"/>
      <c r="L42" s="284"/>
      <c r="M42" s="334"/>
      <c r="N42" s="285"/>
      <c r="O42" s="285"/>
      <c r="P42" s="284"/>
      <c r="Q42" s="334"/>
    </row>
    <row r="43" ht="14.1" customHeight="1" spans="1:17">
      <c r="A43" s="279"/>
      <c r="B43" s="280"/>
      <c r="C43" s="281"/>
      <c r="D43" s="282"/>
      <c r="E43" s="281"/>
      <c r="F43" s="285"/>
      <c r="G43" s="289"/>
      <c r="H43" s="284"/>
      <c r="I43" s="284"/>
      <c r="J43" s="285"/>
      <c r="K43" s="285"/>
      <c r="L43" s="284"/>
      <c r="M43" s="334"/>
      <c r="N43" s="285"/>
      <c r="O43" s="285"/>
      <c r="P43" s="284"/>
      <c r="Q43" s="334"/>
    </row>
    <row r="44" ht="14.1" customHeight="1" spans="1:17">
      <c r="A44" s="279"/>
      <c r="B44" s="280"/>
      <c r="C44" s="281"/>
      <c r="D44" s="282"/>
      <c r="E44" s="281"/>
      <c r="F44" s="285"/>
      <c r="G44" s="289"/>
      <c r="H44" s="284"/>
      <c r="I44" s="284"/>
      <c r="J44" s="285"/>
      <c r="K44" s="285"/>
      <c r="L44" s="284"/>
      <c r="M44" s="334"/>
      <c r="N44" s="285"/>
      <c r="O44" s="285"/>
      <c r="P44" s="284"/>
      <c r="Q44" s="334"/>
    </row>
    <row r="45" ht="14.1" customHeight="1" spans="1:17">
      <c r="A45" s="279"/>
      <c r="B45" s="280"/>
      <c r="C45" s="281"/>
      <c r="D45" s="282"/>
      <c r="E45" s="281"/>
      <c r="F45" s="285"/>
      <c r="G45" s="285"/>
      <c r="H45" s="284"/>
      <c r="I45" s="284"/>
      <c r="J45" s="285"/>
      <c r="K45" s="285"/>
      <c r="L45" s="284"/>
      <c r="M45" s="284"/>
      <c r="N45" s="285"/>
      <c r="O45" s="285"/>
      <c r="P45" s="284"/>
      <c r="Q45" s="284"/>
    </row>
    <row r="46" ht="14.1" customHeight="1" spans="1:17">
      <c r="A46" s="279"/>
      <c r="B46" s="280"/>
      <c r="C46" s="281"/>
      <c r="D46" s="282"/>
      <c r="E46" s="281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</row>
    <row r="47" ht="14.1" customHeight="1" spans="1:17">
      <c r="A47" s="279"/>
      <c r="B47" s="280"/>
      <c r="C47" s="281"/>
      <c r="D47" s="282"/>
      <c r="E47" s="281"/>
      <c r="F47" s="285"/>
      <c r="G47" s="285"/>
      <c r="H47" s="284"/>
      <c r="I47" s="284"/>
      <c r="J47" s="285"/>
      <c r="K47" s="285"/>
      <c r="L47" s="284"/>
      <c r="M47" s="284"/>
      <c r="N47" s="285"/>
      <c r="O47" s="285"/>
      <c r="P47" s="284"/>
      <c r="Q47" s="284"/>
    </row>
    <row r="48" ht="14.1" customHeight="1" spans="1:17">
      <c r="A48" s="279"/>
      <c r="B48" s="280"/>
      <c r="C48" s="281"/>
      <c r="D48" s="282"/>
      <c r="E48" s="281"/>
      <c r="F48" s="285"/>
      <c r="G48" s="285"/>
      <c r="H48" s="284"/>
      <c r="I48" s="284"/>
      <c r="J48" s="285"/>
      <c r="K48" s="285"/>
      <c r="L48" s="284"/>
      <c r="M48" s="284"/>
      <c r="N48" s="285"/>
      <c r="O48" s="285"/>
      <c r="P48" s="284"/>
      <c r="Q48" s="284"/>
    </row>
    <row r="49" ht="14.1" customHeight="1" spans="1:17">
      <c r="A49" s="290" t="s">
        <v>46</v>
      </c>
      <c r="B49" s="291"/>
      <c r="C49" s="291"/>
      <c r="D49" s="291"/>
      <c r="E49" s="292"/>
      <c r="F49" s="495" t="str">
        <f>IF(SUM(H33:H48)=0,"",SUM(H33:H48))</f>
        <v/>
      </c>
      <c r="G49" s="496">
        <f>IF((COUNTA(F11:F28)+SUM(I33:I48)+COUNTA(F30))=0,"",COUNTA(F11:F28)+SUM(I33:I48)+COUNTA(F30))</f>
        <v>18</v>
      </c>
      <c r="H49" s="497"/>
      <c r="I49" s="515"/>
      <c r="J49" s="495" t="str">
        <f>IF(SUM(L33:L48)=0,"",SUM(L33:L48))</f>
        <v/>
      </c>
      <c r="K49" s="496">
        <f>IF((COUNTA(J11:J28)+SUM(M33:M48)+COUNTA(J30))=0,"",COUNTA(J11:J28)+SUM(M33:M48)+COUNTA(J30))</f>
        <v>18</v>
      </c>
      <c r="L49" s="497"/>
      <c r="M49" s="515"/>
      <c r="N49" s="495" t="str">
        <f>IF(SUM(P33:P48)=0,"",SUM(P33:P48))</f>
        <v/>
      </c>
      <c r="O49" s="496">
        <f>IF((COUNTA(N11:N28)+SUM(Q33:Q48)+COUNTA(N30))=0,"",COUNTA(N11:N28)+SUM(Q33:Q48)+COUNTA(N30))</f>
        <v>18</v>
      </c>
      <c r="P49" s="497"/>
      <c r="Q49" s="515"/>
    </row>
    <row r="50" ht="14.1" customHeight="1" spans="1:17">
      <c r="A50" s="498" t="s">
        <v>47</v>
      </c>
      <c r="B50" s="499"/>
      <c r="C50" s="500" t="s">
        <v>48</v>
      </c>
      <c r="D50" s="501"/>
      <c r="E50" s="501"/>
      <c r="F50" s="501"/>
      <c r="G50" s="501" t="s">
        <v>49</v>
      </c>
      <c r="H50" s="501"/>
      <c r="I50" s="501"/>
      <c r="J50" s="501"/>
      <c r="K50" s="516" t="s">
        <v>50</v>
      </c>
      <c r="L50" s="516"/>
      <c r="M50" s="516"/>
      <c r="N50" s="501" t="s">
        <v>51</v>
      </c>
      <c r="O50" s="501"/>
      <c r="P50" s="501"/>
      <c r="Q50" s="537"/>
    </row>
    <row r="51" ht="14.1" customHeight="1" spans="1:17">
      <c r="A51" s="498" t="s">
        <v>52</v>
      </c>
      <c r="B51" s="499"/>
      <c r="C51" s="502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38"/>
    </row>
    <row r="52" ht="14.1" customHeight="1" spans="1:17">
      <c r="A52" s="498" t="s">
        <v>53</v>
      </c>
      <c r="B52" s="499"/>
      <c r="C52" s="502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38"/>
    </row>
    <row r="53" ht="14.1" customHeight="1" spans="1:17">
      <c r="A53" s="498" t="s">
        <v>54</v>
      </c>
      <c r="B53" s="499"/>
      <c r="C53" s="504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39"/>
    </row>
    <row r="54" spans="1:6">
      <c r="A54" s="467" t="s">
        <v>16</v>
      </c>
      <c r="B54" s="467"/>
      <c r="C54" s="467"/>
      <c r="D54" s="467"/>
      <c r="E54" s="467"/>
      <c r="F54" s="467"/>
    </row>
    <row r="55" ht="20.25" spans="1:17">
      <c r="A55" s="468" t="s">
        <v>17</v>
      </c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</row>
    <row r="56" spans="1:17">
      <c r="A56" s="469" t="s">
        <v>619</v>
      </c>
      <c r="B56" s="469"/>
      <c r="C56" s="469"/>
      <c r="D56" s="469"/>
      <c r="E56" s="469"/>
      <c r="F56" s="469"/>
      <c r="G56" s="470" t="s">
        <v>19</v>
      </c>
      <c r="H56" s="470"/>
      <c r="I56" s="470"/>
      <c r="J56" s="470"/>
      <c r="K56" s="470"/>
      <c r="L56" s="303" t="s">
        <v>167</v>
      </c>
      <c r="M56" s="303"/>
      <c r="N56" s="303"/>
      <c r="O56" s="303"/>
      <c r="P56" s="303"/>
      <c r="Q56" s="303"/>
    </row>
    <row r="57" ht="14.1" customHeight="1" spans="1:17">
      <c r="A57" s="471"/>
      <c r="B57" s="472"/>
      <c r="C57" s="472"/>
      <c r="D57" s="472"/>
      <c r="E57" s="473"/>
      <c r="F57" s="474" t="s">
        <v>21</v>
      </c>
      <c r="G57" s="475" t="s">
        <v>21</v>
      </c>
      <c r="H57" s="476"/>
      <c r="I57" s="509"/>
      <c r="J57" s="517" t="s">
        <v>620</v>
      </c>
      <c r="K57" s="518"/>
      <c r="L57" s="519"/>
      <c r="M57" s="520"/>
      <c r="N57" s="474"/>
      <c r="O57" s="475"/>
      <c r="P57" s="476"/>
      <c r="Q57" s="509"/>
    </row>
    <row r="58" ht="14.1" customHeight="1" spans="1:17">
      <c r="A58" s="477"/>
      <c r="B58" s="478"/>
      <c r="C58" s="478"/>
      <c r="D58" s="478"/>
      <c r="E58" s="479"/>
      <c r="F58" s="480" t="s">
        <v>593</v>
      </c>
      <c r="G58" s="481" t="s">
        <v>593</v>
      </c>
      <c r="H58" s="482"/>
      <c r="I58" s="510"/>
      <c r="J58" s="521" t="s">
        <v>621</v>
      </c>
      <c r="K58" s="522"/>
      <c r="L58" s="523"/>
      <c r="M58" s="524"/>
      <c r="N58" s="480"/>
      <c r="O58" s="481"/>
      <c r="P58" s="482"/>
      <c r="Q58" s="510"/>
    </row>
    <row r="59" ht="14.1" customHeight="1" spans="1:17">
      <c r="A59" s="477"/>
      <c r="B59" s="478"/>
      <c r="C59" s="478"/>
      <c r="D59" s="478"/>
      <c r="E59" s="479"/>
      <c r="F59" s="483" t="s">
        <v>23</v>
      </c>
      <c r="G59" s="484" t="s">
        <v>23</v>
      </c>
      <c r="H59" s="485"/>
      <c r="I59" s="511"/>
      <c r="J59" s="525" t="s">
        <v>622</v>
      </c>
      <c r="K59" s="526"/>
      <c r="L59" s="527"/>
      <c r="M59" s="528"/>
      <c r="N59" s="483"/>
      <c r="O59" s="484"/>
      <c r="P59" s="485"/>
      <c r="Q59" s="511"/>
    </row>
    <row r="60" ht="14.1" customHeight="1" spans="1:17">
      <c r="A60" s="477"/>
      <c r="B60" s="478"/>
      <c r="C60" s="478"/>
      <c r="D60" s="478"/>
      <c r="E60" s="479"/>
      <c r="F60" s="483">
        <v>2</v>
      </c>
      <c r="G60" s="484">
        <v>2</v>
      </c>
      <c r="H60" s="485"/>
      <c r="I60" s="511"/>
      <c r="J60" s="529" t="s">
        <v>23</v>
      </c>
      <c r="K60" s="526"/>
      <c r="L60" s="527"/>
      <c r="M60" s="528"/>
      <c r="N60" s="483"/>
      <c r="O60" s="484"/>
      <c r="P60" s="485"/>
      <c r="Q60" s="511"/>
    </row>
    <row r="61" ht="14.1" customHeight="1" spans="1:17">
      <c r="A61" s="477"/>
      <c r="B61" s="478"/>
      <c r="C61" s="478"/>
      <c r="D61" s="478"/>
      <c r="E61" s="479"/>
      <c r="F61" s="483">
        <v>2</v>
      </c>
      <c r="G61" s="484">
        <v>2</v>
      </c>
      <c r="H61" s="485"/>
      <c r="I61" s="511"/>
      <c r="J61" s="529">
        <v>2</v>
      </c>
      <c r="K61" s="526"/>
      <c r="L61" s="527"/>
      <c r="M61" s="528"/>
      <c r="N61" s="483"/>
      <c r="O61" s="484"/>
      <c r="P61" s="485"/>
      <c r="Q61" s="511"/>
    </row>
    <row r="62" ht="14.1" customHeight="1" spans="1:17">
      <c r="A62" s="477"/>
      <c r="B62" s="478"/>
      <c r="C62" s="478"/>
      <c r="D62" s="478"/>
      <c r="E62" s="479"/>
      <c r="F62" s="486">
        <v>7</v>
      </c>
      <c r="G62" s="487">
        <v>8</v>
      </c>
      <c r="H62" s="488"/>
      <c r="I62" s="512"/>
      <c r="J62" s="529">
        <v>2</v>
      </c>
      <c r="K62" s="530"/>
      <c r="L62" s="531"/>
      <c r="M62" s="532"/>
      <c r="N62" s="486"/>
      <c r="O62" s="487"/>
      <c r="P62" s="488"/>
      <c r="Q62" s="512"/>
    </row>
    <row r="63" ht="14.1" customHeight="1" spans="1:17">
      <c r="A63" s="489"/>
      <c r="B63" s="490"/>
      <c r="C63" s="490"/>
      <c r="D63" s="490"/>
      <c r="E63" s="491"/>
      <c r="F63" s="506"/>
      <c r="G63" s="507"/>
      <c r="H63" s="508"/>
      <c r="I63" s="514"/>
      <c r="J63" s="533">
        <v>1</v>
      </c>
      <c r="K63" s="534"/>
      <c r="L63" s="535"/>
      <c r="M63" s="536"/>
      <c r="N63" s="492"/>
      <c r="O63" s="493"/>
      <c r="P63" s="494"/>
      <c r="Q63" s="513"/>
    </row>
    <row r="64" ht="14.1" customHeight="1" spans="1:17">
      <c r="A64" s="265">
        <v>3</v>
      </c>
      <c r="B64" s="266" t="s">
        <v>24</v>
      </c>
      <c r="C64" s="267"/>
      <c r="D64" s="265">
        <v>1</v>
      </c>
      <c r="E64" s="265"/>
      <c r="F64" s="268" t="s">
        <v>25</v>
      </c>
      <c r="G64" s="269" t="s">
        <v>25</v>
      </c>
      <c r="H64" s="270"/>
      <c r="I64" s="272"/>
      <c r="J64" s="268" t="s">
        <v>25</v>
      </c>
      <c r="K64" s="269"/>
      <c r="L64" s="270"/>
      <c r="M64" s="272"/>
      <c r="N64" s="268"/>
      <c r="O64" s="269"/>
      <c r="P64" s="270"/>
      <c r="Q64" s="272"/>
    </row>
    <row r="65" ht="14.1" customHeight="1" spans="1:17">
      <c r="A65" s="265"/>
      <c r="B65" s="266" t="s">
        <v>26</v>
      </c>
      <c r="C65" s="267"/>
      <c r="D65" s="265">
        <v>2</v>
      </c>
      <c r="E65" s="265"/>
      <c r="F65" s="268" t="s">
        <v>25</v>
      </c>
      <c r="G65" s="269" t="s">
        <v>25</v>
      </c>
      <c r="H65" s="270"/>
      <c r="I65" s="272"/>
      <c r="J65" s="268" t="s">
        <v>25</v>
      </c>
      <c r="K65" s="269"/>
      <c r="L65" s="270"/>
      <c r="M65" s="272"/>
      <c r="N65" s="268"/>
      <c r="O65" s="269"/>
      <c r="P65" s="270"/>
      <c r="Q65" s="272"/>
    </row>
    <row r="66" ht="14.1" customHeight="1" spans="1:17">
      <c r="A66" s="265"/>
      <c r="B66" s="266" t="s">
        <v>27</v>
      </c>
      <c r="C66" s="267"/>
      <c r="D66" s="265">
        <v>3</v>
      </c>
      <c r="E66" s="265"/>
      <c r="F66" s="268" t="s">
        <v>25</v>
      </c>
      <c r="G66" s="269" t="s">
        <v>25</v>
      </c>
      <c r="H66" s="270"/>
      <c r="I66" s="272"/>
      <c r="J66" s="268" t="s">
        <v>25</v>
      </c>
      <c r="K66" s="269"/>
      <c r="L66" s="270"/>
      <c r="M66" s="272"/>
      <c r="N66" s="268"/>
      <c r="O66" s="269"/>
      <c r="P66" s="270"/>
      <c r="Q66" s="272"/>
    </row>
    <row r="67" ht="14.1" customHeight="1" spans="1:17">
      <c r="A67" s="265"/>
      <c r="B67" s="266" t="s">
        <v>28</v>
      </c>
      <c r="C67" s="267"/>
      <c r="D67" s="265">
        <v>4</v>
      </c>
      <c r="E67" s="265"/>
      <c r="F67" s="268" t="s">
        <v>25</v>
      </c>
      <c r="G67" s="269" t="s">
        <v>25</v>
      </c>
      <c r="H67" s="270"/>
      <c r="I67" s="272"/>
      <c r="J67" s="268" t="s">
        <v>25</v>
      </c>
      <c r="K67" s="269"/>
      <c r="L67" s="270"/>
      <c r="M67" s="272"/>
      <c r="N67" s="268"/>
      <c r="O67" s="269"/>
      <c r="P67" s="270"/>
      <c r="Q67" s="272"/>
    </row>
    <row r="68" ht="14.1" customHeight="1" spans="1:17">
      <c r="A68" s="265"/>
      <c r="B68" s="266" t="s">
        <v>29</v>
      </c>
      <c r="C68" s="267"/>
      <c r="D68" s="265">
        <v>5</v>
      </c>
      <c r="E68" s="265"/>
      <c r="F68" s="268" t="s">
        <v>25</v>
      </c>
      <c r="G68" s="269" t="s">
        <v>25</v>
      </c>
      <c r="H68" s="270"/>
      <c r="I68" s="272"/>
      <c r="J68" s="268" t="s">
        <v>25</v>
      </c>
      <c r="K68" s="269"/>
      <c r="L68" s="270"/>
      <c r="M68" s="272"/>
      <c r="N68" s="548"/>
      <c r="O68" s="549"/>
      <c r="P68" s="550"/>
      <c r="Q68" s="557"/>
    </row>
    <row r="69" ht="14.1" customHeight="1" spans="1:17">
      <c r="A69" s="265">
        <v>4</v>
      </c>
      <c r="B69" s="266" t="s">
        <v>30</v>
      </c>
      <c r="C69" s="267"/>
      <c r="D69" s="265">
        <v>6</v>
      </c>
      <c r="E69" s="265"/>
      <c r="F69" s="268" t="s">
        <v>25</v>
      </c>
      <c r="G69" s="269" t="s">
        <v>25</v>
      </c>
      <c r="H69" s="270"/>
      <c r="I69" s="272"/>
      <c r="J69" s="268" t="s">
        <v>25</v>
      </c>
      <c r="K69" s="269"/>
      <c r="L69" s="270"/>
      <c r="M69" s="272"/>
      <c r="N69" s="268"/>
      <c r="O69" s="269"/>
      <c r="P69" s="270"/>
      <c r="Q69" s="272"/>
    </row>
    <row r="70" ht="14.1" customHeight="1" spans="1:17">
      <c r="A70" s="265"/>
      <c r="B70" s="266" t="s">
        <v>31</v>
      </c>
      <c r="C70" s="267"/>
      <c r="D70" s="265">
        <v>7</v>
      </c>
      <c r="E70" s="265"/>
      <c r="F70" s="268" t="s">
        <v>25</v>
      </c>
      <c r="G70" s="269" t="s">
        <v>25</v>
      </c>
      <c r="H70" s="270"/>
      <c r="I70" s="272"/>
      <c r="J70" s="268" t="s">
        <v>25</v>
      </c>
      <c r="K70" s="269"/>
      <c r="L70" s="270"/>
      <c r="M70" s="272"/>
      <c r="N70" s="268"/>
      <c r="O70" s="269"/>
      <c r="P70" s="270"/>
      <c r="Q70" s="272"/>
    </row>
    <row r="71" ht="14.1" customHeight="1" spans="1:17">
      <c r="A71" s="265"/>
      <c r="B71" s="266" t="s">
        <v>32</v>
      </c>
      <c r="C71" s="267"/>
      <c r="D71" s="265">
        <v>8</v>
      </c>
      <c r="E71" s="265"/>
      <c r="F71" s="268" t="s">
        <v>25</v>
      </c>
      <c r="G71" s="269" t="s">
        <v>25</v>
      </c>
      <c r="H71" s="270"/>
      <c r="I71" s="272"/>
      <c r="J71" s="268" t="s">
        <v>25</v>
      </c>
      <c r="K71" s="269"/>
      <c r="L71" s="270"/>
      <c r="M71" s="272"/>
      <c r="N71" s="268"/>
      <c r="O71" s="269"/>
      <c r="P71" s="270"/>
      <c r="Q71" s="272"/>
    </row>
    <row r="72" ht="14.1" customHeight="1" spans="1:17">
      <c r="A72" s="265"/>
      <c r="B72" s="1415" t="s">
        <v>33</v>
      </c>
      <c r="C72" s="267"/>
      <c r="D72" s="265">
        <v>9</v>
      </c>
      <c r="E72" s="265"/>
      <c r="F72" s="268" t="s">
        <v>389</v>
      </c>
      <c r="G72" s="269" t="s">
        <v>389</v>
      </c>
      <c r="H72" s="270"/>
      <c r="I72" s="272"/>
      <c r="J72" s="268" t="s">
        <v>389</v>
      </c>
      <c r="K72" s="269"/>
      <c r="L72" s="270"/>
      <c r="M72" s="272"/>
      <c r="N72" s="268"/>
      <c r="O72" s="269"/>
      <c r="P72" s="270"/>
      <c r="Q72" s="272"/>
    </row>
    <row r="73" ht="14.1" customHeight="1" spans="1:17">
      <c r="A73" s="265">
        <v>5</v>
      </c>
      <c r="B73" s="266" t="s">
        <v>35</v>
      </c>
      <c r="C73" s="267"/>
      <c r="D73" s="265">
        <v>10</v>
      </c>
      <c r="E73" s="265"/>
      <c r="F73" s="268" t="s">
        <v>389</v>
      </c>
      <c r="G73" s="269" t="s">
        <v>389</v>
      </c>
      <c r="H73" s="270"/>
      <c r="I73" s="272"/>
      <c r="J73" s="268" t="s">
        <v>389</v>
      </c>
      <c r="K73" s="269"/>
      <c r="L73" s="270"/>
      <c r="M73" s="272"/>
      <c r="N73" s="268"/>
      <c r="O73" s="269"/>
      <c r="P73" s="270"/>
      <c r="Q73" s="272"/>
    </row>
    <row r="74" ht="14.1" customHeight="1" spans="1:17">
      <c r="A74" s="265"/>
      <c r="B74" s="266" t="s">
        <v>36</v>
      </c>
      <c r="C74" s="267"/>
      <c r="D74" s="265">
        <v>11</v>
      </c>
      <c r="E74" s="265"/>
      <c r="F74" s="268" t="s">
        <v>389</v>
      </c>
      <c r="G74" s="269" t="s">
        <v>389</v>
      </c>
      <c r="H74" s="270"/>
      <c r="I74" s="272"/>
      <c r="J74" s="268" t="s">
        <v>389</v>
      </c>
      <c r="K74" s="269"/>
      <c r="L74" s="270"/>
      <c r="M74" s="272"/>
      <c r="N74" s="268"/>
      <c r="O74" s="269"/>
      <c r="P74" s="270"/>
      <c r="Q74" s="272"/>
    </row>
    <row r="75" ht="14.1" customHeight="1" spans="1:17">
      <c r="A75" s="265"/>
      <c r="B75" s="266" t="s">
        <v>37</v>
      </c>
      <c r="C75" s="267"/>
      <c r="D75" s="265">
        <v>12</v>
      </c>
      <c r="E75" s="265"/>
      <c r="F75" s="268" t="s">
        <v>389</v>
      </c>
      <c r="G75" s="269" t="s">
        <v>389</v>
      </c>
      <c r="H75" s="270"/>
      <c r="I75" s="272"/>
      <c r="J75" s="268" t="s">
        <v>389</v>
      </c>
      <c r="K75" s="269"/>
      <c r="L75" s="270"/>
      <c r="M75" s="272"/>
      <c r="N75" s="268"/>
      <c r="O75" s="269"/>
      <c r="P75" s="270"/>
      <c r="Q75" s="272"/>
    </row>
    <row r="76" ht="14.1" customHeight="1" spans="1:17">
      <c r="A76" s="265"/>
      <c r="B76" s="266" t="s">
        <v>38</v>
      </c>
      <c r="C76" s="267"/>
      <c r="D76" s="265">
        <v>13</v>
      </c>
      <c r="E76" s="265"/>
      <c r="F76" s="268" t="s">
        <v>389</v>
      </c>
      <c r="G76" s="269" t="s">
        <v>389</v>
      </c>
      <c r="H76" s="270"/>
      <c r="I76" s="272"/>
      <c r="J76" s="268" t="s">
        <v>389</v>
      </c>
      <c r="K76" s="269"/>
      <c r="L76" s="270"/>
      <c r="M76" s="272"/>
      <c r="N76" s="268"/>
      <c r="O76" s="269"/>
      <c r="P76" s="270"/>
      <c r="Q76" s="272"/>
    </row>
    <row r="77" ht="14.1" customHeight="1" spans="1:17">
      <c r="A77" s="265">
        <v>6</v>
      </c>
      <c r="B77" s="266" t="s">
        <v>39</v>
      </c>
      <c r="C77" s="267"/>
      <c r="D77" s="265">
        <v>14</v>
      </c>
      <c r="E77" s="265"/>
      <c r="F77" s="268" t="s">
        <v>389</v>
      </c>
      <c r="G77" s="269" t="s">
        <v>389</v>
      </c>
      <c r="H77" s="270"/>
      <c r="I77" s="272"/>
      <c r="J77" s="268" t="s">
        <v>389</v>
      </c>
      <c r="K77" s="269"/>
      <c r="L77" s="270"/>
      <c r="M77" s="272"/>
      <c r="N77" s="268"/>
      <c r="O77" s="269"/>
      <c r="P77" s="270"/>
      <c r="Q77" s="272"/>
    </row>
    <row r="78" ht="14.1" customHeight="1" spans="1:17">
      <c r="A78" s="265"/>
      <c r="B78" s="266" t="s">
        <v>40</v>
      </c>
      <c r="C78" s="267"/>
      <c r="D78" s="265">
        <v>15</v>
      </c>
      <c r="E78" s="265"/>
      <c r="F78" s="268" t="s">
        <v>389</v>
      </c>
      <c r="G78" s="269" t="s">
        <v>389</v>
      </c>
      <c r="H78" s="270"/>
      <c r="I78" s="272"/>
      <c r="J78" s="268" t="s">
        <v>389</v>
      </c>
      <c r="K78" s="269"/>
      <c r="L78" s="270"/>
      <c r="M78" s="272"/>
      <c r="N78" s="268"/>
      <c r="O78" s="269"/>
      <c r="P78" s="270"/>
      <c r="Q78" s="272"/>
    </row>
    <row r="79" ht="14.1" customHeight="1" spans="1:17">
      <c r="A79" s="265"/>
      <c r="B79" s="266" t="s">
        <v>41</v>
      </c>
      <c r="C79" s="267"/>
      <c r="D79" s="265">
        <v>16</v>
      </c>
      <c r="E79" s="265"/>
      <c r="F79" s="268" t="s">
        <v>389</v>
      </c>
      <c r="G79" s="269" t="s">
        <v>389</v>
      </c>
      <c r="H79" s="270"/>
      <c r="I79" s="272"/>
      <c r="J79" s="268" t="s">
        <v>389</v>
      </c>
      <c r="K79" s="269"/>
      <c r="L79" s="270"/>
      <c r="M79" s="272"/>
      <c r="N79" s="268"/>
      <c r="O79" s="269"/>
      <c r="P79" s="270"/>
      <c r="Q79" s="272"/>
    </row>
    <row r="80" ht="14.1" customHeight="1" spans="1:17">
      <c r="A80" s="265"/>
      <c r="B80" s="266" t="s">
        <v>42</v>
      </c>
      <c r="C80" s="267"/>
      <c r="D80" s="265">
        <v>17</v>
      </c>
      <c r="E80" s="265"/>
      <c r="F80" s="268" t="s">
        <v>389</v>
      </c>
      <c r="G80" s="269" t="s">
        <v>389</v>
      </c>
      <c r="H80" s="270"/>
      <c r="I80" s="272"/>
      <c r="J80" s="268" t="s">
        <v>389</v>
      </c>
      <c r="K80" s="269"/>
      <c r="L80" s="270"/>
      <c r="M80" s="272"/>
      <c r="N80" s="268"/>
      <c r="O80" s="269"/>
      <c r="P80" s="270"/>
      <c r="Q80" s="272"/>
    </row>
    <row r="81" ht="14.1" customHeight="1" spans="1:17">
      <c r="A81" s="265"/>
      <c r="B81" s="266" t="s">
        <v>43</v>
      </c>
      <c r="C81" s="267"/>
      <c r="D81" s="265">
        <v>18</v>
      </c>
      <c r="E81" s="265"/>
      <c r="F81" s="268" t="s">
        <v>389</v>
      </c>
      <c r="G81" s="269" t="s">
        <v>389</v>
      </c>
      <c r="H81" s="270"/>
      <c r="I81" s="272"/>
      <c r="J81" s="268" t="s">
        <v>389</v>
      </c>
      <c r="K81" s="269"/>
      <c r="L81" s="270"/>
      <c r="M81" s="272"/>
      <c r="N81" s="268"/>
      <c r="O81" s="269"/>
      <c r="P81" s="270"/>
      <c r="Q81" s="272"/>
    </row>
    <row r="82" ht="14.1" customHeight="1" spans="1:17">
      <c r="A82" s="265">
        <v>7</v>
      </c>
      <c r="B82" s="266" t="s">
        <v>30</v>
      </c>
      <c r="C82" s="267"/>
      <c r="D82" s="265">
        <v>19</v>
      </c>
      <c r="E82" s="265"/>
      <c r="F82" s="268"/>
      <c r="G82" s="269"/>
      <c r="H82" s="271"/>
      <c r="I82" s="329"/>
      <c r="J82" s="268"/>
      <c r="K82" s="269"/>
      <c r="L82" s="271"/>
      <c r="M82" s="329"/>
      <c r="N82" s="551"/>
      <c r="O82" s="552"/>
      <c r="P82" s="553"/>
      <c r="Q82" s="558"/>
    </row>
    <row r="83" ht="14.1" customHeight="1" spans="1:17">
      <c r="A83" s="265"/>
      <c r="B83" s="266" t="s">
        <v>31</v>
      </c>
      <c r="C83" s="267"/>
      <c r="D83" s="265">
        <v>20</v>
      </c>
      <c r="E83" s="265"/>
      <c r="F83" s="268"/>
      <c r="G83" s="269"/>
      <c r="H83" s="271"/>
      <c r="I83" s="329"/>
      <c r="J83" s="268"/>
      <c r="K83" s="269"/>
      <c r="L83" s="271"/>
      <c r="M83" s="329"/>
      <c r="N83" s="554"/>
      <c r="O83" s="555"/>
      <c r="P83" s="556"/>
      <c r="Q83" s="559"/>
    </row>
    <row r="84" ht="14.1" customHeight="1" spans="1:17">
      <c r="A84" s="269" t="s">
        <v>44</v>
      </c>
      <c r="B84" s="270"/>
      <c r="C84" s="270"/>
      <c r="D84" s="270"/>
      <c r="E84" s="272"/>
      <c r="F84" s="495">
        <v>6</v>
      </c>
      <c r="G84" s="496">
        <v>6</v>
      </c>
      <c r="H84" s="497"/>
      <c r="I84" s="515"/>
      <c r="J84" s="495">
        <v>6</v>
      </c>
      <c r="K84" s="496"/>
      <c r="L84" s="497"/>
      <c r="M84" s="515"/>
      <c r="N84" s="495"/>
      <c r="O84" s="496"/>
      <c r="P84" s="497"/>
      <c r="Q84" s="515"/>
    </row>
    <row r="85" ht="14.1" customHeight="1" spans="1:17">
      <c r="A85" s="269" t="s">
        <v>45</v>
      </c>
      <c r="B85" s="270"/>
      <c r="C85" s="270"/>
      <c r="D85" s="270"/>
      <c r="E85" s="272"/>
      <c r="F85" s="495" t="str">
        <f t="shared" ref="F85:K85" si="1">IF(18-COUNTA(F64:F81)=0,"",IF(F82="","",18-COUNTA(F64:F81)))</f>
        <v/>
      </c>
      <c r="G85" s="496" t="str">
        <f t="shared" si="1"/>
        <v/>
      </c>
      <c r="H85" s="497"/>
      <c r="I85" s="515"/>
      <c r="J85" s="495" t="str">
        <f t="shared" si="1"/>
        <v/>
      </c>
      <c r="K85" s="496" t="str">
        <f t="shared" si="1"/>
        <v/>
      </c>
      <c r="L85" s="497"/>
      <c r="M85" s="515"/>
      <c r="N85" s="495" t="str">
        <f>IF(18-COUNTA(N64:N81)=0,"",IF(N82="","",18-COUNTA(N64:N81)))</f>
        <v/>
      </c>
      <c r="O85" s="269" t="str">
        <f>IF(18-COUNTA(O64:O81)=0,"",IF(O82="","",18-COUNTA(O64:O81)))</f>
        <v/>
      </c>
      <c r="P85" s="270"/>
      <c r="Q85" s="272"/>
    </row>
    <row r="86" ht="14.1" customHeight="1" spans="1:17">
      <c r="A86" s="279"/>
      <c r="B86" s="280"/>
      <c r="C86" s="281"/>
      <c r="D86" s="282"/>
      <c r="E86" s="281"/>
      <c r="F86" s="283"/>
      <c r="G86" s="283"/>
      <c r="H86" s="284"/>
      <c r="I86" s="284"/>
      <c r="J86" s="285"/>
      <c r="K86" s="285"/>
      <c r="L86" s="284"/>
      <c r="M86" s="284"/>
      <c r="N86" s="285"/>
      <c r="O86" s="285"/>
      <c r="P86" s="284"/>
      <c r="Q86" s="284"/>
    </row>
    <row r="87" ht="14.1" customHeight="1" spans="1:17">
      <c r="A87" s="279"/>
      <c r="B87" s="280"/>
      <c r="C87" s="281"/>
      <c r="D87" s="282"/>
      <c r="E87" s="281"/>
      <c r="F87" s="283"/>
      <c r="G87" s="283"/>
      <c r="H87" s="284"/>
      <c r="I87" s="332"/>
      <c r="J87" s="285"/>
      <c r="K87" s="285"/>
      <c r="L87" s="284"/>
      <c r="M87" s="284"/>
      <c r="N87" s="285"/>
      <c r="O87" s="285"/>
      <c r="P87" s="284"/>
      <c r="Q87" s="284"/>
    </row>
    <row r="88" ht="14.1" customHeight="1" spans="1:17">
      <c r="A88" s="279"/>
      <c r="B88" s="280"/>
      <c r="C88" s="281"/>
      <c r="D88" s="282"/>
      <c r="E88" s="281"/>
      <c r="F88" s="283"/>
      <c r="G88" s="283"/>
      <c r="H88" s="284"/>
      <c r="I88" s="284"/>
      <c r="J88" s="285"/>
      <c r="K88" s="285"/>
      <c r="L88" s="284"/>
      <c r="M88" s="284"/>
      <c r="N88" s="285"/>
      <c r="O88" s="285"/>
      <c r="P88" s="284"/>
      <c r="Q88" s="284"/>
    </row>
    <row r="89" ht="14.1" customHeight="1" spans="1:17">
      <c r="A89" s="279"/>
      <c r="B89" s="280"/>
      <c r="C89" s="281"/>
      <c r="D89" s="282"/>
      <c r="E89" s="281"/>
      <c r="F89" s="283"/>
      <c r="G89" s="283"/>
      <c r="H89" s="284"/>
      <c r="I89" s="284"/>
      <c r="J89" s="285"/>
      <c r="K89" s="285"/>
      <c r="L89" s="284"/>
      <c r="M89" s="284"/>
      <c r="N89" s="285"/>
      <c r="O89" s="285"/>
      <c r="P89" s="284"/>
      <c r="Q89" s="284"/>
    </row>
    <row r="90" ht="14.1" customHeight="1" spans="1:17">
      <c r="A90" s="279"/>
      <c r="B90" s="280"/>
      <c r="C90" s="281"/>
      <c r="D90" s="282"/>
      <c r="E90" s="281"/>
      <c r="F90" s="284"/>
      <c r="G90" s="284"/>
      <c r="H90" s="284"/>
      <c r="I90" s="284"/>
      <c r="J90" s="285"/>
      <c r="K90" s="285"/>
      <c r="L90" s="284"/>
      <c r="M90" s="284"/>
      <c r="N90" s="285"/>
      <c r="O90" s="285"/>
      <c r="P90" s="284"/>
      <c r="Q90" s="284"/>
    </row>
    <row r="91" ht="14.1" customHeight="1" spans="1:17">
      <c r="A91" s="279"/>
      <c r="B91" s="280"/>
      <c r="C91" s="281"/>
      <c r="D91" s="282"/>
      <c r="E91" s="281"/>
      <c r="F91" s="283"/>
      <c r="G91" s="283"/>
      <c r="H91" s="284"/>
      <c r="I91" s="284"/>
      <c r="J91" s="285"/>
      <c r="K91" s="333"/>
      <c r="L91" s="284"/>
      <c r="M91" s="284"/>
      <c r="N91" s="285"/>
      <c r="O91" s="333"/>
      <c r="P91" s="284"/>
      <c r="Q91" s="284"/>
    </row>
    <row r="92" ht="14.1" customHeight="1" spans="1:17">
      <c r="A92" s="279"/>
      <c r="B92" s="280"/>
      <c r="C92" s="281"/>
      <c r="D92" s="282"/>
      <c r="E92" s="281"/>
      <c r="F92" s="285"/>
      <c r="G92" s="285"/>
      <c r="H92" s="284"/>
      <c r="I92" s="284"/>
      <c r="J92" s="285"/>
      <c r="K92" s="333"/>
      <c r="L92" s="284"/>
      <c r="M92" s="284"/>
      <c r="N92" s="285"/>
      <c r="O92" s="333"/>
      <c r="P92" s="284"/>
      <c r="Q92" s="284"/>
    </row>
    <row r="93" ht="14.1" customHeight="1" spans="1:17">
      <c r="A93" s="279"/>
      <c r="B93" s="280"/>
      <c r="C93" s="281"/>
      <c r="D93" s="282"/>
      <c r="E93" s="281"/>
      <c r="F93" s="285"/>
      <c r="G93" s="285"/>
      <c r="H93" s="284"/>
      <c r="I93" s="284"/>
      <c r="J93" s="285"/>
      <c r="K93" s="285"/>
      <c r="L93" s="284"/>
      <c r="M93" s="284"/>
      <c r="N93" s="285"/>
      <c r="O93" s="285"/>
      <c r="P93" s="284"/>
      <c r="Q93" s="284"/>
    </row>
    <row r="94" ht="14.1" customHeight="1" spans="1:17">
      <c r="A94" s="279"/>
      <c r="B94" s="280"/>
      <c r="C94" s="281"/>
      <c r="D94" s="282"/>
      <c r="E94" s="281"/>
      <c r="F94" s="286"/>
      <c r="G94" s="287"/>
      <c r="H94" s="288"/>
      <c r="I94" s="288"/>
      <c r="J94" s="285"/>
      <c r="K94" s="285"/>
      <c r="L94" s="284"/>
      <c r="M94" s="284"/>
      <c r="N94" s="285"/>
      <c r="O94" s="285"/>
      <c r="P94" s="284"/>
      <c r="Q94" s="284"/>
    </row>
    <row r="95" ht="14.1" customHeight="1" spans="1:17">
      <c r="A95" s="279"/>
      <c r="B95" s="280"/>
      <c r="C95" s="281"/>
      <c r="D95" s="282"/>
      <c r="E95" s="281"/>
      <c r="F95" s="285"/>
      <c r="G95" s="289"/>
      <c r="H95" s="284"/>
      <c r="I95" s="284"/>
      <c r="J95" s="285"/>
      <c r="K95" s="285"/>
      <c r="L95" s="284"/>
      <c r="M95" s="334"/>
      <c r="N95" s="285"/>
      <c r="O95" s="285"/>
      <c r="P95" s="284"/>
      <c r="Q95" s="334"/>
    </row>
    <row r="96" ht="14.1" customHeight="1" spans="1:17">
      <c r="A96" s="279"/>
      <c r="B96" s="280"/>
      <c r="C96" s="281"/>
      <c r="D96" s="282"/>
      <c r="E96" s="281"/>
      <c r="F96" s="285"/>
      <c r="G96" s="289"/>
      <c r="H96" s="284"/>
      <c r="I96" s="284"/>
      <c r="J96" s="285"/>
      <c r="K96" s="285"/>
      <c r="L96" s="284"/>
      <c r="M96" s="334"/>
      <c r="N96" s="285"/>
      <c r="O96" s="285"/>
      <c r="P96" s="284"/>
      <c r="Q96" s="334"/>
    </row>
    <row r="97" ht="14.1" customHeight="1" spans="1:17">
      <c r="A97" s="279"/>
      <c r="B97" s="280"/>
      <c r="C97" s="281"/>
      <c r="D97" s="282"/>
      <c r="E97" s="281"/>
      <c r="F97" s="285"/>
      <c r="G97" s="285"/>
      <c r="H97" s="284"/>
      <c r="I97" s="284"/>
      <c r="J97" s="285"/>
      <c r="K97" s="285"/>
      <c r="L97" s="284"/>
      <c r="M97" s="284"/>
      <c r="N97" s="285"/>
      <c r="O97" s="285"/>
      <c r="P97" s="284"/>
      <c r="Q97" s="284"/>
    </row>
    <row r="98" ht="14.1" customHeight="1" spans="1:17">
      <c r="A98" s="279"/>
      <c r="B98" s="280"/>
      <c r="C98" s="281"/>
      <c r="D98" s="282"/>
      <c r="E98" s="281"/>
      <c r="F98" s="285"/>
      <c r="G98" s="285"/>
      <c r="H98" s="284"/>
      <c r="I98" s="284"/>
      <c r="J98" s="285"/>
      <c r="K98" s="285"/>
      <c r="L98" s="284"/>
      <c r="M98" s="284"/>
      <c r="N98" s="285"/>
      <c r="O98" s="285"/>
      <c r="P98" s="284"/>
      <c r="Q98" s="284"/>
    </row>
    <row r="99" ht="14.1" customHeight="1" spans="1:17">
      <c r="A99" s="279"/>
      <c r="B99" s="280"/>
      <c r="C99" s="281"/>
      <c r="D99" s="282"/>
      <c r="E99" s="281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</row>
    <row r="100" ht="14.1" customHeight="1" spans="1:17">
      <c r="A100" s="279"/>
      <c r="B100" s="280"/>
      <c r="C100" s="281"/>
      <c r="D100" s="282"/>
      <c r="E100" s="281"/>
      <c r="F100" s="285"/>
      <c r="G100" s="285"/>
      <c r="H100" s="284"/>
      <c r="I100" s="284"/>
      <c r="J100" s="285"/>
      <c r="K100" s="285"/>
      <c r="L100" s="284"/>
      <c r="M100" s="284"/>
      <c r="N100" s="285"/>
      <c r="O100" s="285"/>
      <c r="P100" s="284"/>
      <c r="Q100" s="284"/>
    </row>
    <row r="101" ht="14.1" customHeight="1" spans="1:17">
      <c r="A101" s="279"/>
      <c r="B101" s="280"/>
      <c r="C101" s="281"/>
      <c r="D101" s="282"/>
      <c r="E101" s="281"/>
      <c r="F101" s="285"/>
      <c r="G101" s="285"/>
      <c r="H101" s="284"/>
      <c r="I101" s="284"/>
      <c r="J101" s="285"/>
      <c r="K101" s="285"/>
      <c r="L101" s="284"/>
      <c r="M101" s="284"/>
      <c r="N101" s="285"/>
      <c r="O101" s="285"/>
      <c r="P101" s="284"/>
      <c r="Q101" s="284"/>
    </row>
    <row r="102" ht="14.1" customHeight="1" spans="1:17">
      <c r="A102" s="290" t="s">
        <v>46</v>
      </c>
      <c r="B102" s="291"/>
      <c r="C102" s="291"/>
      <c r="D102" s="291"/>
      <c r="E102" s="292"/>
      <c r="F102" s="495" t="str">
        <f>IF(SUM(H86:H101)=0,"",SUM(H86:H101))</f>
        <v/>
      </c>
      <c r="G102" s="496">
        <f>IF((COUNTA(F64:F81)+SUM(I86:I101)+COUNTA(F83))=0,"",COUNTA(F64:F81)+SUM(I86:I101)+COUNTA(F83))</f>
        <v>18</v>
      </c>
      <c r="H102" s="497"/>
      <c r="I102" s="515"/>
      <c r="J102" s="495" t="str">
        <f>IF(SUM(L86:L101)=0,"",SUM(L86:L101))</f>
        <v/>
      </c>
      <c r="K102" s="496">
        <f>IF((COUNTA(J64:J81)+SUM(M86:M101)+COUNTA(J83))=0,"",COUNTA(J64:J81)+SUM(M86:M101)+COUNTA(J83))</f>
        <v>18</v>
      </c>
      <c r="L102" s="497"/>
      <c r="M102" s="515"/>
      <c r="N102" s="495" t="str">
        <f>IF(SUM(P86:P101)=0,"",SUM(P86:P101))</f>
        <v/>
      </c>
      <c r="O102" s="496" t="str">
        <f>IF((COUNTA(N64:N81)+SUM(Q86:Q101)+COUNTA(N83))=0,"",COUNTA(N64:N81)+SUM(Q86:Q101)+COUNTA(N83))</f>
        <v/>
      </c>
      <c r="P102" s="497"/>
      <c r="Q102" s="515"/>
    </row>
    <row r="103" ht="14.1" customHeight="1" spans="1:17">
      <c r="A103" s="540"/>
      <c r="B103" s="541"/>
      <c r="C103" s="500" t="s">
        <v>48</v>
      </c>
      <c r="D103" s="501"/>
      <c r="E103" s="501"/>
      <c r="F103" s="501"/>
      <c r="G103" s="501" t="s">
        <v>49</v>
      </c>
      <c r="H103" s="501"/>
      <c r="I103" s="501"/>
      <c r="J103" s="501"/>
      <c r="K103" s="516" t="s">
        <v>50</v>
      </c>
      <c r="L103" s="516"/>
      <c r="M103" s="516"/>
      <c r="N103" s="501" t="s">
        <v>51</v>
      </c>
      <c r="O103" s="501"/>
      <c r="P103" s="501"/>
      <c r="Q103" s="537"/>
    </row>
    <row r="104" ht="14.1" customHeight="1" spans="1:17">
      <c r="A104" s="498" t="s">
        <v>47</v>
      </c>
      <c r="B104" s="499"/>
      <c r="C104" s="502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38"/>
    </row>
    <row r="105" ht="14.1" customHeight="1" spans="1:17">
      <c r="A105" s="498" t="s">
        <v>52</v>
      </c>
      <c r="B105" s="499"/>
      <c r="C105" s="502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38"/>
    </row>
    <row r="106" ht="14.1" customHeight="1" spans="1:17">
      <c r="A106" s="498" t="s">
        <v>53</v>
      </c>
      <c r="B106" s="499"/>
      <c r="C106" s="502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38"/>
    </row>
    <row r="107" ht="14.1" customHeight="1" spans="1:17">
      <c r="A107" s="498" t="s">
        <v>54</v>
      </c>
      <c r="B107" s="499"/>
      <c r="C107" s="542"/>
      <c r="D107" s="443"/>
      <c r="E107" s="443"/>
      <c r="F107" s="443"/>
      <c r="G107" s="443"/>
      <c r="H107" s="443"/>
      <c r="I107" s="443"/>
      <c r="J107" s="443"/>
      <c r="K107" s="503"/>
      <c r="L107" s="503"/>
      <c r="M107" s="503"/>
      <c r="N107" s="503"/>
      <c r="O107" s="503"/>
      <c r="P107" s="503"/>
      <c r="Q107" s="538"/>
    </row>
    <row r="108" ht="14.1" customHeight="1" spans="1:17">
      <c r="A108" s="543"/>
      <c r="B108" s="541"/>
      <c r="C108" s="544"/>
      <c r="D108" s="545"/>
      <c r="E108" s="545"/>
      <c r="F108" s="545"/>
      <c r="G108" s="546"/>
      <c r="H108" s="546"/>
      <c r="I108" s="546"/>
      <c r="J108" s="546"/>
      <c r="K108" s="546"/>
      <c r="L108" s="546"/>
      <c r="M108" s="546"/>
      <c r="N108" s="546"/>
      <c r="O108" s="546"/>
      <c r="P108" s="546"/>
      <c r="Q108" s="560"/>
    </row>
    <row r="109" spans="1:6">
      <c r="A109" s="467" t="s">
        <v>16</v>
      </c>
      <c r="B109" s="467"/>
      <c r="C109" s="467"/>
      <c r="D109" s="467"/>
      <c r="E109" s="467"/>
      <c r="F109" s="467"/>
    </row>
    <row r="110" ht="20.25" spans="1:17">
      <c r="A110" s="468" t="s">
        <v>17</v>
      </c>
      <c r="B110" s="468"/>
      <c r="C110" s="468"/>
      <c r="D110" s="468"/>
      <c r="E110" s="468"/>
      <c r="F110" s="468"/>
      <c r="G110" s="468"/>
      <c r="H110" s="468"/>
      <c r="I110" s="468"/>
      <c r="J110" s="468"/>
      <c r="K110" s="468"/>
      <c r="L110" s="468"/>
      <c r="M110" s="468"/>
      <c r="N110" s="468"/>
      <c r="O110" s="468"/>
      <c r="P110" s="468"/>
      <c r="Q110" s="468"/>
    </row>
    <row r="111" spans="1:17">
      <c r="A111" s="469" t="s">
        <v>619</v>
      </c>
      <c r="B111" s="469"/>
      <c r="C111" s="469"/>
      <c r="D111" s="469"/>
      <c r="E111" s="469"/>
      <c r="F111" s="469"/>
      <c r="G111" s="470" t="s">
        <v>19</v>
      </c>
      <c r="H111" s="470"/>
      <c r="I111" s="470"/>
      <c r="J111" s="470"/>
      <c r="K111" s="470"/>
      <c r="L111" s="303" t="s">
        <v>167</v>
      </c>
      <c r="M111" s="303"/>
      <c r="N111" s="303"/>
      <c r="O111" s="303"/>
      <c r="P111" s="303"/>
      <c r="Q111" s="303"/>
    </row>
    <row r="112" ht="14.1" customHeight="1" spans="1:17">
      <c r="A112" s="471"/>
      <c r="B112" s="472"/>
      <c r="C112" s="472"/>
      <c r="D112" s="472"/>
      <c r="E112" s="473"/>
      <c r="F112" s="474" t="s">
        <v>21</v>
      </c>
      <c r="G112" s="475" t="s">
        <v>21</v>
      </c>
      <c r="H112" s="476"/>
      <c r="I112" s="509"/>
      <c r="J112" s="474" t="s">
        <v>21</v>
      </c>
      <c r="K112" s="475" t="s">
        <v>21</v>
      </c>
      <c r="L112" s="476"/>
      <c r="M112" s="509"/>
      <c r="N112" s="474" t="s">
        <v>21</v>
      </c>
      <c r="O112" s="475" t="s">
        <v>21</v>
      </c>
      <c r="P112" s="476"/>
      <c r="Q112" s="509"/>
    </row>
    <row r="113" ht="14.1" customHeight="1" spans="1:17">
      <c r="A113" s="477"/>
      <c r="B113" s="478"/>
      <c r="C113" s="478"/>
      <c r="D113" s="478"/>
      <c r="E113" s="479"/>
      <c r="F113" s="480" t="s">
        <v>593</v>
      </c>
      <c r="G113" s="481" t="s">
        <v>593</v>
      </c>
      <c r="H113" s="482"/>
      <c r="I113" s="510"/>
      <c r="J113" s="480" t="s">
        <v>593</v>
      </c>
      <c r="K113" s="481" t="s">
        <v>593</v>
      </c>
      <c r="L113" s="482"/>
      <c r="M113" s="510"/>
      <c r="N113" s="480" t="s">
        <v>593</v>
      </c>
      <c r="O113" s="481" t="s">
        <v>593</v>
      </c>
      <c r="P113" s="482"/>
      <c r="Q113" s="510"/>
    </row>
    <row r="114" ht="14.1" customHeight="1" spans="1:17">
      <c r="A114" s="477"/>
      <c r="B114" s="478"/>
      <c r="C114" s="478"/>
      <c r="D114" s="478"/>
      <c r="E114" s="479"/>
      <c r="F114" s="483" t="s">
        <v>23</v>
      </c>
      <c r="G114" s="484" t="s">
        <v>23</v>
      </c>
      <c r="H114" s="485"/>
      <c r="I114" s="511"/>
      <c r="J114" s="483" t="s">
        <v>23</v>
      </c>
      <c r="K114" s="484" t="s">
        <v>23</v>
      </c>
      <c r="L114" s="485"/>
      <c r="M114" s="511"/>
      <c r="N114" s="483" t="s">
        <v>23</v>
      </c>
      <c r="O114" s="484" t="s">
        <v>23</v>
      </c>
      <c r="P114" s="485"/>
      <c r="Q114" s="511"/>
    </row>
    <row r="115" ht="14.1" customHeight="1" spans="1:17">
      <c r="A115" s="477"/>
      <c r="B115" s="478"/>
      <c r="C115" s="478"/>
      <c r="D115" s="478"/>
      <c r="E115" s="479"/>
      <c r="F115" s="483">
        <v>2</v>
      </c>
      <c r="G115" s="484">
        <v>2</v>
      </c>
      <c r="H115" s="485"/>
      <c r="I115" s="511"/>
      <c r="J115" s="483">
        <v>2</v>
      </c>
      <c r="K115" s="484">
        <v>2</v>
      </c>
      <c r="L115" s="485"/>
      <c r="M115" s="511"/>
      <c r="N115" s="483">
        <v>2</v>
      </c>
      <c r="O115" s="484">
        <v>2</v>
      </c>
      <c r="P115" s="485"/>
      <c r="Q115" s="511"/>
    </row>
    <row r="116" ht="14.1" customHeight="1" spans="1:17">
      <c r="A116" s="477"/>
      <c r="B116" s="478"/>
      <c r="C116" s="478"/>
      <c r="D116" s="478"/>
      <c r="E116" s="479"/>
      <c r="F116" s="483">
        <v>3</v>
      </c>
      <c r="G116" s="484">
        <v>3</v>
      </c>
      <c r="H116" s="485"/>
      <c r="I116" s="511"/>
      <c r="J116" s="483">
        <v>3</v>
      </c>
      <c r="K116" s="484">
        <v>3</v>
      </c>
      <c r="L116" s="485"/>
      <c r="M116" s="511"/>
      <c r="N116" s="483">
        <v>3</v>
      </c>
      <c r="O116" s="484">
        <v>3</v>
      </c>
      <c r="P116" s="485"/>
      <c r="Q116" s="511"/>
    </row>
    <row r="117" ht="14.1" customHeight="1" spans="1:17">
      <c r="A117" s="477"/>
      <c r="B117" s="478"/>
      <c r="C117" s="478"/>
      <c r="D117" s="478"/>
      <c r="E117" s="479"/>
      <c r="F117" s="486">
        <v>1</v>
      </c>
      <c r="G117" s="487">
        <v>2</v>
      </c>
      <c r="H117" s="488"/>
      <c r="I117" s="512"/>
      <c r="J117" s="486">
        <v>3</v>
      </c>
      <c r="K117" s="487">
        <v>4</v>
      </c>
      <c r="L117" s="488"/>
      <c r="M117" s="512"/>
      <c r="N117" s="486">
        <v>5</v>
      </c>
      <c r="O117" s="487">
        <v>6</v>
      </c>
      <c r="P117" s="488"/>
      <c r="Q117" s="512"/>
    </row>
    <row r="118" ht="14.1" customHeight="1" spans="1:17">
      <c r="A118" s="489"/>
      <c r="B118" s="490"/>
      <c r="C118" s="490"/>
      <c r="D118" s="490"/>
      <c r="E118" s="491"/>
      <c r="F118" s="547"/>
      <c r="G118" s="507"/>
      <c r="H118" s="508"/>
      <c r="I118" s="514"/>
      <c r="J118" s="547"/>
      <c r="K118" s="507"/>
      <c r="L118" s="508"/>
      <c r="M118" s="514"/>
      <c r="N118" s="547"/>
      <c r="O118" s="534"/>
      <c r="P118" s="535"/>
      <c r="Q118" s="536"/>
    </row>
    <row r="119" ht="14.1" customHeight="1" spans="1:17">
      <c r="A119" s="265">
        <v>3</v>
      </c>
      <c r="B119" s="266" t="s">
        <v>24</v>
      </c>
      <c r="C119" s="267"/>
      <c r="D119" s="265">
        <v>1</v>
      </c>
      <c r="E119" s="265"/>
      <c r="F119" s="268"/>
      <c r="G119" s="269"/>
      <c r="H119" s="270"/>
      <c r="I119" s="272"/>
      <c r="J119" s="268"/>
      <c r="K119" s="269"/>
      <c r="L119" s="270"/>
      <c r="M119" s="272"/>
      <c r="N119" s="268"/>
      <c r="O119" s="269"/>
      <c r="P119" s="270"/>
      <c r="Q119" s="272"/>
    </row>
    <row r="120" ht="14.1" customHeight="1" spans="1:17">
      <c r="A120" s="265"/>
      <c r="B120" s="266" t="s">
        <v>26</v>
      </c>
      <c r="C120" s="267"/>
      <c r="D120" s="265">
        <v>2</v>
      </c>
      <c r="E120" s="265"/>
      <c r="F120" s="268"/>
      <c r="G120" s="269"/>
      <c r="H120" s="270"/>
      <c r="I120" s="272"/>
      <c r="J120" s="268"/>
      <c r="K120" s="269"/>
      <c r="L120" s="270"/>
      <c r="M120" s="272"/>
      <c r="N120" s="268"/>
      <c r="O120" s="269"/>
      <c r="P120" s="270"/>
      <c r="Q120" s="272"/>
    </row>
    <row r="121" ht="14.1" customHeight="1" spans="1:17">
      <c r="A121" s="265"/>
      <c r="B121" s="266" t="s">
        <v>27</v>
      </c>
      <c r="C121" s="267"/>
      <c r="D121" s="265">
        <v>3</v>
      </c>
      <c r="E121" s="265"/>
      <c r="F121" s="268"/>
      <c r="G121" s="269"/>
      <c r="H121" s="270"/>
      <c r="I121" s="272"/>
      <c r="J121" s="268"/>
      <c r="K121" s="269"/>
      <c r="L121" s="270"/>
      <c r="M121" s="272"/>
      <c r="N121" s="268"/>
      <c r="O121" s="269"/>
      <c r="P121" s="270"/>
      <c r="Q121" s="272"/>
    </row>
    <row r="122" ht="14.1" customHeight="1" spans="1:17">
      <c r="A122" s="265"/>
      <c r="B122" s="266" t="s">
        <v>28</v>
      </c>
      <c r="C122" s="267"/>
      <c r="D122" s="265">
        <v>4</v>
      </c>
      <c r="E122" s="265"/>
      <c r="F122" s="268"/>
      <c r="G122" s="269"/>
      <c r="H122" s="270"/>
      <c r="I122" s="272"/>
      <c r="J122" s="268"/>
      <c r="K122" s="269"/>
      <c r="L122" s="270"/>
      <c r="M122" s="272"/>
      <c r="N122" s="268"/>
      <c r="O122" s="269"/>
      <c r="P122" s="270"/>
      <c r="Q122" s="272"/>
    </row>
    <row r="123" ht="14.1" customHeight="1" spans="1:17">
      <c r="A123" s="265"/>
      <c r="B123" s="266" t="s">
        <v>29</v>
      </c>
      <c r="C123" s="267"/>
      <c r="D123" s="265">
        <v>5</v>
      </c>
      <c r="E123" s="265"/>
      <c r="F123" s="548"/>
      <c r="G123" s="549"/>
      <c r="H123" s="550"/>
      <c r="I123" s="557"/>
      <c r="J123" s="548"/>
      <c r="K123" s="549"/>
      <c r="L123" s="550"/>
      <c r="M123" s="557"/>
      <c r="N123" s="548"/>
      <c r="O123" s="269"/>
      <c r="P123" s="270"/>
      <c r="Q123" s="272"/>
    </row>
    <row r="124" ht="14.1" customHeight="1" spans="1:17">
      <c r="A124" s="265">
        <v>4</v>
      </c>
      <c r="B124" s="266" t="s">
        <v>30</v>
      </c>
      <c r="C124" s="267"/>
      <c r="D124" s="265">
        <v>6</v>
      </c>
      <c r="E124" s="265"/>
      <c r="F124" s="268"/>
      <c r="G124" s="269"/>
      <c r="H124" s="270"/>
      <c r="I124" s="272"/>
      <c r="J124" s="268"/>
      <c r="K124" s="269"/>
      <c r="L124" s="270"/>
      <c r="M124" s="272"/>
      <c r="N124" s="268"/>
      <c r="O124" s="269"/>
      <c r="P124" s="270"/>
      <c r="Q124" s="272"/>
    </row>
    <row r="125" ht="14.1" customHeight="1" spans="1:17">
      <c r="A125" s="265"/>
      <c r="B125" s="266" t="s">
        <v>31</v>
      </c>
      <c r="C125" s="267"/>
      <c r="D125" s="265">
        <v>7</v>
      </c>
      <c r="E125" s="265"/>
      <c r="F125" s="268"/>
      <c r="G125" s="269"/>
      <c r="H125" s="270"/>
      <c r="I125" s="272"/>
      <c r="J125" s="268"/>
      <c r="K125" s="269"/>
      <c r="L125" s="270"/>
      <c r="M125" s="272"/>
      <c r="N125" s="268"/>
      <c r="O125" s="269"/>
      <c r="P125" s="270"/>
      <c r="Q125" s="272"/>
    </row>
    <row r="126" ht="14.1" customHeight="1" spans="1:17">
      <c r="A126" s="265"/>
      <c r="B126" s="266" t="s">
        <v>32</v>
      </c>
      <c r="C126" s="267"/>
      <c r="D126" s="265">
        <v>8</v>
      </c>
      <c r="E126" s="265"/>
      <c r="F126" s="268"/>
      <c r="G126" s="269"/>
      <c r="H126" s="270"/>
      <c r="I126" s="272"/>
      <c r="J126" s="268"/>
      <c r="K126" s="269"/>
      <c r="L126" s="270"/>
      <c r="M126" s="272"/>
      <c r="N126" s="268"/>
      <c r="O126" s="269"/>
      <c r="P126" s="270"/>
      <c r="Q126" s="272"/>
    </row>
    <row r="127" ht="14.1" customHeight="1" spans="1:17">
      <c r="A127" s="265"/>
      <c r="B127" s="1415" t="s">
        <v>33</v>
      </c>
      <c r="C127" s="267"/>
      <c r="D127" s="265">
        <v>9</v>
      </c>
      <c r="E127" s="265"/>
      <c r="F127" s="268"/>
      <c r="G127" s="269"/>
      <c r="H127" s="270"/>
      <c r="I127" s="272"/>
      <c r="J127" s="268"/>
      <c r="K127" s="269"/>
      <c r="L127" s="270"/>
      <c r="M127" s="272"/>
      <c r="N127" s="268"/>
      <c r="O127" s="269"/>
      <c r="P127" s="270"/>
      <c r="Q127" s="272"/>
    </row>
    <row r="128" ht="14.1" customHeight="1" spans="1:17">
      <c r="A128" s="265">
        <v>5</v>
      </c>
      <c r="B128" s="266" t="s">
        <v>35</v>
      </c>
      <c r="C128" s="267"/>
      <c r="D128" s="265">
        <v>10</v>
      </c>
      <c r="E128" s="265"/>
      <c r="F128" s="268"/>
      <c r="G128" s="269"/>
      <c r="H128" s="270"/>
      <c r="I128" s="272"/>
      <c r="J128" s="268"/>
      <c r="K128" s="269"/>
      <c r="L128" s="270"/>
      <c r="M128" s="272"/>
      <c r="N128" s="268"/>
      <c r="O128" s="269"/>
      <c r="P128" s="270"/>
      <c r="Q128" s="272"/>
    </row>
    <row r="129" ht="14.1" customHeight="1" spans="1:17">
      <c r="A129" s="265"/>
      <c r="B129" s="266" t="s">
        <v>36</v>
      </c>
      <c r="C129" s="267"/>
      <c r="D129" s="265">
        <v>11</v>
      </c>
      <c r="E129" s="265"/>
      <c r="F129" s="268"/>
      <c r="G129" s="269"/>
      <c r="H129" s="270"/>
      <c r="I129" s="272"/>
      <c r="J129" s="268"/>
      <c r="K129" s="269"/>
      <c r="L129" s="270"/>
      <c r="M129" s="272"/>
      <c r="N129" s="268"/>
      <c r="O129" s="269"/>
      <c r="P129" s="270"/>
      <c r="Q129" s="272"/>
    </row>
    <row r="130" ht="14.1" customHeight="1" spans="1:17">
      <c r="A130" s="265"/>
      <c r="B130" s="266" t="s">
        <v>37</v>
      </c>
      <c r="C130" s="267"/>
      <c r="D130" s="265">
        <v>12</v>
      </c>
      <c r="E130" s="265"/>
      <c r="F130" s="268"/>
      <c r="G130" s="269"/>
      <c r="H130" s="270"/>
      <c r="I130" s="272"/>
      <c r="J130" s="268"/>
      <c r="K130" s="269"/>
      <c r="L130" s="270"/>
      <c r="M130" s="272"/>
      <c r="N130" s="268"/>
      <c r="O130" s="269"/>
      <c r="P130" s="270"/>
      <c r="Q130" s="272"/>
    </row>
    <row r="131" ht="14.1" customHeight="1" spans="1:17">
      <c r="A131" s="265"/>
      <c r="B131" s="266" t="s">
        <v>38</v>
      </c>
      <c r="C131" s="267"/>
      <c r="D131" s="265">
        <v>13</v>
      </c>
      <c r="E131" s="265"/>
      <c r="F131" s="268" t="s">
        <v>545</v>
      </c>
      <c r="G131" s="269" t="s">
        <v>545</v>
      </c>
      <c r="H131" s="270"/>
      <c r="I131" s="272"/>
      <c r="J131" s="268"/>
      <c r="K131" s="269"/>
      <c r="L131" s="270"/>
      <c r="M131" s="272"/>
      <c r="N131" s="268"/>
      <c r="O131" s="269"/>
      <c r="P131" s="270"/>
      <c r="Q131" s="272"/>
    </row>
    <row r="132" ht="14.1" customHeight="1" spans="1:17">
      <c r="A132" s="265">
        <v>6</v>
      </c>
      <c r="B132" s="266" t="s">
        <v>39</v>
      </c>
      <c r="C132" s="267"/>
      <c r="D132" s="265">
        <v>14</v>
      </c>
      <c r="E132" s="265"/>
      <c r="F132" s="268"/>
      <c r="G132" s="269"/>
      <c r="H132" s="270"/>
      <c r="I132" s="272"/>
      <c r="J132" s="268" t="s">
        <v>545</v>
      </c>
      <c r="K132" s="269" t="s">
        <v>545</v>
      </c>
      <c r="L132" s="270"/>
      <c r="M132" s="272"/>
      <c r="N132" s="268"/>
      <c r="O132" s="269"/>
      <c r="P132" s="270"/>
      <c r="Q132" s="272"/>
    </row>
    <row r="133" ht="14.1" customHeight="1" spans="1:17">
      <c r="A133" s="265"/>
      <c r="B133" s="266" t="s">
        <v>40</v>
      </c>
      <c r="C133" s="267"/>
      <c r="D133" s="265">
        <v>15</v>
      </c>
      <c r="E133" s="265"/>
      <c r="F133" s="268"/>
      <c r="G133" s="269"/>
      <c r="H133" s="270"/>
      <c r="I133" s="272"/>
      <c r="J133" s="268"/>
      <c r="K133" s="269"/>
      <c r="L133" s="270"/>
      <c r="M133" s="272"/>
      <c r="N133" s="268" t="s">
        <v>545</v>
      </c>
      <c r="O133" s="269" t="s">
        <v>545</v>
      </c>
      <c r="P133" s="270"/>
      <c r="Q133" s="272"/>
    </row>
    <row r="134" ht="14.1" customHeight="1" spans="1:17">
      <c r="A134" s="265"/>
      <c r="B134" s="266" t="s">
        <v>41</v>
      </c>
      <c r="C134" s="267"/>
      <c r="D134" s="265">
        <v>16</v>
      </c>
      <c r="E134" s="265"/>
      <c r="F134" s="268" t="s">
        <v>623</v>
      </c>
      <c r="G134" s="269" t="s">
        <v>623</v>
      </c>
      <c r="H134" s="270"/>
      <c r="I134" s="272"/>
      <c r="J134" s="268" t="s">
        <v>624</v>
      </c>
      <c r="K134" s="269" t="s">
        <v>624</v>
      </c>
      <c r="L134" s="270"/>
      <c r="M134" s="272"/>
      <c r="N134" s="268" t="s">
        <v>625</v>
      </c>
      <c r="O134" s="269" t="s">
        <v>625</v>
      </c>
      <c r="P134" s="270"/>
      <c r="Q134" s="272"/>
    </row>
    <row r="135" ht="14.1" customHeight="1" spans="1:17">
      <c r="A135" s="265"/>
      <c r="B135" s="266" t="s">
        <v>42</v>
      </c>
      <c r="C135" s="267"/>
      <c r="D135" s="265">
        <v>17</v>
      </c>
      <c r="E135" s="265"/>
      <c r="F135" s="268" t="s">
        <v>625</v>
      </c>
      <c r="G135" s="269" t="s">
        <v>625</v>
      </c>
      <c r="H135" s="270"/>
      <c r="I135" s="272"/>
      <c r="J135" s="268" t="s">
        <v>623</v>
      </c>
      <c r="K135" s="269" t="s">
        <v>623</v>
      </c>
      <c r="L135" s="270"/>
      <c r="M135" s="272"/>
      <c r="N135" s="268" t="s">
        <v>624</v>
      </c>
      <c r="O135" s="269" t="s">
        <v>624</v>
      </c>
      <c r="P135" s="270"/>
      <c r="Q135" s="272"/>
    </row>
    <row r="136" ht="14.1" customHeight="1" spans="1:17">
      <c r="A136" s="265"/>
      <c r="B136" s="266" t="s">
        <v>43</v>
      </c>
      <c r="C136" s="267"/>
      <c r="D136" s="265">
        <v>18</v>
      </c>
      <c r="E136" s="265"/>
      <c r="F136" s="268" t="s">
        <v>624</v>
      </c>
      <c r="G136" s="269" t="s">
        <v>624</v>
      </c>
      <c r="H136" s="270"/>
      <c r="I136" s="272"/>
      <c r="J136" s="268" t="s">
        <v>625</v>
      </c>
      <c r="K136" s="269" t="s">
        <v>625</v>
      </c>
      <c r="L136" s="270"/>
      <c r="M136" s="272"/>
      <c r="N136" s="268" t="s">
        <v>623</v>
      </c>
      <c r="O136" s="269" t="s">
        <v>623</v>
      </c>
      <c r="P136" s="270"/>
      <c r="Q136" s="272"/>
    </row>
    <row r="137" ht="14.1" customHeight="1" spans="1:17">
      <c r="A137" s="265">
        <v>7</v>
      </c>
      <c r="B137" s="266" t="s">
        <v>30</v>
      </c>
      <c r="C137" s="267"/>
      <c r="D137" s="265">
        <v>19</v>
      </c>
      <c r="E137" s="265"/>
      <c r="F137" s="551" t="s">
        <v>65</v>
      </c>
      <c r="G137" s="552" t="s">
        <v>65</v>
      </c>
      <c r="H137" s="553"/>
      <c r="I137" s="558"/>
      <c r="J137" s="551" t="s">
        <v>65</v>
      </c>
      <c r="K137" s="552" t="s">
        <v>65</v>
      </c>
      <c r="L137" s="553"/>
      <c r="M137" s="558"/>
      <c r="N137" s="551" t="s">
        <v>65</v>
      </c>
      <c r="O137" s="552" t="s">
        <v>65</v>
      </c>
      <c r="P137" s="553"/>
      <c r="Q137" s="558"/>
    </row>
    <row r="138" ht="14.1" customHeight="1" spans="1:17">
      <c r="A138" s="265"/>
      <c r="B138" s="266" t="s">
        <v>31</v>
      </c>
      <c r="C138" s="267"/>
      <c r="D138" s="265">
        <v>20</v>
      </c>
      <c r="E138" s="265"/>
      <c r="F138" s="554" t="s">
        <v>66</v>
      </c>
      <c r="G138" s="555" t="s">
        <v>66</v>
      </c>
      <c r="H138" s="556"/>
      <c r="I138" s="559"/>
      <c r="J138" s="554" t="s">
        <v>66</v>
      </c>
      <c r="K138" s="555" t="s">
        <v>66</v>
      </c>
      <c r="L138" s="556"/>
      <c r="M138" s="559"/>
      <c r="N138" s="554" t="s">
        <v>66</v>
      </c>
      <c r="O138" s="555" t="s">
        <v>66</v>
      </c>
      <c r="P138" s="556"/>
      <c r="Q138" s="559"/>
    </row>
    <row r="139" ht="14.1" customHeight="1" spans="1:17">
      <c r="A139" s="269" t="s">
        <v>44</v>
      </c>
      <c r="B139" s="270"/>
      <c r="C139" s="270"/>
      <c r="D139" s="270"/>
      <c r="E139" s="272"/>
      <c r="F139" s="495">
        <v>4</v>
      </c>
      <c r="G139" s="496">
        <v>4</v>
      </c>
      <c r="H139" s="497"/>
      <c r="I139" s="515"/>
      <c r="J139" s="495">
        <v>4</v>
      </c>
      <c r="K139" s="496">
        <v>4</v>
      </c>
      <c r="L139" s="497"/>
      <c r="M139" s="515"/>
      <c r="N139" s="495">
        <v>4</v>
      </c>
      <c r="O139" s="496">
        <v>4</v>
      </c>
      <c r="P139" s="497"/>
      <c r="Q139" s="515"/>
    </row>
    <row r="140" ht="14.1" customHeight="1" spans="1:17">
      <c r="A140" s="269" t="s">
        <v>45</v>
      </c>
      <c r="B140" s="270"/>
      <c r="C140" s="270"/>
      <c r="D140" s="270"/>
      <c r="E140" s="272"/>
      <c r="F140" s="268">
        <f t="shared" ref="F140:K140" si="2">IF(18-COUNTA(F119:F136)=0,"",IF(F137="","",18-COUNTA(F119:F136)))</f>
        <v>14</v>
      </c>
      <c r="G140" s="269">
        <f t="shared" si="2"/>
        <v>14</v>
      </c>
      <c r="H140" s="270"/>
      <c r="I140" s="272"/>
      <c r="J140" s="268">
        <f t="shared" si="2"/>
        <v>14</v>
      </c>
      <c r="K140" s="269">
        <f t="shared" si="2"/>
        <v>14</v>
      </c>
      <c r="L140" s="270"/>
      <c r="M140" s="272"/>
      <c r="N140" s="268">
        <f>IF(18-COUNTA(N119:N136)=0,"",IF(N137="","",18-COUNTA(N119:N136)))</f>
        <v>14</v>
      </c>
      <c r="O140" s="269">
        <f>IF(18-COUNTA(O119:O136)=0,"",IF(O137="","",18-COUNTA(O119:O136)))</f>
        <v>14</v>
      </c>
      <c r="P140" s="270"/>
      <c r="Q140" s="272"/>
    </row>
    <row r="141" ht="14.1" customHeight="1" spans="1:17">
      <c r="A141" s="279" t="s">
        <v>67</v>
      </c>
      <c r="B141" s="280"/>
      <c r="C141" s="281" t="s">
        <v>68</v>
      </c>
      <c r="D141" s="282" t="s">
        <v>69</v>
      </c>
      <c r="E141" s="281" t="s">
        <v>70</v>
      </c>
      <c r="F141" s="285" t="s">
        <v>411</v>
      </c>
      <c r="G141" s="285"/>
      <c r="H141" s="284">
        <v>1</v>
      </c>
      <c r="I141" s="284">
        <v>1</v>
      </c>
      <c r="J141" s="285" t="s">
        <v>411</v>
      </c>
      <c r="K141" s="285"/>
      <c r="L141" s="284">
        <v>1</v>
      </c>
      <c r="M141" s="284">
        <v>1</v>
      </c>
      <c r="N141" s="285" t="s">
        <v>411</v>
      </c>
      <c r="O141" s="285"/>
      <c r="P141" s="284">
        <v>1</v>
      </c>
      <c r="Q141" s="284">
        <v>1</v>
      </c>
    </row>
    <row r="142" ht="14.1" customHeight="1" spans="1:17">
      <c r="A142" s="279" t="s">
        <v>67</v>
      </c>
      <c r="B142" s="280"/>
      <c r="C142" s="281" t="s">
        <v>68</v>
      </c>
      <c r="D142" s="282" t="s">
        <v>69</v>
      </c>
      <c r="E142" s="281" t="s">
        <v>70</v>
      </c>
      <c r="F142" s="285" t="s">
        <v>626</v>
      </c>
      <c r="G142" s="285"/>
      <c r="H142" s="284">
        <v>1</v>
      </c>
      <c r="I142" s="284">
        <v>1</v>
      </c>
      <c r="J142" s="285" t="s">
        <v>626</v>
      </c>
      <c r="K142" s="285"/>
      <c r="L142" s="284">
        <v>1</v>
      </c>
      <c r="M142" s="284">
        <v>1</v>
      </c>
      <c r="N142" s="285" t="s">
        <v>626</v>
      </c>
      <c r="O142" s="285"/>
      <c r="P142" s="284">
        <v>1</v>
      </c>
      <c r="Q142" s="284">
        <v>1</v>
      </c>
    </row>
    <row r="143" ht="14.1" customHeight="1" spans="1:17">
      <c r="A143" s="279" t="s">
        <v>67</v>
      </c>
      <c r="B143" s="280"/>
      <c r="C143" s="281" t="s">
        <v>68</v>
      </c>
      <c r="D143" s="282" t="s">
        <v>176</v>
      </c>
      <c r="E143" s="281" t="s">
        <v>70</v>
      </c>
      <c r="F143" s="418" t="s">
        <v>627</v>
      </c>
      <c r="G143" s="419"/>
      <c r="H143" s="284">
        <v>2</v>
      </c>
      <c r="I143" s="284">
        <v>1</v>
      </c>
      <c r="J143" s="418" t="s">
        <v>627</v>
      </c>
      <c r="K143" s="419"/>
      <c r="L143" s="284">
        <v>2</v>
      </c>
      <c r="M143" s="284">
        <v>1</v>
      </c>
      <c r="N143" s="418" t="s">
        <v>627</v>
      </c>
      <c r="O143" s="419"/>
      <c r="P143" s="284">
        <v>2</v>
      </c>
      <c r="Q143" s="284">
        <v>1</v>
      </c>
    </row>
    <row r="144" ht="14.1" customHeight="1" spans="1:17">
      <c r="A144" s="279" t="s">
        <v>67</v>
      </c>
      <c r="B144" s="280"/>
      <c r="C144" s="281" t="s">
        <v>68</v>
      </c>
      <c r="D144" s="282" t="s">
        <v>69</v>
      </c>
      <c r="E144" s="281" t="s">
        <v>70</v>
      </c>
      <c r="F144" s="285" t="s">
        <v>628</v>
      </c>
      <c r="G144" s="285"/>
      <c r="H144" s="284">
        <v>2</v>
      </c>
      <c r="I144" s="284">
        <v>1</v>
      </c>
      <c r="J144" s="285" t="s">
        <v>628</v>
      </c>
      <c r="K144" s="285"/>
      <c r="L144" s="284">
        <v>2</v>
      </c>
      <c r="M144" s="284">
        <v>1</v>
      </c>
      <c r="N144" s="285" t="s">
        <v>628</v>
      </c>
      <c r="O144" s="285"/>
      <c r="P144" s="284">
        <v>2</v>
      </c>
      <c r="Q144" s="284">
        <v>1</v>
      </c>
    </row>
    <row r="145" ht="14.1" customHeight="1" spans="1:17">
      <c r="A145" s="279" t="s">
        <v>67</v>
      </c>
      <c r="B145" s="280"/>
      <c r="C145" s="281" t="s">
        <v>68</v>
      </c>
      <c r="D145" s="282" t="s">
        <v>69</v>
      </c>
      <c r="E145" s="281" t="s">
        <v>70</v>
      </c>
      <c r="F145" s="285" t="s">
        <v>629</v>
      </c>
      <c r="G145" s="285"/>
      <c r="H145" s="284">
        <v>2</v>
      </c>
      <c r="I145" s="284">
        <v>2</v>
      </c>
      <c r="J145" s="285" t="s">
        <v>629</v>
      </c>
      <c r="K145" s="285"/>
      <c r="L145" s="284">
        <v>2</v>
      </c>
      <c r="M145" s="284">
        <v>2</v>
      </c>
      <c r="N145" s="285" t="s">
        <v>629</v>
      </c>
      <c r="O145" s="285"/>
      <c r="P145" s="284">
        <v>2</v>
      </c>
      <c r="Q145" s="284">
        <v>2</v>
      </c>
    </row>
    <row r="146" ht="14.1" customHeight="1" spans="1:17">
      <c r="A146" s="279" t="s">
        <v>67</v>
      </c>
      <c r="B146" s="280"/>
      <c r="C146" s="281" t="s">
        <v>68</v>
      </c>
      <c r="D146" s="282" t="s">
        <v>69</v>
      </c>
      <c r="E146" s="281" t="s">
        <v>70</v>
      </c>
      <c r="F146" s="285" t="s">
        <v>630</v>
      </c>
      <c r="G146" s="285"/>
      <c r="H146" s="284">
        <v>1</v>
      </c>
      <c r="I146" s="284">
        <v>1</v>
      </c>
      <c r="J146" s="285" t="s">
        <v>630</v>
      </c>
      <c r="K146" s="285"/>
      <c r="L146" s="284">
        <v>1</v>
      </c>
      <c r="M146" s="284">
        <v>1</v>
      </c>
      <c r="N146" s="285" t="s">
        <v>630</v>
      </c>
      <c r="O146" s="285"/>
      <c r="P146" s="284">
        <v>1</v>
      </c>
      <c r="Q146" s="284">
        <v>1</v>
      </c>
    </row>
    <row r="147" ht="14.1" customHeight="1" spans="1:17">
      <c r="A147" s="279" t="s">
        <v>67</v>
      </c>
      <c r="B147" s="280"/>
      <c r="C147" s="281" t="s">
        <v>75</v>
      </c>
      <c r="D147" s="282" t="s">
        <v>72</v>
      </c>
      <c r="E147" s="281" t="s">
        <v>76</v>
      </c>
      <c r="F147" s="285" t="s">
        <v>631</v>
      </c>
      <c r="G147" s="333"/>
      <c r="H147" s="284">
        <v>4</v>
      </c>
      <c r="I147" s="284">
        <v>3</v>
      </c>
      <c r="J147" s="285" t="s">
        <v>631</v>
      </c>
      <c r="K147" s="333"/>
      <c r="L147" s="284">
        <v>4</v>
      </c>
      <c r="M147" s="284">
        <v>3</v>
      </c>
      <c r="N147" s="285" t="s">
        <v>631</v>
      </c>
      <c r="O147" s="333"/>
      <c r="P147" s="284">
        <v>4</v>
      </c>
      <c r="Q147" s="284">
        <v>3</v>
      </c>
    </row>
    <row r="148" ht="14.1" customHeight="1" spans="1:17">
      <c r="A148" s="279" t="s">
        <v>67</v>
      </c>
      <c r="B148" s="280"/>
      <c r="C148" s="281" t="s">
        <v>75</v>
      </c>
      <c r="D148" s="282" t="s">
        <v>72</v>
      </c>
      <c r="E148" s="281" t="s">
        <v>76</v>
      </c>
      <c r="F148" s="285" t="s">
        <v>596</v>
      </c>
      <c r="G148" s="285"/>
      <c r="H148" s="284">
        <v>4</v>
      </c>
      <c r="I148" s="284">
        <v>3</v>
      </c>
      <c r="J148" s="285" t="s">
        <v>596</v>
      </c>
      <c r="K148" s="285"/>
      <c r="L148" s="284">
        <v>4</v>
      </c>
      <c r="M148" s="284">
        <v>3</v>
      </c>
      <c r="N148" s="285" t="s">
        <v>596</v>
      </c>
      <c r="O148" s="285"/>
      <c r="P148" s="284">
        <v>4</v>
      </c>
      <c r="Q148" s="284">
        <v>3</v>
      </c>
    </row>
    <row r="149" ht="14.1" customHeight="1" spans="1:17">
      <c r="A149" s="279" t="s">
        <v>67</v>
      </c>
      <c r="B149" s="280"/>
      <c r="C149" s="281" t="s">
        <v>75</v>
      </c>
      <c r="D149" s="282" t="s">
        <v>72</v>
      </c>
      <c r="E149" s="281" t="s">
        <v>76</v>
      </c>
      <c r="F149" s="285" t="s">
        <v>632</v>
      </c>
      <c r="G149" s="285"/>
      <c r="H149" s="284">
        <v>4</v>
      </c>
      <c r="I149" s="284">
        <v>3</v>
      </c>
      <c r="J149" s="285" t="s">
        <v>632</v>
      </c>
      <c r="K149" s="285"/>
      <c r="L149" s="284">
        <v>4</v>
      </c>
      <c r="M149" s="284">
        <v>3</v>
      </c>
      <c r="N149" s="285" t="s">
        <v>632</v>
      </c>
      <c r="O149" s="285"/>
      <c r="P149" s="284">
        <v>4</v>
      </c>
      <c r="Q149" s="284">
        <v>3</v>
      </c>
    </row>
    <row r="150" ht="14.1" customHeight="1" spans="1:17">
      <c r="A150" s="279" t="s">
        <v>67</v>
      </c>
      <c r="B150" s="280"/>
      <c r="C150" s="281" t="s">
        <v>75</v>
      </c>
      <c r="D150" s="282" t="s">
        <v>72</v>
      </c>
      <c r="E150" s="281" t="s">
        <v>70</v>
      </c>
      <c r="F150" s="285" t="s">
        <v>633</v>
      </c>
      <c r="G150" s="333"/>
      <c r="H150" s="284">
        <v>4</v>
      </c>
      <c r="I150" s="284">
        <v>3</v>
      </c>
      <c r="J150" s="285" t="s">
        <v>633</v>
      </c>
      <c r="K150" s="333"/>
      <c r="L150" s="284">
        <v>4</v>
      </c>
      <c r="M150" s="284">
        <v>3</v>
      </c>
      <c r="N150" s="285" t="s">
        <v>633</v>
      </c>
      <c r="O150" s="333"/>
      <c r="P150" s="284">
        <v>4</v>
      </c>
      <c r="Q150" s="284">
        <v>3</v>
      </c>
    </row>
    <row r="151" ht="14.1" customHeight="1" spans="1:17">
      <c r="A151" s="279" t="s">
        <v>85</v>
      </c>
      <c r="B151" s="280"/>
      <c r="C151" s="281" t="s">
        <v>86</v>
      </c>
      <c r="D151" s="282" t="s">
        <v>72</v>
      </c>
      <c r="E151" s="281" t="s">
        <v>70</v>
      </c>
      <c r="F151" s="285" t="s">
        <v>634</v>
      </c>
      <c r="G151" s="289"/>
      <c r="H151" s="284">
        <v>2</v>
      </c>
      <c r="I151" s="284">
        <v>1.5</v>
      </c>
      <c r="J151" s="285" t="s">
        <v>634</v>
      </c>
      <c r="K151" s="289"/>
      <c r="L151" s="284">
        <v>2</v>
      </c>
      <c r="M151" s="284">
        <v>1.5</v>
      </c>
      <c r="N151" s="285" t="s">
        <v>634</v>
      </c>
      <c r="O151" s="289"/>
      <c r="P151" s="284">
        <v>2</v>
      </c>
      <c r="Q151" s="284">
        <v>1.5</v>
      </c>
    </row>
    <row r="152" ht="14.1" customHeight="1" spans="1:17">
      <c r="A152" s="279" t="s">
        <v>83</v>
      </c>
      <c r="B152" s="280"/>
      <c r="C152" s="281" t="s">
        <v>68</v>
      </c>
      <c r="D152" s="282" t="s">
        <v>69</v>
      </c>
      <c r="E152" s="281" t="s">
        <v>70</v>
      </c>
      <c r="F152" s="285" t="s">
        <v>84</v>
      </c>
      <c r="G152" s="285"/>
      <c r="H152" s="284">
        <v>2</v>
      </c>
      <c r="I152" s="284">
        <v>2</v>
      </c>
      <c r="J152" s="285" t="s">
        <v>84</v>
      </c>
      <c r="K152" s="285"/>
      <c r="L152" s="284">
        <v>2</v>
      </c>
      <c r="M152" s="284">
        <v>2</v>
      </c>
      <c r="N152" s="285" t="s">
        <v>84</v>
      </c>
      <c r="O152" s="285"/>
      <c r="P152" s="284">
        <v>2</v>
      </c>
      <c r="Q152" s="284">
        <v>2</v>
      </c>
    </row>
    <row r="153" ht="14.1" customHeight="1" spans="1:17">
      <c r="A153" s="279"/>
      <c r="B153" s="280"/>
      <c r="C153" s="281"/>
      <c r="D153" s="282"/>
      <c r="E153" s="281"/>
      <c r="F153" s="285"/>
      <c r="G153" s="289"/>
      <c r="H153" s="284"/>
      <c r="I153" s="284"/>
      <c r="J153" s="285"/>
      <c r="K153" s="289"/>
      <c r="L153" s="284"/>
      <c r="M153" s="284"/>
      <c r="N153" s="285"/>
      <c r="O153" s="289"/>
      <c r="P153" s="284"/>
      <c r="Q153" s="284"/>
    </row>
    <row r="154" ht="14.1" customHeight="1" spans="1:17">
      <c r="A154" s="279"/>
      <c r="B154" s="280"/>
      <c r="C154" s="281"/>
      <c r="D154" s="282"/>
      <c r="E154" s="281"/>
      <c r="F154" s="285"/>
      <c r="G154" s="285"/>
      <c r="H154" s="284"/>
      <c r="I154" s="284"/>
      <c r="J154" s="285"/>
      <c r="K154" s="285"/>
      <c r="L154" s="284"/>
      <c r="M154" s="284"/>
      <c r="N154" s="285"/>
      <c r="O154" s="285"/>
      <c r="P154" s="284"/>
      <c r="Q154" s="284"/>
    </row>
    <row r="155" ht="14.1" customHeight="1" spans="1:17">
      <c r="A155" s="279"/>
      <c r="B155" s="280"/>
      <c r="C155" s="281"/>
      <c r="D155" s="282"/>
      <c r="E155" s="281"/>
      <c r="F155" s="285"/>
      <c r="G155" s="285"/>
      <c r="H155" s="284"/>
      <c r="I155" s="284"/>
      <c r="J155" s="285"/>
      <c r="K155" s="285"/>
      <c r="L155" s="284"/>
      <c r="M155" s="284"/>
      <c r="N155" s="285"/>
      <c r="O155" s="285"/>
      <c r="P155" s="284"/>
      <c r="Q155" s="284"/>
    </row>
    <row r="156" ht="14.1" customHeight="1" spans="1:17">
      <c r="A156" s="561"/>
      <c r="B156" s="561"/>
      <c r="C156" s="333"/>
      <c r="D156" s="333"/>
      <c r="E156" s="333"/>
      <c r="F156" s="561"/>
      <c r="G156" s="561"/>
      <c r="H156" s="333"/>
      <c r="I156" s="333"/>
      <c r="J156" s="561"/>
      <c r="K156" s="561"/>
      <c r="L156" s="333"/>
      <c r="M156" s="333"/>
      <c r="N156" s="561"/>
      <c r="O156" s="561"/>
      <c r="P156" s="333"/>
      <c r="Q156" s="333"/>
    </row>
    <row r="157" ht="14.1" customHeight="1" spans="1:17">
      <c r="A157" s="290" t="s">
        <v>46</v>
      </c>
      <c r="B157" s="291"/>
      <c r="C157" s="291"/>
      <c r="D157" s="291"/>
      <c r="E157" s="292"/>
      <c r="F157" s="495">
        <f>IF(SUM(H141:H155)=0,"",SUM(H141:H155))</f>
        <v>29</v>
      </c>
      <c r="G157" s="496">
        <f>IF((COUNTA(F119:F136)+SUM(I141:I155)+COUNTA(F138))=0,"",COUNTA(F119:F136)+SUM(I141:I155)+COUNTA(F138))</f>
        <v>27.5</v>
      </c>
      <c r="H157" s="497"/>
      <c r="I157" s="515"/>
      <c r="J157" s="495">
        <f>IF(SUM(L141:L155)=0,"",SUM(L141:L155))</f>
        <v>29</v>
      </c>
      <c r="K157" s="496">
        <f>IF((COUNTA(J119:J136)+SUM(M141:M155)+COUNTA(J138))=0,"",COUNTA(J119:J136)+SUM(M141:M155)+COUNTA(J138))</f>
        <v>27.5</v>
      </c>
      <c r="L157" s="497"/>
      <c r="M157" s="515"/>
      <c r="N157" s="495">
        <f>IF(SUM(P141:P155)=0,"",SUM(P141:P155))</f>
        <v>29</v>
      </c>
      <c r="O157" s="496">
        <f>IF((COUNTA(N119:N136)+SUM(Q141:Q155)+COUNTA(N138))=0,"",COUNTA(N119:N136)+SUM(Q141:Q155)+COUNTA(N138))</f>
        <v>27.5</v>
      </c>
      <c r="P157" s="497"/>
      <c r="Q157" s="515"/>
    </row>
    <row r="158" ht="14.1" customHeight="1" spans="1:17">
      <c r="A158" s="540"/>
      <c r="B158" s="541"/>
      <c r="C158" s="500" t="s">
        <v>48</v>
      </c>
      <c r="D158" s="501"/>
      <c r="E158" s="501"/>
      <c r="F158" s="501"/>
      <c r="G158" s="501" t="s">
        <v>635</v>
      </c>
      <c r="H158" s="501"/>
      <c r="I158" s="501"/>
      <c r="J158" s="501"/>
      <c r="K158" s="516" t="s">
        <v>50</v>
      </c>
      <c r="L158" s="516"/>
      <c r="M158" s="516"/>
      <c r="N158" s="501" t="s">
        <v>51</v>
      </c>
      <c r="O158" s="501"/>
      <c r="P158" s="501"/>
      <c r="Q158" s="537"/>
    </row>
    <row r="159" ht="14.1" customHeight="1" spans="1:17">
      <c r="A159" s="498" t="s">
        <v>47</v>
      </c>
      <c r="B159" s="499"/>
      <c r="C159" s="502" t="s">
        <v>636</v>
      </c>
      <c r="D159" s="503"/>
      <c r="E159" s="503"/>
      <c r="F159" s="503"/>
      <c r="G159" s="503" t="s">
        <v>637</v>
      </c>
      <c r="H159" s="503"/>
      <c r="I159" s="503"/>
      <c r="J159" s="503"/>
      <c r="K159" s="503" t="s">
        <v>638</v>
      </c>
      <c r="L159" s="503"/>
      <c r="M159" s="503"/>
      <c r="N159" s="503"/>
      <c r="O159" s="503"/>
      <c r="P159" s="503"/>
      <c r="Q159" s="538"/>
    </row>
    <row r="160" ht="14.1" customHeight="1" spans="1:17">
      <c r="A160" s="498" t="s">
        <v>52</v>
      </c>
      <c r="B160" s="499"/>
      <c r="C160" s="502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38"/>
    </row>
    <row r="161" ht="14.1" customHeight="1" spans="1:17">
      <c r="A161" s="498" t="s">
        <v>53</v>
      </c>
      <c r="B161" s="499"/>
      <c r="C161" s="502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38"/>
    </row>
    <row r="162" ht="14.1" customHeight="1" spans="1:17">
      <c r="A162" s="498" t="s">
        <v>54</v>
      </c>
      <c r="B162" s="499"/>
      <c r="C162" s="542"/>
      <c r="D162" s="443"/>
      <c r="E162" s="443"/>
      <c r="F162" s="443"/>
      <c r="G162" s="443"/>
      <c r="H162" s="443"/>
      <c r="I162" s="443"/>
      <c r="J162" s="443"/>
      <c r="K162" s="503"/>
      <c r="L162" s="503"/>
      <c r="M162" s="503"/>
      <c r="N162" s="503"/>
      <c r="O162" s="503"/>
      <c r="P162" s="503"/>
      <c r="Q162" s="538"/>
    </row>
    <row r="163" ht="14.1" customHeight="1" spans="1:17">
      <c r="A163" s="543"/>
      <c r="B163" s="541"/>
      <c r="C163" s="544"/>
      <c r="D163" s="545"/>
      <c r="E163" s="545"/>
      <c r="F163" s="545"/>
      <c r="G163" s="546"/>
      <c r="H163" s="546"/>
      <c r="I163" s="546"/>
      <c r="J163" s="546"/>
      <c r="K163" s="546"/>
      <c r="L163" s="546"/>
      <c r="M163" s="546"/>
      <c r="N163" s="546"/>
      <c r="O163" s="546"/>
      <c r="P163" s="546"/>
      <c r="Q163" s="560"/>
    </row>
    <row r="164" spans="1:6">
      <c r="A164" s="467" t="s">
        <v>16</v>
      </c>
      <c r="B164" s="467"/>
      <c r="C164" s="467"/>
      <c r="D164" s="467"/>
      <c r="E164" s="467"/>
      <c r="F164" s="467"/>
    </row>
    <row r="165" ht="20.25" spans="1:17">
      <c r="A165" s="468" t="s">
        <v>17</v>
      </c>
      <c r="B165" s="468"/>
      <c r="C165" s="468"/>
      <c r="D165" s="468"/>
      <c r="E165" s="468"/>
      <c r="F165" s="468"/>
      <c r="G165" s="468"/>
      <c r="H165" s="468"/>
      <c r="I165" s="468"/>
      <c r="J165" s="468"/>
      <c r="K165" s="468"/>
      <c r="L165" s="468"/>
      <c r="M165" s="468"/>
      <c r="N165" s="468"/>
      <c r="O165" s="468"/>
      <c r="P165" s="468"/>
      <c r="Q165" s="468"/>
    </row>
    <row r="166" spans="1:17">
      <c r="A166" s="469" t="s">
        <v>619</v>
      </c>
      <c r="B166" s="469"/>
      <c r="C166" s="469"/>
      <c r="D166" s="469"/>
      <c r="E166" s="469"/>
      <c r="F166" s="469"/>
      <c r="G166" s="470" t="s">
        <v>19</v>
      </c>
      <c r="H166" s="470"/>
      <c r="I166" s="470"/>
      <c r="J166" s="470"/>
      <c r="K166" s="470"/>
      <c r="L166" s="303" t="s">
        <v>167</v>
      </c>
      <c r="M166" s="303"/>
      <c r="N166" s="303"/>
      <c r="O166" s="303"/>
      <c r="P166" s="303"/>
      <c r="Q166" s="303"/>
    </row>
    <row r="167" ht="14.1" customHeight="1" spans="1:17">
      <c r="A167" s="471"/>
      <c r="B167" s="472"/>
      <c r="C167" s="472"/>
      <c r="D167" s="472"/>
      <c r="E167" s="473"/>
      <c r="F167" s="474" t="s">
        <v>620</v>
      </c>
      <c r="G167" s="475"/>
      <c r="H167" s="476"/>
      <c r="I167" s="509"/>
      <c r="J167" s="564" t="s">
        <v>620</v>
      </c>
      <c r="K167" s="475"/>
      <c r="L167" s="476"/>
      <c r="M167" s="509"/>
      <c r="N167" s="474"/>
      <c r="O167" s="475"/>
      <c r="P167" s="476"/>
      <c r="Q167" s="509"/>
    </row>
    <row r="168" ht="14.1" customHeight="1" spans="1:17">
      <c r="A168" s="477"/>
      <c r="B168" s="478"/>
      <c r="C168" s="478"/>
      <c r="D168" s="478"/>
      <c r="E168" s="479"/>
      <c r="F168" s="480" t="s">
        <v>621</v>
      </c>
      <c r="G168" s="481"/>
      <c r="H168" s="482"/>
      <c r="I168" s="510"/>
      <c r="J168" s="565" t="s">
        <v>621</v>
      </c>
      <c r="K168" s="481"/>
      <c r="L168" s="482"/>
      <c r="M168" s="510"/>
      <c r="N168" s="480"/>
      <c r="O168" s="481"/>
      <c r="P168" s="482"/>
      <c r="Q168" s="510"/>
    </row>
    <row r="169" ht="14.1" customHeight="1" spans="1:17">
      <c r="A169" s="477"/>
      <c r="B169" s="478"/>
      <c r="C169" s="478"/>
      <c r="D169" s="478"/>
      <c r="E169" s="479"/>
      <c r="F169" s="486" t="s">
        <v>622</v>
      </c>
      <c r="G169" s="484"/>
      <c r="H169" s="485"/>
      <c r="I169" s="511"/>
      <c r="J169" s="566" t="s">
        <v>622</v>
      </c>
      <c r="K169" s="484"/>
      <c r="L169" s="485"/>
      <c r="M169" s="511"/>
      <c r="N169" s="483"/>
      <c r="O169" s="484"/>
      <c r="P169" s="485"/>
      <c r="Q169" s="511"/>
    </row>
    <row r="170" ht="14.1" customHeight="1" spans="1:17">
      <c r="A170" s="477"/>
      <c r="B170" s="478"/>
      <c r="C170" s="478"/>
      <c r="D170" s="478"/>
      <c r="E170" s="479"/>
      <c r="F170" s="483" t="s">
        <v>23</v>
      </c>
      <c r="G170" s="484"/>
      <c r="H170" s="485"/>
      <c r="I170" s="511"/>
      <c r="J170" s="567" t="s">
        <v>23</v>
      </c>
      <c r="K170" s="484"/>
      <c r="L170" s="485"/>
      <c r="M170" s="511"/>
      <c r="N170" s="483"/>
      <c r="O170" s="484"/>
      <c r="P170" s="485"/>
      <c r="Q170" s="511"/>
    </row>
    <row r="171" ht="14.1" customHeight="1" spans="1:17">
      <c r="A171" s="477"/>
      <c r="B171" s="478"/>
      <c r="C171" s="478"/>
      <c r="D171" s="478"/>
      <c r="E171" s="479"/>
      <c r="F171" s="483">
        <v>2</v>
      </c>
      <c r="G171" s="484"/>
      <c r="H171" s="485"/>
      <c r="I171" s="511"/>
      <c r="J171" s="567">
        <v>2</v>
      </c>
      <c r="K171" s="484"/>
      <c r="L171" s="485"/>
      <c r="M171" s="511"/>
      <c r="N171" s="483"/>
      <c r="O171" s="484"/>
      <c r="P171" s="485"/>
      <c r="Q171" s="511"/>
    </row>
    <row r="172" ht="14.1" customHeight="1" spans="1:17">
      <c r="A172" s="477"/>
      <c r="B172" s="478"/>
      <c r="C172" s="478"/>
      <c r="D172" s="478"/>
      <c r="E172" s="479"/>
      <c r="F172" s="483">
        <v>3</v>
      </c>
      <c r="G172" s="487"/>
      <c r="H172" s="488"/>
      <c r="I172" s="512"/>
      <c r="J172" s="566">
        <v>4</v>
      </c>
      <c r="K172" s="487"/>
      <c r="L172" s="488"/>
      <c r="M172" s="512"/>
      <c r="N172" s="486"/>
      <c r="O172" s="487"/>
      <c r="P172" s="488"/>
      <c r="Q172" s="512"/>
    </row>
    <row r="173" ht="14.1" customHeight="1" spans="1:17">
      <c r="A173" s="489"/>
      <c r="B173" s="490"/>
      <c r="C173" s="490"/>
      <c r="D173" s="490"/>
      <c r="E173" s="491"/>
      <c r="F173" s="480">
        <v>1</v>
      </c>
      <c r="G173" s="507"/>
      <c r="H173" s="508"/>
      <c r="I173" s="514"/>
      <c r="J173" s="568">
        <v>1</v>
      </c>
      <c r="K173" s="507"/>
      <c r="L173" s="508"/>
      <c r="M173" s="514"/>
      <c r="N173" s="547"/>
      <c r="O173" s="507"/>
      <c r="P173" s="508"/>
      <c r="Q173" s="514"/>
    </row>
    <row r="174" ht="14.1" customHeight="1" spans="1:17">
      <c r="A174" s="265">
        <v>3</v>
      </c>
      <c r="B174" s="266" t="s">
        <v>24</v>
      </c>
      <c r="C174" s="267"/>
      <c r="D174" s="265">
        <v>1</v>
      </c>
      <c r="E174" s="265"/>
      <c r="F174" s="268"/>
      <c r="G174" s="269"/>
      <c r="H174" s="387"/>
      <c r="I174" s="401"/>
      <c r="J174" s="268"/>
      <c r="K174" s="269"/>
      <c r="L174" s="270"/>
      <c r="M174" s="272"/>
      <c r="N174" s="268"/>
      <c r="O174" s="269"/>
      <c r="P174" s="270"/>
      <c r="Q174" s="272"/>
    </row>
    <row r="175" ht="14.1" customHeight="1" spans="1:17">
      <c r="A175" s="265"/>
      <c r="B175" s="266" t="s">
        <v>26</v>
      </c>
      <c r="C175" s="267"/>
      <c r="D175" s="265">
        <v>2</v>
      </c>
      <c r="E175" s="265"/>
      <c r="F175" s="268"/>
      <c r="G175" s="388"/>
      <c r="H175" s="387"/>
      <c r="I175" s="401"/>
      <c r="J175" s="268"/>
      <c r="K175" s="269"/>
      <c r="L175" s="270"/>
      <c r="M175" s="272"/>
      <c r="N175" s="268"/>
      <c r="O175" s="269"/>
      <c r="P175" s="270"/>
      <c r="Q175" s="272"/>
    </row>
    <row r="176" ht="14.1" customHeight="1" spans="1:17">
      <c r="A176" s="265"/>
      <c r="B176" s="266" t="s">
        <v>27</v>
      </c>
      <c r="C176" s="267"/>
      <c r="D176" s="265">
        <v>3</v>
      </c>
      <c r="E176" s="265"/>
      <c r="F176" s="268"/>
      <c r="G176" s="388"/>
      <c r="H176" s="387"/>
      <c r="I176" s="401"/>
      <c r="J176" s="268"/>
      <c r="K176" s="269"/>
      <c r="L176" s="270"/>
      <c r="M176" s="272"/>
      <c r="N176" s="268"/>
      <c r="O176" s="269"/>
      <c r="P176" s="270"/>
      <c r="Q176" s="272"/>
    </row>
    <row r="177" ht="14.1" customHeight="1" spans="1:17">
      <c r="A177" s="265"/>
      <c r="B177" s="266" t="s">
        <v>28</v>
      </c>
      <c r="C177" s="267"/>
      <c r="D177" s="265">
        <v>4</v>
      </c>
      <c r="E177" s="265"/>
      <c r="F177" s="268"/>
      <c r="G177" s="269"/>
      <c r="H177" s="270"/>
      <c r="I177" s="272"/>
      <c r="J177" s="268"/>
      <c r="K177" s="269"/>
      <c r="L177" s="270"/>
      <c r="M177" s="272"/>
      <c r="N177" s="268"/>
      <c r="O177" s="269"/>
      <c r="P177" s="270"/>
      <c r="Q177" s="272"/>
    </row>
    <row r="178" ht="14.1" customHeight="1" spans="1:17">
      <c r="A178" s="265"/>
      <c r="B178" s="266" t="s">
        <v>29</v>
      </c>
      <c r="C178" s="267"/>
      <c r="D178" s="265">
        <v>5</v>
      </c>
      <c r="E178" s="265"/>
      <c r="F178" s="268"/>
      <c r="G178" s="269"/>
      <c r="H178" s="270"/>
      <c r="I178" s="272"/>
      <c r="J178" s="268"/>
      <c r="K178" s="269"/>
      <c r="L178" s="270"/>
      <c r="M178" s="272"/>
      <c r="N178" s="268"/>
      <c r="O178" s="269"/>
      <c r="P178" s="270"/>
      <c r="Q178" s="272"/>
    </row>
    <row r="179" ht="14.1" customHeight="1" spans="1:17">
      <c r="A179" s="265">
        <v>4</v>
      </c>
      <c r="B179" s="266" t="s">
        <v>30</v>
      </c>
      <c r="C179" s="267"/>
      <c r="D179" s="265">
        <v>6</v>
      </c>
      <c r="E179" s="265"/>
      <c r="F179" s="268"/>
      <c r="G179" s="269"/>
      <c r="H179" s="270"/>
      <c r="I179" s="272"/>
      <c r="J179" s="268"/>
      <c r="K179" s="269"/>
      <c r="L179" s="270"/>
      <c r="M179" s="272"/>
      <c r="N179" s="268"/>
      <c r="O179" s="269"/>
      <c r="P179" s="270"/>
      <c r="Q179" s="272"/>
    </row>
    <row r="180" ht="14.1" customHeight="1" spans="1:17">
      <c r="A180" s="265"/>
      <c r="B180" s="266" t="s">
        <v>31</v>
      </c>
      <c r="C180" s="267"/>
      <c r="D180" s="265">
        <v>7</v>
      </c>
      <c r="E180" s="265"/>
      <c r="F180" s="268"/>
      <c r="G180" s="269"/>
      <c r="H180" s="270"/>
      <c r="I180" s="272"/>
      <c r="J180" s="268"/>
      <c r="K180" s="269"/>
      <c r="L180" s="270"/>
      <c r="M180" s="272"/>
      <c r="N180" s="268"/>
      <c r="O180" s="269"/>
      <c r="P180" s="270"/>
      <c r="Q180" s="272"/>
    </row>
    <row r="181" ht="14.1" customHeight="1" spans="1:17">
      <c r="A181" s="265"/>
      <c r="B181" s="266" t="s">
        <v>32</v>
      </c>
      <c r="C181" s="267"/>
      <c r="D181" s="265">
        <v>8</v>
      </c>
      <c r="E181" s="265"/>
      <c r="F181" s="268"/>
      <c r="G181" s="269"/>
      <c r="H181" s="270"/>
      <c r="I181" s="272"/>
      <c r="J181" s="268"/>
      <c r="K181" s="269"/>
      <c r="L181" s="270"/>
      <c r="M181" s="272"/>
      <c r="N181" s="268"/>
      <c r="O181" s="269"/>
      <c r="P181" s="270"/>
      <c r="Q181" s="272"/>
    </row>
    <row r="182" ht="14.1" customHeight="1" spans="1:17">
      <c r="A182" s="265"/>
      <c r="B182" s="1415" t="s">
        <v>33</v>
      </c>
      <c r="C182" s="267"/>
      <c r="D182" s="265">
        <v>9</v>
      </c>
      <c r="E182" s="265"/>
      <c r="F182" s="268"/>
      <c r="G182" s="269"/>
      <c r="H182" s="270"/>
      <c r="I182" s="272"/>
      <c r="J182" s="268"/>
      <c r="K182" s="269"/>
      <c r="L182" s="270"/>
      <c r="M182" s="272"/>
      <c r="N182" s="268"/>
      <c r="O182" s="269"/>
      <c r="P182" s="270"/>
      <c r="Q182" s="272"/>
    </row>
    <row r="183" ht="14.1" customHeight="1" spans="1:17">
      <c r="A183" s="265">
        <v>5</v>
      </c>
      <c r="B183" s="266" t="s">
        <v>35</v>
      </c>
      <c r="C183" s="267"/>
      <c r="D183" s="265">
        <v>10</v>
      </c>
      <c r="E183" s="265"/>
      <c r="F183" s="268"/>
      <c r="G183" s="269"/>
      <c r="H183" s="270"/>
      <c r="I183" s="272"/>
      <c r="J183" s="268"/>
      <c r="K183" s="269"/>
      <c r="L183" s="270"/>
      <c r="M183" s="272"/>
      <c r="N183" s="268"/>
      <c r="O183" s="269"/>
      <c r="P183" s="270"/>
      <c r="Q183" s="272"/>
    </row>
    <row r="184" ht="14.1" customHeight="1" spans="1:17">
      <c r="A184" s="265"/>
      <c r="B184" s="266" t="s">
        <v>36</v>
      </c>
      <c r="C184" s="267"/>
      <c r="D184" s="265">
        <v>11</v>
      </c>
      <c r="E184" s="265"/>
      <c r="F184" s="268"/>
      <c r="G184" s="269"/>
      <c r="H184" s="270"/>
      <c r="I184" s="272"/>
      <c r="J184" s="268"/>
      <c r="K184" s="269"/>
      <c r="L184" s="270"/>
      <c r="M184" s="272"/>
      <c r="N184" s="268"/>
      <c r="O184" s="269"/>
      <c r="P184" s="270"/>
      <c r="Q184" s="272"/>
    </row>
    <row r="185" ht="14.1" customHeight="1" spans="1:17">
      <c r="A185" s="265"/>
      <c r="B185" s="266" t="s">
        <v>37</v>
      </c>
      <c r="C185" s="267"/>
      <c r="D185" s="265">
        <v>12</v>
      </c>
      <c r="E185" s="265"/>
      <c r="F185" s="268"/>
      <c r="G185" s="269"/>
      <c r="H185" s="270"/>
      <c r="I185" s="272"/>
      <c r="J185" s="268"/>
      <c r="K185" s="269"/>
      <c r="L185" s="270"/>
      <c r="M185" s="272"/>
      <c r="N185" s="268"/>
      <c r="O185" s="269"/>
      <c r="P185" s="270"/>
      <c r="Q185" s="272"/>
    </row>
    <row r="186" ht="14.1" customHeight="1" spans="1:17">
      <c r="A186" s="265"/>
      <c r="B186" s="266" t="s">
        <v>38</v>
      </c>
      <c r="C186" s="267"/>
      <c r="D186" s="265">
        <v>13</v>
      </c>
      <c r="E186" s="265"/>
      <c r="F186" s="268"/>
      <c r="G186" s="269"/>
      <c r="H186" s="270"/>
      <c r="I186" s="272"/>
      <c r="J186" s="268"/>
      <c r="K186" s="269"/>
      <c r="L186" s="270"/>
      <c r="M186" s="272"/>
      <c r="N186" s="268"/>
      <c r="O186" s="269"/>
      <c r="P186" s="270"/>
      <c r="Q186" s="272"/>
    </row>
    <row r="187" ht="14.1" customHeight="1" spans="1:17">
      <c r="A187" s="265">
        <v>6</v>
      </c>
      <c r="B187" s="266" t="s">
        <v>39</v>
      </c>
      <c r="C187" s="267"/>
      <c r="D187" s="265">
        <v>14</v>
      </c>
      <c r="E187" s="265"/>
      <c r="F187" s="268"/>
      <c r="G187" s="269"/>
      <c r="H187" s="270"/>
      <c r="I187" s="272"/>
      <c r="J187" s="268"/>
      <c r="K187" s="269"/>
      <c r="L187" s="270"/>
      <c r="M187" s="272"/>
      <c r="N187" s="268"/>
      <c r="O187" s="269"/>
      <c r="P187" s="270"/>
      <c r="Q187" s="272"/>
    </row>
    <row r="188" ht="14.1" customHeight="1" spans="1:17">
      <c r="A188" s="265"/>
      <c r="B188" s="266" t="s">
        <v>40</v>
      </c>
      <c r="C188" s="267"/>
      <c r="D188" s="265">
        <v>15</v>
      </c>
      <c r="E188" s="265"/>
      <c r="F188" s="268"/>
      <c r="G188" s="269"/>
      <c r="H188" s="270"/>
      <c r="I188" s="272"/>
      <c r="J188" s="268"/>
      <c r="K188" s="269"/>
      <c r="L188" s="270"/>
      <c r="M188" s="272"/>
      <c r="N188" s="268"/>
      <c r="O188" s="269"/>
      <c r="P188" s="270"/>
      <c r="Q188" s="272"/>
    </row>
    <row r="189" ht="14.1" customHeight="1" spans="1:17">
      <c r="A189" s="265"/>
      <c r="B189" s="266" t="s">
        <v>41</v>
      </c>
      <c r="C189" s="267"/>
      <c r="D189" s="265">
        <v>16</v>
      </c>
      <c r="E189" s="265"/>
      <c r="F189" s="268" t="s">
        <v>545</v>
      </c>
      <c r="G189" s="269"/>
      <c r="H189" s="270"/>
      <c r="I189" s="272"/>
      <c r="J189" s="268"/>
      <c r="K189" s="269"/>
      <c r="L189" s="270"/>
      <c r="M189" s="272"/>
      <c r="N189" s="268"/>
      <c r="O189" s="269"/>
      <c r="P189" s="270"/>
      <c r="Q189" s="272"/>
    </row>
    <row r="190" ht="14.1" customHeight="1" spans="1:17">
      <c r="A190" s="265"/>
      <c r="B190" s="266" t="s">
        <v>42</v>
      </c>
      <c r="C190" s="267"/>
      <c r="D190" s="265">
        <v>17</v>
      </c>
      <c r="E190" s="265"/>
      <c r="F190" s="268" t="s">
        <v>639</v>
      </c>
      <c r="G190" s="269"/>
      <c r="H190" s="270"/>
      <c r="I190" s="272"/>
      <c r="J190" s="268"/>
      <c r="K190" s="269"/>
      <c r="L190" s="270"/>
      <c r="M190" s="272"/>
      <c r="N190" s="268"/>
      <c r="O190" s="269"/>
      <c r="P190" s="270"/>
      <c r="Q190" s="272"/>
    </row>
    <row r="191" ht="14.1" customHeight="1" spans="1:17">
      <c r="A191" s="265"/>
      <c r="B191" s="266" t="s">
        <v>43</v>
      </c>
      <c r="C191" s="267"/>
      <c r="D191" s="265">
        <v>18</v>
      </c>
      <c r="E191" s="265"/>
      <c r="F191" s="268" t="s">
        <v>640</v>
      </c>
      <c r="G191" s="562"/>
      <c r="H191" s="563"/>
      <c r="I191" s="569"/>
      <c r="J191" s="268" t="s">
        <v>140</v>
      </c>
      <c r="K191" s="269"/>
      <c r="L191" s="270"/>
      <c r="M191" s="272"/>
      <c r="N191" s="268"/>
      <c r="O191" s="269"/>
      <c r="P191" s="270"/>
      <c r="Q191" s="272"/>
    </row>
    <row r="192" ht="14.1" customHeight="1" spans="1:17">
      <c r="A192" s="265">
        <v>7</v>
      </c>
      <c r="B192" s="266" t="s">
        <v>30</v>
      </c>
      <c r="C192" s="267"/>
      <c r="D192" s="265">
        <v>19</v>
      </c>
      <c r="E192" s="265"/>
      <c r="F192" s="551" t="s">
        <v>65</v>
      </c>
      <c r="G192" s="552"/>
      <c r="H192" s="553"/>
      <c r="I192" s="558"/>
      <c r="J192" s="551" t="s">
        <v>65</v>
      </c>
      <c r="K192" s="552"/>
      <c r="L192" s="553"/>
      <c r="M192" s="558"/>
      <c r="N192" s="551"/>
      <c r="O192" s="552"/>
      <c r="P192" s="553"/>
      <c r="Q192" s="558"/>
    </row>
    <row r="193" ht="14.1" customHeight="1" spans="1:17">
      <c r="A193" s="265"/>
      <c r="B193" s="266" t="s">
        <v>31</v>
      </c>
      <c r="C193" s="267"/>
      <c r="D193" s="265">
        <v>20</v>
      </c>
      <c r="E193" s="265"/>
      <c r="F193" s="554" t="s">
        <v>66</v>
      </c>
      <c r="G193" s="555"/>
      <c r="H193" s="556"/>
      <c r="I193" s="559"/>
      <c r="J193" s="554" t="s">
        <v>66</v>
      </c>
      <c r="K193" s="555"/>
      <c r="L193" s="556"/>
      <c r="M193" s="559"/>
      <c r="N193" s="554"/>
      <c r="O193" s="555"/>
      <c r="P193" s="556"/>
      <c r="Q193" s="559"/>
    </row>
    <row r="194" ht="14.1" customHeight="1" spans="1:17">
      <c r="A194" s="269" t="s">
        <v>44</v>
      </c>
      <c r="B194" s="270"/>
      <c r="C194" s="270"/>
      <c r="D194" s="270"/>
      <c r="E194" s="272"/>
      <c r="F194" s="495">
        <v>4</v>
      </c>
      <c r="G194" s="496"/>
      <c r="H194" s="497"/>
      <c r="I194" s="515"/>
      <c r="J194" s="495">
        <v>2</v>
      </c>
      <c r="K194" s="496"/>
      <c r="L194" s="497"/>
      <c r="M194" s="515"/>
      <c r="N194" s="495"/>
      <c r="O194" s="496"/>
      <c r="P194" s="497"/>
      <c r="Q194" s="515"/>
    </row>
    <row r="195" ht="14.1" customHeight="1" spans="1:17">
      <c r="A195" s="269" t="s">
        <v>45</v>
      </c>
      <c r="B195" s="270"/>
      <c r="C195" s="270"/>
      <c r="D195" s="270"/>
      <c r="E195" s="272"/>
      <c r="F195" s="268">
        <f t="shared" ref="F195:K195" si="3">IF(18-COUNTA(F174:F191)=0,"",IF(F192="","",18-COUNTA(F174:F191)))</f>
        <v>15</v>
      </c>
      <c r="G195" s="269"/>
      <c r="H195" s="270"/>
      <c r="I195" s="272"/>
      <c r="J195" s="268">
        <f t="shared" si="3"/>
        <v>17</v>
      </c>
      <c r="K195" s="269" t="str">
        <f t="shared" si="3"/>
        <v/>
      </c>
      <c r="L195" s="270"/>
      <c r="M195" s="272"/>
      <c r="N195" s="268" t="str">
        <f>IF(18-COUNTA(N174:N191)=0,"",IF(N192="","",18-COUNTA(N174:N191)))</f>
        <v/>
      </c>
      <c r="O195" s="269" t="str">
        <f>IF(18-COUNTA(O174:O191)=0,"",IF(O192="","",18-COUNTA(O174:O191)))</f>
        <v/>
      </c>
      <c r="P195" s="270"/>
      <c r="Q195" s="272"/>
    </row>
    <row r="196" ht="12.95" customHeight="1" spans="1:17">
      <c r="A196" s="279" t="s">
        <v>67</v>
      </c>
      <c r="B196" s="280"/>
      <c r="C196" s="281" t="s">
        <v>68</v>
      </c>
      <c r="D196" s="282" t="s">
        <v>69</v>
      </c>
      <c r="E196" s="281" t="s">
        <v>70</v>
      </c>
      <c r="F196" s="285" t="s">
        <v>411</v>
      </c>
      <c r="G196" s="285"/>
      <c r="H196" s="284">
        <v>1</v>
      </c>
      <c r="I196" s="284">
        <v>1</v>
      </c>
      <c r="J196" s="285" t="s">
        <v>126</v>
      </c>
      <c r="K196" s="285"/>
      <c r="L196" s="284">
        <v>1</v>
      </c>
      <c r="M196" s="334">
        <v>1</v>
      </c>
      <c r="N196" s="285"/>
      <c r="O196" s="285"/>
      <c r="P196" s="284"/>
      <c r="Q196" s="334"/>
    </row>
    <row r="197" ht="12.95" customHeight="1" spans="1:17">
      <c r="A197" s="279" t="s">
        <v>67</v>
      </c>
      <c r="B197" s="280"/>
      <c r="C197" s="281" t="s">
        <v>68</v>
      </c>
      <c r="D197" s="282" t="s">
        <v>69</v>
      </c>
      <c r="E197" s="281" t="s">
        <v>70</v>
      </c>
      <c r="F197" s="285" t="s">
        <v>626</v>
      </c>
      <c r="G197" s="285"/>
      <c r="H197" s="284">
        <v>1</v>
      </c>
      <c r="I197" s="284">
        <v>1</v>
      </c>
      <c r="J197" s="285" t="s">
        <v>110</v>
      </c>
      <c r="K197" s="285"/>
      <c r="L197" s="284">
        <v>2</v>
      </c>
      <c r="M197" s="288">
        <v>2</v>
      </c>
      <c r="N197" s="285"/>
      <c r="O197" s="285"/>
      <c r="P197" s="284"/>
      <c r="Q197" s="284"/>
    </row>
    <row r="198" ht="12.95" customHeight="1" spans="1:17">
      <c r="A198" s="279" t="s">
        <v>67</v>
      </c>
      <c r="B198" s="280"/>
      <c r="C198" s="281" t="s">
        <v>68</v>
      </c>
      <c r="D198" s="282" t="s">
        <v>176</v>
      </c>
      <c r="E198" s="281" t="s">
        <v>70</v>
      </c>
      <c r="F198" s="418" t="s">
        <v>627</v>
      </c>
      <c r="G198" s="419"/>
      <c r="H198" s="284">
        <v>2</v>
      </c>
      <c r="I198" s="284">
        <v>1</v>
      </c>
      <c r="J198" s="285" t="s">
        <v>124</v>
      </c>
      <c r="K198" s="285"/>
      <c r="L198" s="284">
        <v>2</v>
      </c>
      <c r="M198" s="284">
        <v>1</v>
      </c>
      <c r="N198" s="285"/>
      <c r="O198" s="285"/>
      <c r="P198" s="284"/>
      <c r="Q198" s="284"/>
    </row>
    <row r="199" ht="12.95" customHeight="1" spans="1:17">
      <c r="A199" s="279" t="s">
        <v>67</v>
      </c>
      <c r="B199" s="280"/>
      <c r="C199" s="281" t="s">
        <v>68</v>
      </c>
      <c r="D199" s="282" t="s">
        <v>69</v>
      </c>
      <c r="E199" s="281" t="s">
        <v>70</v>
      </c>
      <c r="F199" s="285" t="s">
        <v>628</v>
      </c>
      <c r="G199" s="285"/>
      <c r="H199" s="284">
        <v>2</v>
      </c>
      <c r="I199" s="284">
        <v>1</v>
      </c>
      <c r="J199" s="285" t="s">
        <v>127</v>
      </c>
      <c r="K199" s="285"/>
      <c r="L199" s="284">
        <v>1</v>
      </c>
      <c r="M199" s="284">
        <v>1</v>
      </c>
      <c r="N199" s="285"/>
      <c r="O199" s="285"/>
      <c r="P199" s="284"/>
      <c r="Q199" s="284"/>
    </row>
    <row r="200" ht="12.95" customHeight="1" spans="1:17">
      <c r="A200" s="279" t="s">
        <v>67</v>
      </c>
      <c r="B200" s="280"/>
      <c r="C200" s="281" t="s">
        <v>68</v>
      </c>
      <c r="D200" s="282" t="s">
        <v>69</v>
      </c>
      <c r="E200" s="281" t="s">
        <v>70</v>
      </c>
      <c r="F200" s="285" t="s">
        <v>629</v>
      </c>
      <c r="G200" s="285"/>
      <c r="H200" s="284">
        <v>2</v>
      </c>
      <c r="I200" s="284">
        <v>2</v>
      </c>
      <c r="J200" s="285" t="s">
        <v>641</v>
      </c>
      <c r="K200" s="285"/>
      <c r="L200" s="284">
        <v>2</v>
      </c>
      <c r="M200" s="284">
        <v>2</v>
      </c>
      <c r="N200" s="285"/>
      <c r="O200" s="285"/>
      <c r="P200" s="284"/>
      <c r="Q200" s="284"/>
    </row>
    <row r="201" ht="12.95" customHeight="1" spans="1:17">
      <c r="A201" s="279" t="s">
        <v>67</v>
      </c>
      <c r="B201" s="280"/>
      <c r="C201" s="281" t="s">
        <v>68</v>
      </c>
      <c r="D201" s="282" t="s">
        <v>69</v>
      </c>
      <c r="E201" s="281" t="s">
        <v>70</v>
      </c>
      <c r="F201" s="285" t="s">
        <v>630</v>
      </c>
      <c r="G201" s="285"/>
      <c r="H201" s="284">
        <v>1</v>
      </c>
      <c r="I201" s="284">
        <v>1</v>
      </c>
      <c r="J201" s="285"/>
      <c r="K201" s="285"/>
      <c r="L201" s="284"/>
      <c r="M201" s="288"/>
      <c r="N201" s="285"/>
      <c r="O201" s="285"/>
      <c r="P201" s="284"/>
      <c r="Q201" s="284"/>
    </row>
    <row r="202" ht="12.95" customHeight="1" spans="1:17">
      <c r="A202" s="279" t="s">
        <v>67</v>
      </c>
      <c r="B202" s="280"/>
      <c r="C202" s="281" t="s">
        <v>75</v>
      </c>
      <c r="D202" s="282" t="s">
        <v>72</v>
      </c>
      <c r="E202" s="281" t="s">
        <v>76</v>
      </c>
      <c r="F202" s="285" t="s">
        <v>642</v>
      </c>
      <c r="G202" s="289"/>
      <c r="H202" s="284">
        <v>4</v>
      </c>
      <c r="I202" s="284">
        <v>4</v>
      </c>
      <c r="J202" s="285"/>
      <c r="K202" s="333"/>
      <c r="L202" s="284"/>
      <c r="M202" s="284"/>
      <c r="N202" s="285"/>
      <c r="O202" s="333"/>
      <c r="P202" s="284"/>
      <c r="Q202" s="284"/>
    </row>
    <row r="203" ht="12.95" customHeight="1" spans="1:17">
      <c r="A203" s="279" t="s">
        <v>67</v>
      </c>
      <c r="B203" s="280"/>
      <c r="C203" s="281" t="s">
        <v>75</v>
      </c>
      <c r="D203" s="282" t="s">
        <v>72</v>
      </c>
      <c r="E203" s="281" t="s">
        <v>70</v>
      </c>
      <c r="F203" s="285" t="s">
        <v>643</v>
      </c>
      <c r="G203" s="285"/>
      <c r="H203" s="284">
        <v>3</v>
      </c>
      <c r="I203" s="284">
        <v>3</v>
      </c>
      <c r="J203" s="579"/>
      <c r="K203" s="580"/>
      <c r="L203" s="333"/>
      <c r="M203" s="333"/>
      <c r="N203" s="285"/>
      <c r="O203" s="333"/>
      <c r="P203" s="284"/>
      <c r="Q203" s="284"/>
    </row>
    <row r="204" ht="12.95" customHeight="1" spans="1:17">
      <c r="A204" s="279" t="s">
        <v>67</v>
      </c>
      <c r="B204" s="280"/>
      <c r="C204" s="281" t="s">
        <v>75</v>
      </c>
      <c r="D204" s="282" t="s">
        <v>72</v>
      </c>
      <c r="E204" s="281" t="s">
        <v>76</v>
      </c>
      <c r="F204" s="285" t="s">
        <v>644</v>
      </c>
      <c r="G204" s="285"/>
      <c r="H204" s="284">
        <v>4</v>
      </c>
      <c r="I204" s="284">
        <v>4</v>
      </c>
      <c r="J204" s="285"/>
      <c r="K204" s="285"/>
      <c r="L204" s="284"/>
      <c r="M204" s="284"/>
      <c r="N204" s="285"/>
      <c r="O204" s="285"/>
      <c r="P204" s="284"/>
      <c r="Q204" s="284"/>
    </row>
    <row r="205" ht="12.95" customHeight="1" spans="1:17">
      <c r="A205" s="279" t="s">
        <v>67</v>
      </c>
      <c r="B205" s="280"/>
      <c r="C205" s="281" t="s">
        <v>75</v>
      </c>
      <c r="D205" s="282" t="s">
        <v>72</v>
      </c>
      <c r="E205" s="281" t="s">
        <v>76</v>
      </c>
      <c r="F205" s="285" t="s">
        <v>645</v>
      </c>
      <c r="G205" s="570"/>
      <c r="H205" s="284">
        <v>5</v>
      </c>
      <c r="I205" s="284">
        <v>4.5</v>
      </c>
      <c r="J205" s="285"/>
      <c r="K205" s="285"/>
      <c r="L205" s="284"/>
      <c r="M205" s="284"/>
      <c r="N205" s="285"/>
      <c r="O205" s="285"/>
      <c r="P205" s="284"/>
      <c r="Q205" s="284"/>
    </row>
    <row r="206" ht="12.95" customHeight="1" spans="1:17">
      <c r="A206" s="279" t="s">
        <v>85</v>
      </c>
      <c r="B206" s="280"/>
      <c r="C206" s="281" t="s">
        <v>86</v>
      </c>
      <c r="D206" s="282" t="s">
        <v>72</v>
      </c>
      <c r="E206" s="281" t="s">
        <v>70</v>
      </c>
      <c r="F206" s="285" t="s">
        <v>646</v>
      </c>
      <c r="G206" s="289"/>
      <c r="H206" s="284">
        <v>2</v>
      </c>
      <c r="I206" s="284">
        <v>2</v>
      </c>
      <c r="J206" s="285"/>
      <c r="K206" s="285"/>
      <c r="L206" s="284"/>
      <c r="M206" s="334"/>
      <c r="N206" s="285"/>
      <c r="O206" s="285"/>
      <c r="P206" s="284"/>
      <c r="Q206" s="334"/>
    </row>
    <row r="207" ht="12.95" customHeight="1" spans="1:17">
      <c r="A207" s="279" t="s">
        <v>67</v>
      </c>
      <c r="B207" s="280"/>
      <c r="C207" s="281" t="s">
        <v>68</v>
      </c>
      <c r="D207" s="282" t="s">
        <v>69</v>
      </c>
      <c r="E207" s="281" t="s">
        <v>76</v>
      </c>
      <c r="F207" s="285"/>
      <c r="G207" s="570"/>
      <c r="H207" s="284"/>
      <c r="I207" s="284"/>
      <c r="J207" s="285" t="s">
        <v>125</v>
      </c>
      <c r="K207" s="285"/>
      <c r="L207" s="284">
        <v>4</v>
      </c>
      <c r="M207" s="284">
        <v>4</v>
      </c>
      <c r="N207" s="285"/>
      <c r="O207" s="285"/>
      <c r="P207" s="284"/>
      <c r="Q207" s="284"/>
    </row>
    <row r="208" ht="12.95" customHeight="1" spans="1:17">
      <c r="A208" s="279" t="s">
        <v>67</v>
      </c>
      <c r="B208" s="280"/>
      <c r="C208" s="281" t="s">
        <v>78</v>
      </c>
      <c r="D208" s="282" t="s">
        <v>72</v>
      </c>
      <c r="E208" s="281" t="s">
        <v>70</v>
      </c>
      <c r="F208" s="285"/>
      <c r="G208" s="289"/>
      <c r="H208" s="284"/>
      <c r="I208" s="284"/>
      <c r="J208" s="285" t="s">
        <v>647</v>
      </c>
      <c r="K208" s="333"/>
      <c r="L208" s="284">
        <v>3</v>
      </c>
      <c r="M208" s="284">
        <v>3</v>
      </c>
      <c r="N208" s="285"/>
      <c r="O208" s="285"/>
      <c r="P208" s="284"/>
      <c r="Q208" s="334"/>
    </row>
    <row r="209" ht="12.95" customHeight="1" spans="1:17">
      <c r="A209" s="279" t="s">
        <v>67</v>
      </c>
      <c r="B209" s="280"/>
      <c r="C209" s="281" t="s">
        <v>78</v>
      </c>
      <c r="D209" s="282" t="s">
        <v>72</v>
      </c>
      <c r="E209" s="281" t="s">
        <v>76</v>
      </c>
      <c r="F209" s="285"/>
      <c r="G209" s="289"/>
      <c r="H209" s="284"/>
      <c r="I209" s="284"/>
      <c r="J209" s="285" t="s">
        <v>648</v>
      </c>
      <c r="K209" s="285"/>
      <c r="L209" s="284">
        <v>4</v>
      </c>
      <c r="M209" s="334">
        <v>4</v>
      </c>
      <c r="N209" s="285"/>
      <c r="O209" s="285"/>
      <c r="P209" s="284"/>
      <c r="Q209" s="334"/>
    </row>
    <row r="210" ht="12.95" customHeight="1" spans="1:17">
      <c r="A210" s="279" t="s">
        <v>67</v>
      </c>
      <c r="B210" s="280"/>
      <c r="C210" s="281" t="s">
        <v>78</v>
      </c>
      <c r="D210" s="282" t="s">
        <v>72</v>
      </c>
      <c r="E210" s="281" t="s">
        <v>76</v>
      </c>
      <c r="F210" s="418"/>
      <c r="G210" s="419"/>
      <c r="H210" s="284"/>
      <c r="I210" s="284"/>
      <c r="J210" s="285" t="s">
        <v>112</v>
      </c>
      <c r="K210" s="285"/>
      <c r="L210" s="284">
        <v>3</v>
      </c>
      <c r="M210" s="284">
        <v>3</v>
      </c>
      <c r="N210" s="285"/>
      <c r="O210" s="285"/>
      <c r="P210" s="284"/>
      <c r="Q210" s="284"/>
    </row>
    <row r="211" ht="12.95" customHeight="1" spans="1:17">
      <c r="A211" s="279" t="s">
        <v>85</v>
      </c>
      <c r="B211" s="280"/>
      <c r="C211" s="281" t="s">
        <v>86</v>
      </c>
      <c r="D211" s="282" t="s">
        <v>72</v>
      </c>
      <c r="E211" s="281" t="s">
        <v>70</v>
      </c>
      <c r="F211" s="418"/>
      <c r="G211" s="419"/>
      <c r="H211" s="284"/>
      <c r="I211" s="284"/>
      <c r="J211" s="418" t="s">
        <v>649</v>
      </c>
      <c r="K211" s="419"/>
      <c r="L211" s="284">
        <v>3</v>
      </c>
      <c r="M211" s="284">
        <v>3</v>
      </c>
      <c r="N211" s="418"/>
      <c r="O211" s="419"/>
      <c r="P211" s="284"/>
      <c r="Q211" s="284"/>
    </row>
    <row r="212" ht="12.95" customHeight="1" spans="1:17">
      <c r="A212" s="279" t="s">
        <v>85</v>
      </c>
      <c r="B212" s="280"/>
      <c r="C212" s="281" t="s">
        <v>86</v>
      </c>
      <c r="D212" s="282" t="s">
        <v>72</v>
      </c>
      <c r="E212" s="281" t="s">
        <v>70</v>
      </c>
      <c r="F212" s="285"/>
      <c r="G212" s="285"/>
      <c r="H212" s="284"/>
      <c r="I212" s="284"/>
      <c r="J212" s="285" t="s">
        <v>650</v>
      </c>
      <c r="K212" s="285"/>
      <c r="L212" s="284">
        <v>2</v>
      </c>
      <c r="M212" s="284">
        <v>2</v>
      </c>
      <c r="N212" s="285"/>
      <c r="O212" s="285"/>
      <c r="P212" s="284"/>
      <c r="Q212" s="284"/>
    </row>
    <row r="213" ht="12.95" customHeight="1" spans="1:17">
      <c r="A213" s="279" t="s">
        <v>83</v>
      </c>
      <c r="B213" s="280"/>
      <c r="C213" s="281" t="s">
        <v>68</v>
      </c>
      <c r="D213" s="282" t="s">
        <v>69</v>
      </c>
      <c r="E213" s="281" t="s">
        <v>70</v>
      </c>
      <c r="F213" s="285" t="s">
        <v>84</v>
      </c>
      <c r="G213" s="285"/>
      <c r="H213" s="284">
        <v>2</v>
      </c>
      <c r="I213" s="284">
        <v>2</v>
      </c>
      <c r="J213" s="285" t="s">
        <v>84</v>
      </c>
      <c r="K213" s="285"/>
      <c r="L213" s="284">
        <v>2</v>
      </c>
      <c r="M213" s="284">
        <v>2</v>
      </c>
      <c r="N213" s="285"/>
      <c r="O213" s="285"/>
      <c r="P213" s="284"/>
      <c r="Q213" s="284"/>
    </row>
    <row r="214" ht="14.1" customHeight="1" spans="1:17">
      <c r="A214" s="290" t="s">
        <v>46</v>
      </c>
      <c r="B214" s="291"/>
      <c r="C214" s="291"/>
      <c r="D214" s="291"/>
      <c r="E214" s="292"/>
      <c r="F214" s="495">
        <f>IF(SUM(H196:H213)=0,"",SUM(H196:H213))</f>
        <v>29</v>
      </c>
      <c r="G214" s="496">
        <f>IF((COUNTA(F176:F193)+SUM(I196:I213)+COUNTA(F195))=0,"",COUNTA(F176:F193)+SUM(I196:I213)+COUNTA(F195))</f>
        <v>32.5</v>
      </c>
      <c r="H214" s="497"/>
      <c r="I214" s="515"/>
      <c r="J214" s="495">
        <f>IF(SUM(L196:L213)=0,"",SUM(L196:L213))</f>
        <v>29</v>
      </c>
      <c r="K214" s="496">
        <v>29</v>
      </c>
      <c r="L214" s="497"/>
      <c r="M214" s="515"/>
      <c r="N214" s="495" t="str">
        <f>IF(SUM(P196:P213)=0,"",SUM(P196:P213))</f>
        <v/>
      </c>
      <c r="O214" s="496">
        <f>IF((COUNTA(N176:N193)+SUM(Q196:Q213)+COUNTA(N195))=0,"",COUNTA(N176:N193)+SUM(Q196:Q213)+COUNTA(N195))</f>
        <v>1</v>
      </c>
      <c r="P214" s="497"/>
      <c r="Q214" s="515"/>
    </row>
    <row r="215" ht="14.1" customHeight="1" spans="1:17">
      <c r="A215" s="540"/>
      <c r="B215" s="541"/>
      <c r="C215" s="500" t="s">
        <v>48</v>
      </c>
      <c r="D215" s="501"/>
      <c r="E215" s="501"/>
      <c r="F215" s="501"/>
      <c r="G215" s="501" t="s">
        <v>635</v>
      </c>
      <c r="H215" s="501"/>
      <c r="I215" s="501"/>
      <c r="J215" s="501"/>
      <c r="K215" s="516" t="s">
        <v>50</v>
      </c>
      <c r="L215" s="516"/>
      <c r="M215" s="516"/>
      <c r="N215" s="501" t="s">
        <v>51</v>
      </c>
      <c r="O215" s="501"/>
      <c r="P215" s="501"/>
      <c r="Q215" s="537"/>
    </row>
    <row r="216" ht="14.1" customHeight="1" spans="1:17">
      <c r="A216" s="498" t="s">
        <v>47</v>
      </c>
      <c r="B216" s="499"/>
      <c r="C216" s="502" t="s">
        <v>651</v>
      </c>
      <c r="D216" s="503"/>
      <c r="E216" s="503"/>
      <c r="F216" s="503"/>
      <c r="G216" s="503" t="s">
        <v>652</v>
      </c>
      <c r="H216" s="503"/>
      <c r="I216" s="503"/>
      <c r="J216" s="503"/>
      <c r="K216" s="503" t="s">
        <v>653</v>
      </c>
      <c r="L216" s="503"/>
      <c r="M216" s="503"/>
      <c r="N216" s="503"/>
      <c r="O216" s="503"/>
      <c r="P216" s="503"/>
      <c r="Q216" s="538"/>
    </row>
    <row r="217" ht="14.1" customHeight="1" spans="1:17">
      <c r="A217" s="498" t="s">
        <v>52</v>
      </c>
      <c r="B217" s="499"/>
      <c r="C217" s="502" t="s">
        <v>654</v>
      </c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38"/>
    </row>
    <row r="218" ht="14.1" customHeight="1" spans="1:17">
      <c r="A218" s="498" t="s">
        <v>53</v>
      </c>
      <c r="B218" s="499"/>
      <c r="C218" s="502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38"/>
    </row>
    <row r="219" ht="14.1" customHeight="1" spans="1:17">
      <c r="A219" s="498" t="s">
        <v>54</v>
      </c>
      <c r="B219" s="499"/>
      <c r="C219" s="542"/>
      <c r="D219" s="443"/>
      <c r="E219" s="443"/>
      <c r="F219" s="443"/>
      <c r="G219" s="443"/>
      <c r="H219" s="443"/>
      <c r="I219" s="443"/>
      <c r="J219" s="443"/>
      <c r="K219" s="503"/>
      <c r="L219" s="503"/>
      <c r="M219" s="503"/>
      <c r="N219" s="503"/>
      <c r="O219" s="503"/>
      <c r="P219" s="503"/>
      <c r="Q219" s="538"/>
    </row>
    <row r="220" ht="14.1" customHeight="1" spans="1:17">
      <c r="A220" s="543"/>
      <c r="B220" s="541"/>
      <c r="C220" s="544"/>
      <c r="D220" s="545"/>
      <c r="E220" s="545"/>
      <c r="F220" s="545"/>
      <c r="G220" s="546"/>
      <c r="H220" s="546"/>
      <c r="I220" s="546"/>
      <c r="J220" s="546"/>
      <c r="K220" s="545"/>
      <c r="L220" s="545"/>
      <c r="M220" s="545"/>
      <c r="N220" s="545"/>
      <c r="O220" s="545"/>
      <c r="P220" s="545"/>
      <c r="Q220" s="587"/>
    </row>
    <row r="221" spans="1:6">
      <c r="A221" s="467" t="s">
        <v>16</v>
      </c>
      <c r="B221" s="467"/>
      <c r="C221" s="467"/>
      <c r="D221" s="467"/>
      <c r="E221" s="467"/>
      <c r="F221" s="467"/>
    </row>
    <row r="222" ht="20.25" spans="1:17">
      <c r="A222" s="468" t="s">
        <v>17</v>
      </c>
      <c r="B222" s="468"/>
      <c r="C222" s="468"/>
      <c r="D222" s="468"/>
      <c r="E222" s="468"/>
      <c r="F222" s="468"/>
      <c r="G222" s="468"/>
      <c r="H222" s="468"/>
      <c r="I222" s="468"/>
      <c r="J222" s="468"/>
      <c r="K222" s="468"/>
      <c r="L222" s="468"/>
      <c r="M222" s="468"/>
      <c r="N222" s="468"/>
      <c r="O222" s="468"/>
      <c r="P222" s="468"/>
      <c r="Q222" s="468"/>
    </row>
    <row r="223" spans="1:17">
      <c r="A223" s="469" t="s">
        <v>619</v>
      </c>
      <c r="B223" s="469"/>
      <c r="C223" s="469"/>
      <c r="D223" s="469"/>
      <c r="E223" s="469"/>
      <c r="F223" s="469"/>
      <c r="G223" s="470" t="s">
        <v>19</v>
      </c>
      <c r="H223" s="470"/>
      <c r="I223" s="470"/>
      <c r="J223" s="470"/>
      <c r="K223" s="470"/>
      <c r="L223" s="303" t="s">
        <v>167</v>
      </c>
      <c r="M223" s="303"/>
      <c r="N223" s="303"/>
      <c r="O223" s="303"/>
      <c r="P223" s="303"/>
      <c r="Q223" s="303"/>
    </row>
    <row r="224" ht="14.1" customHeight="1" spans="1:17">
      <c r="A224" s="471"/>
      <c r="B224" s="472"/>
      <c r="C224" s="472"/>
      <c r="D224" s="472"/>
      <c r="E224" s="473"/>
      <c r="F224" s="564" t="s">
        <v>21</v>
      </c>
      <c r="G224" s="571" t="s">
        <v>21</v>
      </c>
      <c r="H224" s="572"/>
      <c r="I224" s="581"/>
      <c r="J224" s="564" t="s">
        <v>21</v>
      </c>
      <c r="K224" s="571" t="s">
        <v>21</v>
      </c>
      <c r="L224" s="572"/>
      <c r="M224" s="581"/>
      <c r="N224" s="564" t="s">
        <v>21</v>
      </c>
      <c r="O224" s="571" t="s">
        <v>21</v>
      </c>
      <c r="P224" s="572"/>
      <c r="Q224" s="581"/>
    </row>
    <row r="225" ht="14.1" customHeight="1" spans="1:17">
      <c r="A225" s="477"/>
      <c r="B225" s="478"/>
      <c r="C225" s="478"/>
      <c r="D225" s="478"/>
      <c r="E225" s="479"/>
      <c r="F225" s="565" t="s">
        <v>593</v>
      </c>
      <c r="G225" s="573" t="s">
        <v>593</v>
      </c>
      <c r="H225" s="574"/>
      <c r="I225" s="582"/>
      <c r="J225" s="565" t="s">
        <v>593</v>
      </c>
      <c r="K225" s="573" t="s">
        <v>593</v>
      </c>
      <c r="L225" s="574"/>
      <c r="M225" s="582"/>
      <c r="N225" s="565" t="s">
        <v>593</v>
      </c>
      <c r="O225" s="573" t="s">
        <v>593</v>
      </c>
      <c r="P225" s="574"/>
      <c r="Q225" s="582"/>
    </row>
    <row r="226" ht="14.1" customHeight="1" spans="1:17">
      <c r="A226" s="477"/>
      <c r="B226" s="478"/>
      <c r="C226" s="478"/>
      <c r="D226" s="478"/>
      <c r="E226" s="479"/>
      <c r="F226" s="567" t="s">
        <v>23</v>
      </c>
      <c r="G226" s="575" t="s">
        <v>23</v>
      </c>
      <c r="H226" s="576"/>
      <c r="I226" s="583"/>
      <c r="J226" s="567" t="s">
        <v>23</v>
      </c>
      <c r="K226" s="575" t="s">
        <v>23</v>
      </c>
      <c r="L226" s="576"/>
      <c r="M226" s="583"/>
      <c r="N226" s="567" t="s">
        <v>23</v>
      </c>
      <c r="O226" s="575" t="s">
        <v>23</v>
      </c>
      <c r="P226" s="576"/>
      <c r="Q226" s="583"/>
    </row>
    <row r="227" ht="14.1" customHeight="1" spans="1:17">
      <c r="A227" s="477"/>
      <c r="B227" s="478"/>
      <c r="C227" s="478"/>
      <c r="D227" s="478"/>
      <c r="E227" s="479"/>
      <c r="F227" s="567">
        <v>2</v>
      </c>
      <c r="G227" s="575">
        <v>2</v>
      </c>
      <c r="H227" s="576"/>
      <c r="I227" s="583"/>
      <c r="J227" s="567">
        <v>2</v>
      </c>
      <c r="K227" s="575">
        <v>2</v>
      </c>
      <c r="L227" s="576"/>
      <c r="M227" s="583"/>
      <c r="N227" s="567">
        <v>2</v>
      </c>
      <c r="O227" s="575">
        <v>2</v>
      </c>
      <c r="P227" s="576"/>
      <c r="Q227" s="583"/>
    </row>
    <row r="228" ht="14.1" customHeight="1" spans="1:17">
      <c r="A228" s="477"/>
      <c r="B228" s="478"/>
      <c r="C228" s="478"/>
      <c r="D228" s="478"/>
      <c r="E228" s="479"/>
      <c r="F228" s="567">
        <v>4</v>
      </c>
      <c r="G228" s="575">
        <v>4</v>
      </c>
      <c r="H228" s="576"/>
      <c r="I228" s="583"/>
      <c r="J228" s="567">
        <v>4</v>
      </c>
      <c r="K228" s="575">
        <v>4</v>
      </c>
      <c r="L228" s="576"/>
      <c r="M228" s="583"/>
      <c r="N228" s="567">
        <v>4</v>
      </c>
      <c r="O228" s="575">
        <v>4</v>
      </c>
      <c r="P228" s="576"/>
      <c r="Q228" s="583"/>
    </row>
    <row r="229" ht="14.1" customHeight="1" spans="1:17">
      <c r="A229" s="477"/>
      <c r="B229" s="478"/>
      <c r="C229" s="478"/>
      <c r="D229" s="478"/>
      <c r="E229" s="479"/>
      <c r="F229" s="566">
        <v>1</v>
      </c>
      <c r="G229" s="577">
        <v>2</v>
      </c>
      <c r="H229" s="578"/>
      <c r="I229" s="584"/>
      <c r="J229" s="566">
        <v>3</v>
      </c>
      <c r="K229" s="577">
        <v>4</v>
      </c>
      <c r="L229" s="578"/>
      <c r="M229" s="584"/>
      <c r="N229" s="566">
        <v>5</v>
      </c>
      <c r="O229" s="577">
        <v>6</v>
      </c>
      <c r="P229" s="578"/>
      <c r="Q229" s="584"/>
    </row>
    <row r="230" ht="14.1" customHeight="1" spans="1:17">
      <c r="A230" s="489"/>
      <c r="B230" s="490"/>
      <c r="C230" s="490"/>
      <c r="D230" s="490"/>
      <c r="E230" s="491"/>
      <c r="F230" s="547"/>
      <c r="G230" s="534"/>
      <c r="H230" s="535"/>
      <c r="I230" s="536"/>
      <c r="J230" s="547"/>
      <c r="K230" s="585"/>
      <c r="L230" s="508"/>
      <c r="M230" s="514"/>
      <c r="N230" s="480"/>
      <c r="O230" s="507"/>
      <c r="P230" s="508"/>
      <c r="Q230" s="514"/>
    </row>
    <row r="231" ht="14.1" customHeight="1" spans="1:17">
      <c r="A231" s="265">
        <v>3</v>
      </c>
      <c r="B231" s="266" t="s">
        <v>24</v>
      </c>
      <c r="C231" s="267"/>
      <c r="D231" s="265">
        <v>1</v>
      </c>
      <c r="E231" s="265"/>
      <c r="F231" s="268"/>
      <c r="G231" s="269"/>
      <c r="H231" s="387"/>
      <c r="I231" s="401"/>
      <c r="J231" s="268"/>
      <c r="K231" s="269"/>
      <c r="L231" s="387"/>
      <c r="M231" s="401"/>
      <c r="N231" s="268"/>
      <c r="O231" s="269"/>
      <c r="P231" s="387"/>
      <c r="Q231" s="401"/>
    </row>
    <row r="232" ht="14.1" customHeight="1" spans="1:17">
      <c r="A232" s="265"/>
      <c r="B232" s="266" t="s">
        <v>26</v>
      </c>
      <c r="C232" s="267"/>
      <c r="D232" s="265">
        <v>2</v>
      </c>
      <c r="E232" s="265"/>
      <c r="F232" s="268"/>
      <c r="G232" s="269"/>
      <c r="H232" s="387"/>
      <c r="I232" s="401"/>
      <c r="J232" s="268"/>
      <c r="K232" s="269"/>
      <c r="L232" s="387"/>
      <c r="M232" s="401"/>
      <c r="N232" s="268"/>
      <c r="O232" s="269"/>
      <c r="P232" s="387"/>
      <c r="Q232" s="401"/>
    </row>
    <row r="233" ht="14.1" customHeight="1" spans="1:17">
      <c r="A233" s="265"/>
      <c r="B233" s="266" t="s">
        <v>27</v>
      </c>
      <c r="C233" s="267"/>
      <c r="D233" s="265">
        <v>3</v>
      </c>
      <c r="E233" s="265"/>
      <c r="F233" s="268"/>
      <c r="G233" s="388"/>
      <c r="H233" s="387"/>
      <c r="I233" s="401"/>
      <c r="J233" s="268"/>
      <c r="K233" s="388"/>
      <c r="L233" s="387"/>
      <c r="M233" s="401"/>
      <c r="N233" s="268"/>
      <c r="O233" s="388"/>
      <c r="P233" s="387"/>
      <c r="Q233" s="401"/>
    </row>
    <row r="234" ht="14.1" customHeight="1" spans="1:17">
      <c r="A234" s="265"/>
      <c r="B234" s="266" t="s">
        <v>28</v>
      </c>
      <c r="C234" s="267"/>
      <c r="D234" s="265">
        <v>4</v>
      </c>
      <c r="E234" s="265"/>
      <c r="F234" s="268"/>
      <c r="G234" s="269"/>
      <c r="H234" s="270"/>
      <c r="I234" s="272"/>
      <c r="J234" s="268"/>
      <c r="K234" s="269"/>
      <c r="L234" s="270"/>
      <c r="M234" s="272"/>
      <c r="N234" s="268"/>
      <c r="O234" s="269"/>
      <c r="P234" s="271"/>
      <c r="Q234" s="329"/>
    </row>
    <row r="235" ht="14.1" customHeight="1" spans="1:17">
      <c r="A235" s="265"/>
      <c r="B235" s="266" t="s">
        <v>29</v>
      </c>
      <c r="C235" s="267"/>
      <c r="D235" s="265">
        <v>5</v>
      </c>
      <c r="E235" s="265"/>
      <c r="F235" s="268"/>
      <c r="G235" s="269"/>
      <c r="H235" s="270"/>
      <c r="I235" s="272"/>
      <c r="J235" s="268"/>
      <c r="K235" s="269"/>
      <c r="L235" s="271"/>
      <c r="M235" s="329"/>
      <c r="N235" s="268"/>
      <c r="O235" s="269"/>
      <c r="P235" s="271"/>
      <c r="Q235" s="329"/>
    </row>
    <row r="236" ht="14.1" customHeight="1" spans="1:17">
      <c r="A236" s="265">
        <v>4</v>
      </c>
      <c r="B236" s="266" t="s">
        <v>30</v>
      </c>
      <c r="C236" s="267"/>
      <c r="D236" s="265">
        <v>6</v>
      </c>
      <c r="E236" s="265"/>
      <c r="F236" s="268"/>
      <c r="G236" s="269"/>
      <c r="H236" s="270"/>
      <c r="I236" s="272"/>
      <c r="J236" s="268"/>
      <c r="K236" s="269"/>
      <c r="L236" s="270"/>
      <c r="M236" s="272"/>
      <c r="N236" s="268"/>
      <c r="O236" s="269"/>
      <c r="P236" s="270"/>
      <c r="Q236" s="272"/>
    </row>
    <row r="237" ht="14.1" customHeight="1" spans="1:17">
      <c r="A237" s="265"/>
      <c r="B237" s="266" t="s">
        <v>31</v>
      </c>
      <c r="C237" s="267"/>
      <c r="D237" s="265">
        <v>7</v>
      </c>
      <c r="E237" s="265"/>
      <c r="F237" s="268"/>
      <c r="G237" s="269"/>
      <c r="H237" s="270"/>
      <c r="I237" s="272"/>
      <c r="J237" s="268"/>
      <c r="K237" s="269"/>
      <c r="L237" s="270"/>
      <c r="M237" s="272"/>
      <c r="N237" s="268"/>
      <c r="O237" s="269"/>
      <c r="P237" s="270"/>
      <c r="Q237" s="272"/>
    </row>
    <row r="238" ht="14.1" customHeight="1" spans="1:17">
      <c r="A238" s="265"/>
      <c r="B238" s="266" t="s">
        <v>32</v>
      </c>
      <c r="C238" s="267"/>
      <c r="D238" s="265">
        <v>8</v>
      </c>
      <c r="E238" s="265"/>
      <c r="F238" s="268"/>
      <c r="G238" s="269"/>
      <c r="H238" s="270"/>
      <c r="I238" s="272"/>
      <c r="J238" s="268"/>
      <c r="K238" s="269"/>
      <c r="L238" s="270"/>
      <c r="M238" s="272"/>
      <c r="N238" s="268"/>
      <c r="O238" s="269"/>
      <c r="P238" s="270"/>
      <c r="Q238" s="272"/>
    </row>
    <row r="239" ht="14.1" customHeight="1" spans="1:17">
      <c r="A239" s="265"/>
      <c r="B239" s="1415" t="s">
        <v>33</v>
      </c>
      <c r="C239" s="267"/>
      <c r="D239" s="265">
        <v>9</v>
      </c>
      <c r="E239" s="265"/>
      <c r="F239" s="268"/>
      <c r="G239" s="269"/>
      <c r="H239" s="270"/>
      <c r="I239" s="272"/>
      <c r="J239" s="268"/>
      <c r="K239" s="269"/>
      <c r="L239" s="270"/>
      <c r="M239" s="272"/>
      <c r="N239" s="268"/>
      <c r="O239" s="269"/>
      <c r="P239" s="270"/>
      <c r="Q239" s="272"/>
    </row>
    <row r="240" ht="14.1" customHeight="1" spans="1:17">
      <c r="A240" s="265">
        <v>5</v>
      </c>
      <c r="B240" s="266" t="s">
        <v>35</v>
      </c>
      <c r="C240" s="267"/>
      <c r="D240" s="265">
        <v>10</v>
      </c>
      <c r="E240" s="265"/>
      <c r="F240" s="268"/>
      <c r="G240" s="269"/>
      <c r="H240" s="270"/>
      <c r="I240" s="272"/>
      <c r="J240" s="268"/>
      <c r="K240" s="269"/>
      <c r="L240" s="270"/>
      <c r="M240" s="272"/>
      <c r="N240" s="268"/>
      <c r="O240" s="269"/>
      <c r="P240" s="270"/>
      <c r="Q240" s="272"/>
    </row>
    <row r="241" ht="14.1" customHeight="1" spans="1:17">
      <c r="A241" s="265"/>
      <c r="B241" s="266" t="s">
        <v>36</v>
      </c>
      <c r="C241" s="267"/>
      <c r="D241" s="265">
        <v>11</v>
      </c>
      <c r="E241" s="265"/>
      <c r="F241" s="268"/>
      <c r="G241" s="269"/>
      <c r="H241" s="270"/>
      <c r="I241" s="272"/>
      <c r="J241" s="586"/>
      <c r="K241" s="562"/>
      <c r="L241" s="563"/>
      <c r="M241" s="569"/>
      <c r="N241" s="268"/>
      <c r="O241" s="269"/>
      <c r="P241" s="270"/>
      <c r="Q241" s="272"/>
    </row>
    <row r="242" ht="14.1" customHeight="1" spans="1:17">
      <c r="A242" s="265"/>
      <c r="B242" s="266" t="s">
        <v>37</v>
      </c>
      <c r="C242" s="267"/>
      <c r="D242" s="265">
        <v>12</v>
      </c>
      <c r="E242" s="265"/>
      <c r="F242" s="268"/>
      <c r="G242" s="269"/>
      <c r="H242" s="270"/>
      <c r="I242" s="272"/>
      <c r="J242" s="586"/>
      <c r="K242" s="562"/>
      <c r="L242" s="563"/>
      <c r="M242" s="569"/>
      <c r="N242" s="268"/>
      <c r="O242" s="269"/>
      <c r="P242" s="270"/>
      <c r="Q242" s="272"/>
    </row>
    <row r="243" ht="14.1" customHeight="1" spans="1:17">
      <c r="A243" s="265"/>
      <c r="B243" s="266" t="s">
        <v>38</v>
      </c>
      <c r="C243" s="267"/>
      <c r="D243" s="265">
        <v>13</v>
      </c>
      <c r="E243" s="265"/>
      <c r="F243" s="268"/>
      <c r="G243" s="269"/>
      <c r="H243" s="270"/>
      <c r="I243" s="272"/>
      <c r="J243" s="586"/>
      <c r="K243" s="562"/>
      <c r="L243" s="563"/>
      <c r="M243" s="569"/>
      <c r="N243" s="268"/>
      <c r="O243" s="269"/>
      <c r="P243" s="270"/>
      <c r="Q243" s="272"/>
    </row>
    <row r="244" ht="14.1" customHeight="1" spans="1:17">
      <c r="A244" s="265">
        <v>6</v>
      </c>
      <c r="B244" s="266" t="s">
        <v>39</v>
      </c>
      <c r="C244" s="267"/>
      <c r="D244" s="265">
        <v>14</v>
      </c>
      <c r="E244" s="265"/>
      <c r="F244" s="268"/>
      <c r="G244" s="269"/>
      <c r="H244" s="270"/>
      <c r="I244" s="272"/>
      <c r="J244" s="586"/>
      <c r="K244" s="562"/>
      <c r="L244" s="563"/>
      <c r="M244" s="569"/>
      <c r="N244" s="268"/>
      <c r="O244" s="269"/>
      <c r="P244" s="270"/>
      <c r="Q244" s="272"/>
    </row>
    <row r="245" ht="14.1" customHeight="1" spans="1:17">
      <c r="A245" s="265"/>
      <c r="B245" s="266" t="s">
        <v>40</v>
      </c>
      <c r="C245" s="267"/>
      <c r="D245" s="265">
        <v>15</v>
      </c>
      <c r="E245" s="265"/>
      <c r="F245" s="268" t="s">
        <v>140</v>
      </c>
      <c r="G245" s="269" t="s">
        <v>140</v>
      </c>
      <c r="H245" s="270"/>
      <c r="I245" s="272"/>
      <c r="J245" s="268" t="s">
        <v>655</v>
      </c>
      <c r="K245" s="269" t="s">
        <v>655</v>
      </c>
      <c r="L245" s="270"/>
      <c r="M245" s="272"/>
      <c r="N245" s="268" t="s">
        <v>656</v>
      </c>
      <c r="O245" s="269" t="s">
        <v>656</v>
      </c>
      <c r="P245" s="270"/>
      <c r="Q245" s="272"/>
    </row>
    <row r="246" ht="14.1" customHeight="1" spans="1:17">
      <c r="A246" s="265"/>
      <c r="B246" s="266" t="s">
        <v>41</v>
      </c>
      <c r="C246" s="267"/>
      <c r="D246" s="265">
        <v>16</v>
      </c>
      <c r="E246" s="265"/>
      <c r="F246" s="268" t="s">
        <v>657</v>
      </c>
      <c r="G246" s="269" t="s">
        <v>657</v>
      </c>
      <c r="H246" s="270"/>
      <c r="I246" s="272"/>
      <c r="J246" s="268" t="s">
        <v>140</v>
      </c>
      <c r="K246" s="269" t="s">
        <v>140</v>
      </c>
      <c r="L246" s="270"/>
      <c r="M246" s="272"/>
      <c r="N246" s="268" t="s">
        <v>655</v>
      </c>
      <c r="O246" s="269" t="s">
        <v>655</v>
      </c>
      <c r="P246" s="270"/>
      <c r="Q246" s="272"/>
    </row>
    <row r="247" ht="14.1" customHeight="1" spans="1:17">
      <c r="A247" s="265"/>
      <c r="B247" s="266" t="s">
        <v>42</v>
      </c>
      <c r="C247" s="267"/>
      <c r="D247" s="265">
        <v>17</v>
      </c>
      <c r="E247" s="265"/>
      <c r="F247" s="268" t="s">
        <v>656</v>
      </c>
      <c r="G247" s="269" t="s">
        <v>656</v>
      </c>
      <c r="H247" s="270"/>
      <c r="I247" s="272"/>
      <c r="J247" s="268" t="s">
        <v>657</v>
      </c>
      <c r="K247" s="269" t="s">
        <v>657</v>
      </c>
      <c r="L247" s="270"/>
      <c r="M247" s="272"/>
      <c r="N247" s="268" t="s">
        <v>140</v>
      </c>
      <c r="O247" s="269" t="s">
        <v>140</v>
      </c>
      <c r="P247" s="270"/>
      <c r="Q247" s="272"/>
    </row>
    <row r="248" ht="14.1" customHeight="1" spans="1:17">
      <c r="A248" s="265"/>
      <c r="B248" s="266" t="s">
        <v>43</v>
      </c>
      <c r="C248" s="267"/>
      <c r="D248" s="265">
        <v>18</v>
      </c>
      <c r="E248" s="265"/>
      <c r="F248" s="268" t="s">
        <v>655</v>
      </c>
      <c r="G248" s="269" t="s">
        <v>655</v>
      </c>
      <c r="H248" s="270"/>
      <c r="I248" s="272"/>
      <c r="J248" s="268" t="s">
        <v>656</v>
      </c>
      <c r="K248" s="269" t="s">
        <v>656</v>
      </c>
      <c r="L248" s="270"/>
      <c r="M248" s="272"/>
      <c r="N248" s="268" t="s">
        <v>657</v>
      </c>
      <c r="O248" s="269" t="s">
        <v>657</v>
      </c>
      <c r="P248" s="270"/>
      <c r="Q248" s="272"/>
    </row>
    <row r="249" ht="14.1" customHeight="1" spans="1:17">
      <c r="A249" s="265">
        <v>7</v>
      </c>
      <c r="B249" s="266" t="s">
        <v>30</v>
      </c>
      <c r="C249" s="267"/>
      <c r="D249" s="265">
        <v>19</v>
      </c>
      <c r="E249" s="265"/>
      <c r="F249" s="551" t="s">
        <v>65</v>
      </c>
      <c r="G249" s="552" t="s">
        <v>65</v>
      </c>
      <c r="H249" s="553"/>
      <c r="I249" s="558"/>
      <c r="J249" s="551" t="s">
        <v>65</v>
      </c>
      <c r="K249" s="552" t="s">
        <v>65</v>
      </c>
      <c r="L249" s="553"/>
      <c r="M249" s="558"/>
      <c r="N249" s="551" t="s">
        <v>65</v>
      </c>
      <c r="O249" s="552" t="s">
        <v>65</v>
      </c>
      <c r="P249" s="553"/>
      <c r="Q249" s="558"/>
    </row>
    <row r="250" ht="14.1" customHeight="1" spans="1:17">
      <c r="A250" s="265"/>
      <c r="B250" s="266" t="s">
        <v>31</v>
      </c>
      <c r="C250" s="267"/>
      <c r="D250" s="265">
        <v>20</v>
      </c>
      <c r="E250" s="265"/>
      <c r="F250" s="554" t="s">
        <v>66</v>
      </c>
      <c r="G250" s="555" t="s">
        <v>66</v>
      </c>
      <c r="H250" s="556"/>
      <c r="I250" s="559"/>
      <c r="J250" s="554" t="s">
        <v>66</v>
      </c>
      <c r="K250" s="555" t="s">
        <v>66</v>
      </c>
      <c r="L250" s="556"/>
      <c r="M250" s="559"/>
      <c r="N250" s="554" t="s">
        <v>66</v>
      </c>
      <c r="O250" s="555" t="s">
        <v>66</v>
      </c>
      <c r="P250" s="556"/>
      <c r="Q250" s="559"/>
    </row>
    <row r="251" ht="14.1" customHeight="1" spans="1:17">
      <c r="A251" s="269" t="s">
        <v>44</v>
      </c>
      <c r="B251" s="270"/>
      <c r="C251" s="270"/>
      <c r="D251" s="270"/>
      <c r="E251" s="272"/>
      <c r="F251" s="495">
        <v>2</v>
      </c>
      <c r="G251" s="496">
        <v>2</v>
      </c>
      <c r="H251" s="497"/>
      <c r="I251" s="515"/>
      <c r="J251" s="495">
        <v>2</v>
      </c>
      <c r="K251" s="496">
        <v>2</v>
      </c>
      <c r="L251" s="497"/>
      <c r="M251" s="515"/>
      <c r="N251" s="495">
        <v>2</v>
      </c>
      <c r="O251" s="496">
        <v>2</v>
      </c>
      <c r="P251" s="497"/>
      <c r="Q251" s="515"/>
    </row>
    <row r="252" ht="14.1" customHeight="1" spans="1:17">
      <c r="A252" s="269" t="s">
        <v>45</v>
      </c>
      <c r="B252" s="270"/>
      <c r="C252" s="270"/>
      <c r="D252" s="270"/>
      <c r="E252" s="272"/>
      <c r="F252" s="495">
        <f t="shared" ref="F252:K252" si="4">IF(18-COUNTA(F231:F248)=0,"",IF(F249="","",18-COUNTA(F231:F248)))</f>
        <v>14</v>
      </c>
      <c r="G252" s="496">
        <f t="shared" si="4"/>
        <v>14</v>
      </c>
      <c r="H252" s="497"/>
      <c r="I252" s="515"/>
      <c r="J252" s="495">
        <f t="shared" si="4"/>
        <v>14</v>
      </c>
      <c r="K252" s="496">
        <f t="shared" si="4"/>
        <v>14</v>
      </c>
      <c r="L252" s="497"/>
      <c r="M252" s="515"/>
      <c r="N252" s="495">
        <f>IF(18-COUNTA(N231:N248)=0,"",IF(N249="","",18-COUNTA(N231:N248)))</f>
        <v>14</v>
      </c>
      <c r="O252" s="496">
        <f>IF(18-COUNTA(O231:O248)=0,"",IF(O249="","",18-COUNTA(O231:O248)))</f>
        <v>14</v>
      </c>
      <c r="P252" s="497"/>
      <c r="Q252" s="515"/>
    </row>
    <row r="253" ht="12.95" customHeight="1" spans="1:17">
      <c r="A253" s="279" t="s">
        <v>67</v>
      </c>
      <c r="B253" s="280"/>
      <c r="C253" s="281" t="s">
        <v>68</v>
      </c>
      <c r="D253" s="282" t="s">
        <v>69</v>
      </c>
      <c r="E253" s="281" t="s">
        <v>76</v>
      </c>
      <c r="F253" s="285" t="s">
        <v>125</v>
      </c>
      <c r="G253" s="285"/>
      <c r="H253" s="284">
        <v>4</v>
      </c>
      <c r="I253" s="334">
        <v>4</v>
      </c>
      <c r="J253" s="285" t="s">
        <v>125</v>
      </c>
      <c r="K253" s="285"/>
      <c r="L253" s="284">
        <v>4</v>
      </c>
      <c r="M253" s="334">
        <v>4</v>
      </c>
      <c r="N253" s="285" t="s">
        <v>125</v>
      </c>
      <c r="O253" s="285"/>
      <c r="P253" s="284">
        <v>4</v>
      </c>
      <c r="Q253" s="334">
        <v>4</v>
      </c>
    </row>
    <row r="254" ht="12.95" customHeight="1" spans="1:17">
      <c r="A254" s="279" t="s">
        <v>67</v>
      </c>
      <c r="B254" s="280"/>
      <c r="C254" s="281" t="s">
        <v>68</v>
      </c>
      <c r="D254" s="282" t="s">
        <v>69</v>
      </c>
      <c r="E254" s="281" t="s">
        <v>70</v>
      </c>
      <c r="F254" s="285" t="s">
        <v>658</v>
      </c>
      <c r="G254" s="285"/>
      <c r="H254" s="284">
        <v>1</v>
      </c>
      <c r="I254" s="284">
        <v>1</v>
      </c>
      <c r="J254" s="285" t="s">
        <v>658</v>
      </c>
      <c r="K254" s="285"/>
      <c r="L254" s="284">
        <v>1</v>
      </c>
      <c r="M254" s="284">
        <v>1</v>
      </c>
      <c r="N254" s="285" t="s">
        <v>658</v>
      </c>
      <c r="O254" s="285"/>
      <c r="P254" s="284">
        <v>1</v>
      </c>
      <c r="Q254" s="284">
        <v>1</v>
      </c>
    </row>
    <row r="255" ht="12.95" customHeight="1" spans="1:17">
      <c r="A255" s="279" t="s">
        <v>67</v>
      </c>
      <c r="B255" s="280"/>
      <c r="C255" s="281" t="s">
        <v>68</v>
      </c>
      <c r="D255" s="282" t="s">
        <v>69</v>
      </c>
      <c r="E255" s="281" t="s">
        <v>70</v>
      </c>
      <c r="F255" s="285" t="s">
        <v>659</v>
      </c>
      <c r="G255" s="285"/>
      <c r="H255" s="284">
        <v>2</v>
      </c>
      <c r="I255" s="288">
        <v>2</v>
      </c>
      <c r="J255" s="285" t="s">
        <v>659</v>
      </c>
      <c r="K255" s="285"/>
      <c r="L255" s="284">
        <v>2</v>
      </c>
      <c r="M255" s="284">
        <v>1</v>
      </c>
      <c r="N255" s="285" t="s">
        <v>659</v>
      </c>
      <c r="O255" s="285"/>
      <c r="P255" s="284">
        <v>2</v>
      </c>
      <c r="Q255" s="288">
        <v>2</v>
      </c>
    </row>
    <row r="256" ht="12.95" customHeight="1" spans="1:17">
      <c r="A256" s="279" t="s">
        <v>67</v>
      </c>
      <c r="B256" s="280"/>
      <c r="C256" s="281" t="s">
        <v>68</v>
      </c>
      <c r="D256" s="282" t="s">
        <v>176</v>
      </c>
      <c r="E256" s="281" t="s">
        <v>70</v>
      </c>
      <c r="F256" s="285" t="s">
        <v>124</v>
      </c>
      <c r="G256" s="285"/>
      <c r="H256" s="284">
        <v>2</v>
      </c>
      <c r="I256" s="334">
        <v>1</v>
      </c>
      <c r="J256" s="285" t="s">
        <v>124</v>
      </c>
      <c r="K256" s="285"/>
      <c r="L256" s="284">
        <v>2</v>
      </c>
      <c r="M256" s="334">
        <v>1</v>
      </c>
      <c r="N256" s="285" t="s">
        <v>124</v>
      </c>
      <c r="O256" s="285"/>
      <c r="P256" s="284">
        <v>2</v>
      </c>
      <c r="Q256" s="334">
        <v>1</v>
      </c>
    </row>
    <row r="257" ht="12.95" customHeight="1" spans="1:17">
      <c r="A257" s="279" t="s">
        <v>67</v>
      </c>
      <c r="B257" s="280"/>
      <c r="C257" s="281" t="s">
        <v>68</v>
      </c>
      <c r="D257" s="282" t="s">
        <v>69</v>
      </c>
      <c r="E257" s="281" t="s">
        <v>70</v>
      </c>
      <c r="F257" s="285" t="s">
        <v>660</v>
      </c>
      <c r="G257" s="285"/>
      <c r="H257" s="284">
        <v>1</v>
      </c>
      <c r="I257" s="284">
        <v>1</v>
      </c>
      <c r="J257" s="285" t="s">
        <v>660</v>
      </c>
      <c r="K257" s="285"/>
      <c r="L257" s="284">
        <v>1</v>
      </c>
      <c r="M257" s="284">
        <v>1</v>
      </c>
      <c r="N257" s="285" t="s">
        <v>660</v>
      </c>
      <c r="O257" s="285"/>
      <c r="P257" s="284">
        <v>1</v>
      </c>
      <c r="Q257" s="284">
        <v>1</v>
      </c>
    </row>
    <row r="258" ht="12.95" customHeight="1" spans="1:17">
      <c r="A258" s="279" t="s">
        <v>67</v>
      </c>
      <c r="B258" s="280"/>
      <c r="C258" s="281" t="s">
        <v>68</v>
      </c>
      <c r="D258" s="282" t="s">
        <v>69</v>
      </c>
      <c r="E258" s="281" t="s">
        <v>70</v>
      </c>
      <c r="F258" s="285" t="s">
        <v>641</v>
      </c>
      <c r="G258" s="285"/>
      <c r="H258" s="284">
        <v>2</v>
      </c>
      <c r="I258" s="334">
        <v>2</v>
      </c>
      <c r="J258" s="285" t="s">
        <v>641</v>
      </c>
      <c r="K258" s="285"/>
      <c r="L258" s="284">
        <v>2</v>
      </c>
      <c r="M258" s="334">
        <v>2</v>
      </c>
      <c r="N258" s="285" t="s">
        <v>641</v>
      </c>
      <c r="O258" s="285"/>
      <c r="P258" s="284">
        <v>2</v>
      </c>
      <c r="Q258" s="334">
        <v>2</v>
      </c>
    </row>
    <row r="259" ht="12.95" customHeight="1" spans="1:17">
      <c r="A259" s="279" t="s">
        <v>67</v>
      </c>
      <c r="B259" s="280"/>
      <c r="C259" s="281" t="s">
        <v>78</v>
      </c>
      <c r="D259" s="282" t="s">
        <v>72</v>
      </c>
      <c r="E259" s="281" t="s">
        <v>70</v>
      </c>
      <c r="F259" s="285" t="s">
        <v>130</v>
      </c>
      <c r="G259" s="285"/>
      <c r="H259" s="284">
        <v>4</v>
      </c>
      <c r="I259" s="334">
        <v>3</v>
      </c>
      <c r="J259" s="285" t="s">
        <v>130</v>
      </c>
      <c r="K259" s="285"/>
      <c r="L259" s="284">
        <v>4</v>
      </c>
      <c r="M259" s="334">
        <v>3</v>
      </c>
      <c r="N259" s="285" t="s">
        <v>130</v>
      </c>
      <c r="O259" s="285"/>
      <c r="P259" s="284">
        <v>4</v>
      </c>
      <c r="Q259" s="334">
        <v>3</v>
      </c>
    </row>
    <row r="260" ht="12.95" customHeight="1" spans="1:17">
      <c r="A260" s="279" t="s">
        <v>67</v>
      </c>
      <c r="B260" s="280"/>
      <c r="C260" s="281" t="s">
        <v>78</v>
      </c>
      <c r="D260" s="282" t="s">
        <v>72</v>
      </c>
      <c r="E260" s="281" t="s">
        <v>70</v>
      </c>
      <c r="F260" s="285" t="s">
        <v>82</v>
      </c>
      <c r="G260" s="285"/>
      <c r="H260" s="284">
        <v>2</v>
      </c>
      <c r="I260" s="284">
        <v>1.5</v>
      </c>
      <c r="J260" s="285" t="s">
        <v>82</v>
      </c>
      <c r="K260" s="285"/>
      <c r="L260" s="284">
        <v>2</v>
      </c>
      <c r="M260" s="284">
        <v>1.5</v>
      </c>
      <c r="N260" s="285" t="s">
        <v>82</v>
      </c>
      <c r="O260" s="285"/>
      <c r="P260" s="284">
        <v>2</v>
      </c>
      <c r="Q260" s="284">
        <v>1.5</v>
      </c>
    </row>
    <row r="261" ht="12.95" customHeight="1" spans="1:17">
      <c r="A261" s="279" t="s">
        <v>67</v>
      </c>
      <c r="B261" s="280"/>
      <c r="C261" s="281" t="s">
        <v>75</v>
      </c>
      <c r="D261" s="282" t="s">
        <v>72</v>
      </c>
      <c r="E261" s="281" t="s">
        <v>76</v>
      </c>
      <c r="F261" s="285" t="s">
        <v>112</v>
      </c>
      <c r="G261" s="285"/>
      <c r="H261" s="284">
        <v>4</v>
      </c>
      <c r="I261" s="284">
        <v>3</v>
      </c>
      <c r="J261" s="285" t="s">
        <v>112</v>
      </c>
      <c r="K261" s="285"/>
      <c r="L261" s="284">
        <v>4</v>
      </c>
      <c r="M261" s="284">
        <v>3</v>
      </c>
      <c r="N261" s="285" t="s">
        <v>112</v>
      </c>
      <c r="O261" s="285"/>
      <c r="P261" s="284">
        <v>4</v>
      </c>
      <c r="Q261" s="284">
        <v>3</v>
      </c>
    </row>
    <row r="262" ht="12.95" customHeight="1" spans="1:17">
      <c r="A262" s="279" t="s">
        <v>67</v>
      </c>
      <c r="B262" s="280"/>
      <c r="C262" s="281" t="s">
        <v>78</v>
      </c>
      <c r="D262" s="282" t="s">
        <v>72</v>
      </c>
      <c r="E262" s="281" t="s">
        <v>70</v>
      </c>
      <c r="F262" s="285" t="s">
        <v>650</v>
      </c>
      <c r="G262" s="285"/>
      <c r="H262" s="284">
        <v>3</v>
      </c>
      <c r="I262" s="284">
        <v>2.5</v>
      </c>
      <c r="J262" s="285" t="s">
        <v>650</v>
      </c>
      <c r="K262" s="285"/>
      <c r="L262" s="284">
        <v>3</v>
      </c>
      <c r="M262" s="284">
        <v>2.5</v>
      </c>
      <c r="N262" s="285" t="s">
        <v>650</v>
      </c>
      <c r="O262" s="285"/>
      <c r="P262" s="284">
        <v>3</v>
      </c>
      <c r="Q262" s="284">
        <v>2.5</v>
      </c>
    </row>
    <row r="263" ht="12.95" customHeight="1" spans="1:17">
      <c r="A263" s="279" t="s">
        <v>85</v>
      </c>
      <c r="B263" s="280"/>
      <c r="C263" s="281" t="s">
        <v>86</v>
      </c>
      <c r="D263" s="282" t="s">
        <v>72</v>
      </c>
      <c r="E263" s="281" t="s">
        <v>70</v>
      </c>
      <c r="F263" s="418" t="s">
        <v>661</v>
      </c>
      <c r="G263" s="419"/>
      <c r="H263" s="284">
        <v>2</v>
      </c>
      <c r="I263" s="284">
        <v>1.5</v>
      </c>
      <c r="J263" s="418" t="s">
        <v>661</v>
      </c>
      <c r="K263" s="419"/>
      <c r="L263" s="284">
        <v>2</v>
      </c>
      <c r="M263" s="284">
        <v>1.5</v>
      </c>
      <c r="N263" s="418" t="s">
        <v>661</v>
      </c>
      <c r="O263" s="419"/>
      <c r="P263" s="284">
        <v>2</v>
      </c>
      <c r="Q263" s="284">
        <v>1.5</v>
      </c>
    </row>
    <row r="264" ht="12.95" customHeight="1" spans="1:17">
      <c r="A264" s="279" t="s">
        <v>83</v>
      </c>
      <c r="B264" s="280"/>
      <c r="C264" s="281" t="s">
        <v>68</v>
      </c>
      <c r="D264" s="282" t="s">
        <v>69</v>
      </c>
      <c r="E264" s="281" t="s">
        <v>70</v>
      </c>
      <c r="F264" s="285" t="s">
        <v>84</v>
      </c>
      <c r="G264" s="285"/>
      <c r="H264" s="284">
        <v>2</v>
      </c>
      <c r="I264" s="284">
        <v>2</v>
      </c>
      <c r="J264" s="285" t="s">
        <v>84</v>
      </c>
      <c r="K264" s="285"/>
      <c r="L264" s="284">
        <v>2</v>
      </c>
      <c r="M264" s="284">
        <v>2</v>
      </c>
      <c r="N264" s="285" t="s">
        <v>84</v>
      </c>
      <c r="O264" s="285"/>
      <c r="P264" s="284">
        <v>2</v>
      </c>
      <c r="Q264" s="284">
        <v>2</v>
      </c>
    </row>
    <row r="265" ht="12.95" customHeight="1" spans="1:17">
      <c r="A265" s="279"/>
      <c r="B265" s="280"/>
      <c r="C265" s="281"/>
      <c r="D265" s="282"/>
      <c r="E265" s="281"/>
      <c r="F265" s="285"/>
      <c r="G265" s="285"/>
      <c r="H265" s="284"/>
      <c r="I265" s="284"/>
      <c r="J265" s="284"/>
      <c r="K265" s="284"/>
      <c r="L265" s="284"/>
      <c r="M265" s="284"/>
      <c r="N265" s="418"/>
      <c r="O265" s="419"/>
      <c r="P265" s="284"/>
      <c r="Q265" s="284"/>
    </row>
    <row r="266" ht="12.95" customHeight="1" spans="1:17">
      <c r="A266" s="279"/>
      <c r="B266" s="280"/>
      <c r="C266" s="281"/>
      <c r="D266" s="282"/>
      <c r="E266" s="281"/>
      <c r="F266" s="418"/>
      <c r="G266" s="419"/>
      <c r="H266" s="284"/>
      <c r="I266" s="284"/>
      <c r="J266" s="285"/>
      <c r="K266" s="285"/>
      <c r="L266" s="284"/>
      <c r="M266" s="284"/>
      <c r="N266" s="285"/>
      <c r="O266" s="285"/>
      <c r="P266" s="284"/>
      <c r="Q266" s="284"/>
    </row>
    <row r="267" ht="12.95" customHeight="1" spans="1:17">
      <c r="A267" s="279"/>
      <c r="B267" s="280"/>
      <c r="C267" s="281"/>
      <c r="D267" s="282"/>
      <c r="E267" s="281"/>
      <c r="F267" s="285"/>
      <c r="G267" s="285"/>
      <c r="H267" s="284"/>
      <c r="I267" s="284"/>
      <c r="J267" s="285"/>
      <c r="K267" s="285"/>
      <c r="L267" s="284"/>
      <c r="M267" s="284"/>
      <c r="N267" s="285"/>
      <c r="O267" s="285"/>
      <c r="P267" s="284"/>
      <c r="Q267" s="284"/>
    </row>
    <row r="268" ht="12.95" customHeight="1" spans="1:17">
      <c r="A268" s="279"/>
      <c r="B268" s="280"/>
      <c r="C268" s="281"/>
      <c r="D268" s="282"/>
      <c r="E268" s="281"/>
      <c r="F268" s="285"/>
      <c r="G268" s="285"/>
      <c r="H268" s="284"/>
      <c r="I268" s="284"/>
      <c r="J268" s="285"/>
      <c r="K268" s="285"/>
      <c r="L268" s="284"/>
      <c r="M268" s="284"/>
      <c r="N268" s="285"/>
      <c r="O268" s="285"/>
      <c r="P268" s="284"/>
      <c r="Q268" s="284"/>
    </row>
    <row r="269" ht="12.95" customHeight="1" spans="1:17">
      <c r="A269" s="279"/>
      <c r="B269" s="280"/>
      <c r="C269" s="281"/>
      <c r="D269" s="282"/>
      <c r="E269" s="281"/>
      <c r="F269" s="285"/>
      <c r="G269" s="285"/>
      <c r="H269" s="284"/>
      <c r="I269" s="284"/>
      <c r="J269" s="285"/>
      <c r="K269" s="285"/>
      <c r="L269" s="284"/>
      <c r="M269" s="284"/>
      <c r="N269" s="285"/>
      <c r="O269" s="285"/>
      <c r="P269" s="284"/>
      <c r="Q269" s="284"/>
    </row>
    <row r="270" ht="12.95" customHeight="1" spans="1:17">
      <c r="A270" s="561"/>
      <c r="B270" s="561"/>
      <c r="C270" s="333"/>
      <c r="D270" s="333"/>
      <c r="E270" s="333"/>
      <c r="F270" s="561"/>
      <c r="G270" s="561"/>
      <c r="H270" s="333"/>
      <c r="I270" s="333"/>
      <c r="J270" s="285"/>
      <c r="K270" s="285"/>
      <c r="L270" s="284"/>
      <c r="M270" s="284"/>
      <c r="N270" s="285"/>
      <c r="O270" s="285"/>
      <c r="P270" s="284"/>
      <c r="Q270" s="284"/>
    </row>
    <row r="271" ht="14.1" customHeight="1" spans="1:17">
      <c r="A271" s="290" t="s">
        <v>46</v>
      </c>
      <c r="B271" s="291"/>
      <c r="C271" s="291"/>
      <c r="D271" s="291"/>
      <c r="E271" s="292"/>
      <c r="F271" s="495">
        <f>IF(SUM(H253:H269)=0,"",SUM(H253:H269))</f>
        <v>29</v>
      </c>
      <c r="G271" s="496">
        <f>IF((COUNTA(F231:F248)+SUM(I253:I269)+COUNTA(F250))=0,"",COUNTA(F231:F248)+SUM(I253:I269)+COUNTA(F250))</f>
        <v>29.5</v>
      </c>
      <c r="H271" s="497"/>
      <c r="I271" s="515"/>
      <c r="J271" s="495">
        <f>IF(SUM(L253:L270)=0,"",SUM(L253:L270))</f>
        <v>29</v>
      </c>
      <c r="K271" s="496">
        <f>IF((COUNTA(J231:J248)+SUM(M253:M270)+COUNTA(J250))=0,"",COUNTA(J231:J248)+SUM(M253:M270)+COUNTA(J250))</f>
        <v>28.5</v>
      </c>
      <c r="L271" s="497"/>
      <c r="M271" s="515"/>
      <c r="N271" s="495">
        <f>IF(SUM(P253:P270)=0,"",SUM(P253:P270))</f>
        <v>29</v>
      </c>
      <c r="O271" s="496">
        <f>IF((COUNTA(N231:N248)+SUM(Q253:Q270)+COUNTA(N250))=0,"",COUNTA(N231:N248)+SUM(Q253:Q270)+COUNTA(N250))</f>
        <v>29.5</v>
      </c>
      <c r="P271" s="497"/>
      <c r="Q271" s="515"/>
    </row>
    <row r="272" ht="14.1" customHeight="1" spans="1:17">
      <c r="A272" s="540"/>
      <c r="B272" s="541"/>
      <c r="C272" s="500" t="s">
        <v>48</v>
      </c>
      <c r="D272" s="501"/>
      <c r="E272" s="501"/>
      <c r="F272" s="501"/>
      <c r="G272" s="501" t="s">
        <v>635</v>
      </c>
      <c r="H272" s="501"/>
      <c r="I272" s="501"/>
      <c r="J272" s="501"/>
      <c r="K272" s="516" t="s">
        <v>50</v>
      </c>
      <c r="L272" s="516"/>
      <c r="M272" s="516"/>
      <c r="N272" s="501" t="s">
        <v>51</v>
      </c>
      <c r="O272" s="501"/>
      <c r="P272" s="501"/>
      <c r="Q272" s="537"/>
    </row>
    <row r="273" ht="14.1" customHeight="1" spans="1:17">
      <c r="A273" s="498" t="s">
        <v>47</v>
      </c>
      <c r="B273" s="499"/>
      <c r="C273" s="502" t="s">
        <v>653</v>
      </c>
      <c r="D273" s="503"/>
      <c r="E273" s="503"/>
      <c r="F273" s="503"/>
      <c r="G273" s="503" t="s">
        <v>654</v>
      </c>
      <c r="H273" s="503"/>
      <c r="I273" s="503"/>
      <c r="J273" s="503"/>
      <c r="K273" s="503" t="s">
        <v>662</v>
      </c>
      <c r="L273" s="503"/>
      <c r="M273" s="503"/>
      <c r="N273" s="503"/>
      <c r="O273" s="503"/>
      <c r="P273" s="503"/>
      <c r="Q273" s="538"/>
    </row>
    <row r="274" ht="14.1" customHeight="1" spans="1:17">
      <c r="A274" s="498" t="s">
        <v>52</v>
      </c>
      <c r="B274" s="499"/>
      <c r="C274" s="502" t="s">
        <v>663</v>
      </c>
      <c r="D274" s="503"/>
      <c r="E274" s="503"/>
      <c r="F274" s="503"/>
      <c r="G274" s="503" t="s">
        <v>664</v>
      </c>
      <c r="H274" s="503"/>
      <c r="I274" s="503"/>
      <c r="J274" s="503"/>
      <c r="K274" s="503"/>
      <c r="L274" s="503"/>
      <c r="M274" s="503"/>
      <c r="N274" s="503"/>
      <c r="O274" s="503"/>
      <c r="P274" s="503"/>
      <c r="Q274" s="538"/>
    </row>
    <row r="275" ht="14.1" customHeight="1" spans="1:17">
      <c r="A275" s="498" t="s">
        <v>53</v>
      </c>
      <c r="B275" s="499"/>
      <c r="C275" s="502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38"/>
    </row>
    <row r="276" ht="14.1" customHeight="1" spans="1:17">
      <c r="A276" s="498" t="s">
        <v>54</v>
      </c>
      <c r="B276" s="499"/>
      <c r="C276" s="502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38"/>
    </row>
    <row r="277" ht="14.1" customHeight="1" spans="1:17">
      <c r="A277" s="543"/>
      <c r="B277" s="541"/>
      <c r="C277" s="544"/>
      <c r="D277" s="545"/>
      <c r="E277" s="545"/>
      <c r="F277" s="545"/>
      <c r="G277" s="546"/>
      <c r="H277" s="546"/>
      <c r="I277" s="546"/>
      <c r="J277" s="546"/>
      <c r="K277" s="546"/>
      <c r="L277" s="546"/>
      <c r="M277" s="546"/>
      <c r="N277" s="546"/>
      <c r="O277" s="546"/>
      <c r="P277" s="546"/>
      <c r="Q277" s="560"/>
    </row>
  </sheetData>
  <mergeCells count="1017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F104"/>
    <mergeCell ref="G104:J104"/>
    <mergeCell ref="K104:Q104"/>
    <mergeCell ref="C105:F105"/>
    <mergeCell ref="G105:J105"/>
    <mergeCell ref="K105:Q105"/>
    <mergeCell ref="C106:F106"/>
    <mergeCell ref="G106:J106"/>
    <mergeCell ref="K106:Q106"/>
    <mergeCell ref="C107:J107"/>
    <mergeCell ref="K107:Q107"/>
    <mergeCell ref="C108:F108"/>
    <mergeCell ref="G108:J108"/>
    <mergeCell ref="K108:Q108"/>
    <mergeCell ref="A109:F109"/>
    <mergeCell ref="A110:Q110"/>
    <mergeCell ref="A111:F111"/>
    <mergeCell ref="G111:K111"/>
    <mergeCell ref="L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G117:I117"/>
    <mergeCell ref="K117:M117"/>
    <mergeCell ref="O117:Q117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B137:C137"/>
    <mergeCell ref="G137:I137"/>
    <mergeCell ref="K137:M137"/>
    <mergeCell ref="O137:Q137"/>
    <mergeCell ref="B138:C138"/>
    <mergeCell ref="G138:I138"/>
    <mergeCell ref="K138:M138"/>
    <mergeCell ref="O138:Q138"/>
    <mergeCell ref="A139:E139"/>
    <mergeCell ref="G139:I139"/>
    <mergeCell ref="K139:M139"/>
    <mergeCell ref="O139:Q139"/>
    <mergeCell ref="A140:E140"/>
    <mergeCell ref="G140:I140"/>
    <mergeCell ref="K140:M140"/>
    <mergeCell ref="O140:Q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B155"/>
    <mergeCell ref="F155:G155"/>
    <mergeCell ref="J155:K155"/>
    <mergeCell ref="N155:O155"/>
    <mergeCell ref="A156:B156"/>
    <mergeCell ref="F156:G156"/>
    <mergeCell ref="J156:K156"/>
    <mergeCell ref="N156:O156"/>
    <mergeCell ref="A157:E157"/>
    <mergeCell ref="G157:I157"/>
    <mergeCell ref="K157:M157"/>
    <mergeCell ref="O157:Q157"/>
    <mergeCell ref="C158:F158"/>
    <mergeCell ref="G158:J158"/>
    <mergeCell ref="K158:M158"/>
    <mergeCell ref="N158:Q158"/>
    <mergeCell ref="C159:F159"/>
    <mergeCell ref="G159:J159"/>
    <mergeCell ref="K159:Q159"/>
    <mergeCell ref="C160:F160"/>
    <mergeCell ref="G160:J160"/>
    <mergeCell ref="K160:Q160"/>
    <mergeCell ref="C161:F161"/>
    <mergeCell ref="G161:J161"/>
    <mergeCell ref="K161:Q161"/>
    <mergeCell ref="C162:J162"/>
    <mergeCell ref="K162:Q162"/>
    <mergeCell ref="C163:F163"/>
    <mergeCell ref="G163:J163"/>
    <mergeCell ref="K163:Q163"/>
    <mergeCell ref="A164:F164"/>
    <mergeCell ref="A165:Q165"/>
    <mergeCell ref="A166:F166"/>
    <mergeCell ref="G166:K166"/>
    <mergeCell ref="L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G170:I170"/>
    <mergeCell ref="K170:M170"/>
    <mergeCell ref="O170:Q170"/>
    <mergeCell ref="G171:I171"/>
    <mergeCell ref="K171:M171"/>
    <mergeCell ref="O171:Q171"/>
    <mergeCell ref="G172:I172"/>
    <mergeCell ref="K172:M172"/>
    <mergeCell ref="O172:Q172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B190:C190"/>
    <mergeCell ref="G190:I190"/>
    <mergeCell ref="K190:M190"/>
    <mergeCell ref="O190:Q190"/>
    <mergeCell ref="B191:C191"/>
    <mergeCell ref="G191:I191"/>
    <mergeCell ref="K191:M191"/>
    <mergeCell ref="O191:Q191"/>
    <mergeCell ref="B192:C192"/>
    <mergeCell ref="G192:I192"/>
    <mergeCell ref="K192:M192"/>
    <mergeCell ref="O192:Q192"/>
    <mergeCell ref="B193:C193"/>
    <mergeCell ref="G193:I193"/>
    <mergeCell ref="K193:M193"/>
    <mergeCell ref="O193:Q193"/>
    <mergeCell ref="A194:E194"/>
    <mergeCell ref="G194:I194"/>
    <mergeCell ref="K194:M194"/>
    <mergeCell ref="O194:Q194"/>
    <mergeCell ref="A195:E195"/>
    <mergeCell ref="G195:I195"/>
    <mergeCell ref="K195:M195"/>
    <mergeCell ref="O195:Q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B208"/>
    <mergeCell ref="F208:G208"/>
    <mergeCell ref="J208:K208"/>
    <mergeCell ref="N208:O208"/>
    <mergeCell ref="A209:B209"/>
    <mergeCell ref="F209:G209"/>
    <mergeCell ref="J209:K209"/>
    <mergeCell ref="N209:O209"/>
    <mergeCell ref="A210:B210"/>
    <mergeCell ref="F210:G210"/>
    <mergeCell ref="J210:K210"/>
    <mergeCell ref="N210:O210"/>
    <mergeCell ref="A211:B211"/>
    <mergeCell ref="F211:G211"/>
    <mergeCell ref="J211:K211"/>
    <mergeCell ref="N211:O211"/>
    <mergeCell ref="A212:B212"/>
    <mergeCell ref="F212:G212"/>
    <mergeCell ref="J212:K212"/>
    <mergeCell ref="N212:O212"/>
    <mergeCell ref="A213:B213"/>
    <mergeCell ref="F213:G213"/>
    <mergeCell ref="J213:K213"/>
    <mergeCell ref="N213:O213"/>
    <mergeCell ref="A214:E214"/>
    <mergeCell ref="G214:I214"/>
    <mergeCell ref="K214:M214"/>
    <mergeCell ref="O214:Q214"/>
    <mergeCell ref="C215:F215"/>
    <mergeCell ref="G215:J215"/>
    <mergeCell ref="K215:M215"/>
    <mergeCell ref="N215:Q215"/>
    <mergeCell ref="C216:F216"/>
    <mergeCell ref="G216:J216"/>
    <mergeCell ref="K216:Q216"/>
    <mergeCell ref="C217:F217"/>
    <mergeCell ref="G217:J217"/>
    <mergeCell ref="K217:Q217"/>
    <mergeCell ref="C218:F218"/>
    <mergeCell ref="G218:J218"/>
    <mergeCell ref="K218:Q218"/>
    <mergeCell ref="C219:J219"/>
    <mergeCell ref="K219:Q219"/>
    <mergeCell ref="C220:F220"/>
    <mergeCell ref="G220:J220"/>
    <mergeCell ref="K220:Q220"/>
    <mergeCell ref="A221:F221"/>
    <mergeCell ref="A222:Q222"/>
    <mergeCell ref="A223:F223"/>
    <mergeCell ref="G223:K223"/>
    <mergeCell ref="L223:Q223"/>
    <mergeCell ref="G224:I224"/>
    <mergeCell ref="K224:M224"/>
    <mergeCell ref="O224:Q224"/>
    <mergeCell ref="G225:I225"/>
    <mergeCell ref="K225:M225"/>
    <mergeCell ref="O225:Q225"/>
    <mergeCell ref="G226:I226"/>
    <mergeCell ref="K226:M226"/>
    <mergeCell ref="O226:Q226"/>
    <mergeCell ref="G227:I227"/>
    <mergeCell ref="K227:M227"/>
    <mergeCell ref="O227:Q227"/>
    <mergeCell ref="G228:I228"/>
    <mergeCell ref="K228:M228"/>
    <mergeCell ref="O228:Q228"/>
    <mergeCell ref="G229:I229"/>
    <mergeCell ref="K229:M229"/>
    <mergeCell ref="O229:Q229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B243:C243"/>
    <mergeCell ref="G243:I243"/>
    <mergeCell ref="K243:M243"/>
    <mergeCell ref="O243:Q243"/>
    <mergeCell ref="B244:C244"/>
    <mergeCell ref="G244:I244"/>
    <mergeCell ref="K244:M244"/>
    <mergeCell ref="O244:Q244"/>
    <mergeCell ref="B245:C245"/>
    <mergeCell ref="G245:I245"/>
    <mergeCell ref="K245:M245"/>
    <mergeCell ref="O245:Q245"/>
    <mergeCell ref="B246:C246"/>
    <mergeCell ref="G246:I246"/>
    <mergeCell ref="K246:M246"/>
    <mergeCell ref="O246:Q246"/>
    <mergeCell ref="B247:C247"/>
    <mergeCell ref="G247:I247"/>
    <mergeCell ref="K247:M247"/>
    <mergeCell ref="O247:Q247"/>
    <mergeCell ref="B248:C248"/>
    <mergeCell ref="G248:I248"/>
    <mergeCell ref="K248:M248"/>
    <mergeCell ref="O248:Q248"/>
    <mergeCell ref="B249:C249"/>
    <mergeCell ref="G249:I249"/>
    <mergeCell ref="K249:M249"/>
    <mergeCell ref="O249:Q249"/>
    <mergeCell ref="B250:C250"/>
    <mergeCell ref="G250:I250"/>
    <mergeCell ref="K250:M250"/>
    <mergeCell ref="O250:Q250"/>
    <mergeCell ref="A251:E251"/>
    <mergeCell ref="G251:I251"/>
    <mergeCell ref="K251:M251"/>
    <mergeCell ref="O251:Q251"/>
    <mergeCell ref="A252:E252"/>
    <mergeCell ref="G252:I252"/>
    <mergeCell ref="K252:M252"/>
    <mergeCell ref="O252:Q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B261"/>
    <mergeCell ref="F261:G261"/>
    <mergeCell ref="J261:K261"/>
    <mergeCell ref="N261:O261"/>
    <mergeCell ref="A262:B262"/>
    <mergeCell ref="F262:G262"/>
    <mergeCell ref="J262:K262"/>
    <mergeCell ref="N262:O262"/>
    <mergeCell ref="A263:B263"/>
    <mergeCell ref="F263:G263"/>
    <mergeCell ref="J263:K263"/>
    <mergeCell ref="N263:O263"/>
    <mergeCell ref="A264:B264"/>
    <mergeCell ref="F264:G264"/>
    <mergeCell ref="J264:K264"/>
    <mergeCell ref="N264:O264"/>
    <mergeCell ref="A265:B265"/>
    <mergeCell ref="F265:G265"/>
    <mergeCell ref="J265:K265"/>
    <mergeCell ref="N265:O265"/>
    <mergeCell ref="A266:B266"/>
    <mergeCell ref="F266:G266"/>
    <mergeCell ref="J266:K266"/>
    <mergeCell ref="N266:O266"/>
    <mergeCell ref="A267:B267"/>
    <mergeCell ref="F267:G267"/>
    <mergeCell ref="J267:K267"/>
    <mergeCell ref="N267:O267"/>
    <mergeCell ref="A268:B268"/>
    <mergeCell ref="F268:G268"/>
    <mergeCell ref="J268:K268"/>
    <mergeCell ref="N268:O268"/>
    <mergeCell ref="A269:B269"/>
    <mergeCell ref="F269:G269"/>
    <mergeCell ref="J269:K269"/>
    <mergeCell ref="N269:O269"/>
    <mergeCell ref="A270:B270"/>
    <mergeCell ref="F270:G270"/>
    <mergeCell ref="J270:K270"/>
    <mergeCell ref="N270:O270"/>
    <mergeCell ref="A271:E271"/>
    <mergeCell ref="G271:I271"/>
    <mergeCell ref="K271:M271"/>
    <mergeCell ref="O271:Q271"/>
    <mergeCell ref="C272:F272"/>
    <mergeCell ref="G272:J272"/>
    <mergeCell ref="K272:M272"/>
    <mergeCell ref="N272:Q272"/>
    <mergeCell ref="C273:F273"/>
    <mergeCell ref="G273:J273"/>
    <mergeCell ref="K273:Q273"/>
    <mergeCell ref="C274:F274"/>
    <mergeCell ref="G274:J274"/>
    <mergeCell ref="K274:Q274"/>
    <mergeCell ref="C275:F275"/>
    <mergeCell ref="G275:J275"/>
    <mergeCell ref="K275:Q275"/>
    <mergeCell ref="C276:F276"/>
    <mergeCell ref="G276:J276"/>
    <mergeCell ref="K276:Q276"/>
    <mergeCell ref="C277:F277"/>
    <mergeCell ref="G277:J277"/>
    <mergeCell ref="K277:Q277"/>
    <mergeCell ref="A4:E10"/>
    <mergeCell ref="A57:E63"/>
    <mergeCell ref="A112:E118"/>
    <mergeCell ref="A167:E173"/>
    <mergeCell ref="A224:E230"/>
  </mergeCells>
  <dataValidations count="4">
    <dataValidation type="list" allowBlank="1" showErrorMessage="1" errorTitle="提示" error="请输入下拉选项中的内容" sqref="A33:A48 A86:A101 A141:A155 A196:A213 A253:A269">
      <formula1>"必修课,专业选修课,公共选修课"</formula1>
    </dataValidation>
    <dataValidation type="list" allowBlank="1" showErrorMessage="1" errorTitle="提示" error="请输入下拉选项中的内容" sqref="C33:C48 C86:C101 C141:C155 C196:C213 C253:C269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41:D155 D196:D213 D253:D269">
      <formula1>"A类,B类,C类"</formula1>
    </dataValidation>
    <dataValidation type="list" allowBlank="1" showErrorMessage="1" errorTitle="提示" error="请输入下拉选项中的内容" sqref="E33:E48 E86:E101 E141:E155 E196:E213 E253:E269">
      <formula1>"考试,考查"</formula1>
    </dataValidation>
  </dataValidations>
  <printOptions horizontalCentered="1"/>
  <pageMargins left="0.708661417322835" right="0.708661417322835" top="0.551181102362205" bottom="0.551181102362205" header="0.31496062992126" footer="0.31496062992126"/>
  <pageSetup paperSize="9" scale="94" orientation="portrait"/>
  <headerFooter/>
  <rowBreaks count="4" manualBreakCount="4">
    <brk id="53" max="16383" man="1"/>
    <brk id="108" max="16383" man="1"/>
    <brk id="163" max="16383" man="1"/>
    <brk id="220" max="16383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25"/>
  <sheetViews>
    <sheetView view="pageBreakPreview" zoomScale="120" zoomScaleNormal="100" topLeftCell="A107" workbookViewId="0">
      <selection activeCell="F118" sqref="F118"/>
    </sheetView>
  </sheetViews>
  <sheetFormatPr defaultColWidth="9" defaultRowHeight="14.25"/>
  <cols>
    <col min="1" max="1" width="4" style="2" customWidth="1"/>
    <col min="2" max="2" width="3.75" style="2" customWidth="1"/>
    <col min="3" max="3" width="7.5" style="2" customWidth="1"/>
    <col min="4" max="5" width="4.375" style="2" customWidth="1"/>
    <col min="6" max="6" width="10" style="2" customWidth="1"/>
    <col min="7" max="7" width="4.125" style="2" customWidth="1"/>
    <col min="8" max="8" width="2.75" style="2" customWidth="1"/>
    <col min="9" max="9" width="2.875" style="2" customWidth="1"/>
    <col min="10" max="10" width="9.875" style="2" customWidth="1"/>
    <col min="11" max="11" width="4" style="2" customWidth="1"/>
    <col min="12" max="12" width="2.875" style="2" customWidth="1"/>
    <col min="13" max="13" width="3" style="2" customWidth="1"/>
    <col min="14" max="14" width="10.375" style="2" customWidth="1"/>
    <col min="15" max="15" width="4.625" style="2" customWidth="1"/>
    <col min="16" max="16" width="3.125" style="2" customWidth="1"/>
    <col min="17" max="17" width="2.75" style="2" customWidth="1"/>
    <col min="18" max="16384" width="9" style="2"/>
  </cols>
  <sheetData>
    <row r="1" customHeight="1" spans="1:6">
      <c r="A1" s="237" t="s">
        <v>16</v>
      </c>
      <c r="B1" s="237"/>
      <c r="C1" s="237"/>
      <c r="D1" s="237"/>
      <c r="E1" s="237"/>
      <c r="F1" s="237"/>
    </row>
    <row r="2" ht="20.25" spans="1:17">
      <c r="A2" s="238" t="s">
        <v>17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ht="16.7" customHeight="1" spans="1:17">
      <c r="A3" s="239" t="s">
        <v>665</v>
      </c>
      <c r="B3" s="239"/>
      <c r="C3" s="239"/>
      <c r="D3" s="239"/>
      <c r="E3" s="239"/>
      <c r="F3" s="239"/>
      <c r="G3" s="240" t="s">
        <v>19</v>
      </c>
      <c r="H3" s="240"/>
      <c r="I3" s="240"/>
      <c r="J3" s="240"/>
      <c r="K3" s="240"/>
      <c r="L3" s="303" t="s">
        <v>167</v>
      </c>
      <c r="M3" s="303"/>
      <c r="N3" s="303"/>
      <c r="O3" s="303"/>
      <c r="P3" s="303"/>
      <c r="Q3" s="303"/>
    </row>
    <row r="4" ht="14.1" customHeight="1" spans="1:17">
      <c r="A4" s="241"/>
      <c r="B4" s="242"/>
      <c r="C4" s="242"/>
      <c r="D4" s="242"/>
      <c r="E4" s="243"/>
      <c r="F4" s="244" t="s">
        <v>265</v>
      </c>
      <c r="G4" s="245" t="s">
        <v>265</v>
      </c>
      <c r="H4" s="246"/>
      <c r="I4" s="304"/>
      <c r="J4" s="244" t="s">
        <v>666</v>
      </c>
      <c r="K4" s="305" t="s">
        <v>667</v>
      </c>
      <c r="L4" s="306"/>
      <c r="M4" s="307"/>
      <c r="N4" s="308" t="s">
        <v>265</v>
      </c>
      <c r="O4" s="245" t="s">
        <v>265</v>
      </c>
      <c r="P4" s="246"/>
      <c r="Q4" s="304"/>
    </row>
    <row r="5" ht="14.1" customHeight="1" spans="1:17">
      <c r="A5" s="247"/>
      <c r="B5" s="248"/>
      <c r="C5" s="248"/>
      <c r="D5" s="248"/>
      <c r="E5" s="249"/>
      <c r="F5" s="250" t="s">
        <v>668</v>
      </c>
      <c r="G5" s="251" t="s">
        <v>668</v>
      </c>
      <c r="H5" s="252"/>
      <c r="I5" s="309"/>
      <c r="J5" s="250" t="s">
        <v>669</v>
      </c>
      <c r="K5" s="310" t="s">
        <v>670</v>
      </c>
      <c r="L5" s="311"/>
      <c r="M5" s="312"/>
      <c r="N5" s="313" t="s">
        <v>668</v>
      </c>
      <c r="O5" s="251" t="s">
        <v>668</v>
      </c>
      <c r="P5" s="252"/>
      <c r="Q5" s="309"/>
    </row>
    <row r="6" ht="14.1" customHeight="1" spans="1:17">
      <c r="A6" s="247"/>
      <c r="B6" s="248"/>
      <c r="C6" s="248"/>
      <c r="D6" s="248"/>
      <c r="E6" s="249"/>
      <c r="F6" s="253" t="s">
        <v>23</v>
      </c>
      <c r="G6" s="254" t="s">
        <v>23</v>
      </c>
      <c r="H6" s="255"/>
      <c r="I6" s="314"/>
      <c r="J6" s="253" t="s">
        <v>23</v>
      </c>
      <c r="K6" s="315" t="s">
        <v>23</v>
      </c>
      <c r="L6" s="316"/>
      <c r="M6" s="317"/>
      <c r="N6" s="318" t="s">
        <v>59</v>
      </c>
      <c r="O6" s="254" t="s">
        <v>59</v>
      </c>
      <c r="P6" s="255"/>
      <c r="Q6" s="314"/>
    </row>
    <row r="7" ht="14.1" customHeight="1" spans="1:17">
      <c r="A7" s="247"/>
      <c r="B7" s="248"/>
      <c r="C7" s="248"/>
      <c r="D7" s="248"/>
      <c r="E7" s="249"/>
      <c r="F7" s="253">
        <v>2</v>
      </c>
      <c r="G7" s="254">
        <v>2</v>
      </c>
      <c r="H7" s="255"/>
      <c r="I7" s="314"/>
      <c r="J7" s="253">
        <v>2</v>
      </c>
      <c r="K7" s="315">
        <v>2</v>
      </c>
      <c r="L7" s="316"/>
      <c r="M7" s="317"/>
      <c r="N7" s="318">
        <v>2</v>
      </c>
      <c r="O7" s="254">
        <v>2</v>
      </c>
      <c r="P7" s="255"/>
      <c r="Q7" s="314"/>
    </row>
    <row r="8" ht="14.1" customHeight="1" spans="1:17">
      <c r="A8" s="247"/>
      <c r="B8" s="248"/>
      <c r="C8" s="248"/>
      <c r="D8" s="248"/>
      <c r="E8" s="249"/>
      <c r="F8" s="253">
        <v>2</v>
      </c>
      <c r="G8" s="254">
        <v>2</v>
      </c>
      <c r="H8" s="255"/>
      <c r="I8" s="314"/>
      <c r="J8" s="253">
        <v>2</v>
      </c>
      <c r="K8" s="315">
        <v>2</v>
      </c>
      <c r="L8" s="316"/>
      <c r="M8" s="317"/>
      <c r="N8" s="318">
        <v>0</v>
      </c>
      <c r="O8" s="254">
        <v>0</v>
      </c>
      <c r="P8" s="255"/>
      <c r="Q8" s="314"/>
    </row>
    <row r="9" ht="14.1" customHeight="1" spans="1:17">
      <c r="A9" s="247"/>
      <c r="B9" s="248"/>
      <c r="C9" s="248"/>
      <c r="D9" s="248"/>
      <c r="E9" s="249"/>
      <c r="F9" s="256">
        <v>1</v>
      </c>
      <c r="G9" s="257">
        <v>2</v>
      </c>
      <c r="H9" s="258"/>
      <c r="I9" s="319"/>
      <c r="J9" s="256">
        <v>1</v>
      </c>
      <c r="K9" s="320">
        <v>1</v>
      </c>
      <c r="L9" s="321"/>
      <c r="M9" s="322"/>
      <c r="N9" s="323">
        <v>1</v>
      </c>
      <c r="O9" s="257">
        <v>2</v>
      </c>
      <c r="P9" s="258"/>
      <c r="Q9" s="319"/>
    </row>
    <row r="10" ht="14.1" customHeight="1" spans="1:17">
      <c r="A10" s="259"/>
      <c r="B10" s="260"/>
      <c r="C10" s="260"/>
      <c r="D10" s="260"/>
      <c r="E10" s="261"/>
      <c r="F10" s="262"/>
      <c r="G10" s="263"/>
      <c r="H10" s="264"/>
      <c r="I10" s="324"/>
      <c r="J10" s="262"/>
      <c r="K10" s="325"/>
      <c r="L10" s="264"/>
      <c r="M10" s="324"/>
      <c r="N10" s="326"/>
      <c r="O10" s="327" t="s">
        <v>60</v>
      </c>
      <c r="P10" s="328"/>
      <c r="Q10" s="339"/>
    </row>
    <row r="11" ht="14.1" customHeight="1" spans="1:17">
      <c r="A11" s="265">
        <v>3</v>
      </c>
      <c r="B11" s="266" t="s">
        <v>24</v>
      </c>
      <c r="C11" s="267"/>
      <c r="D11" s="265">
        <v>1</v>
      </c>
      <c r="E11" s="265"/>
      <c r="F11" s="268" t="s">
        <v>25</v>
      </c>
      <c r="G11" s="269" t="s">
        <v>25</v>
      </c>
      <c r="H11" s="270"/>
      <c r="I11" s="272"/>
      <c r="J11" s="268" t="s">
        <v>25</v>
      </c>
      <c r="K11" s="269" t="s">
        <v>25</v>
      </c>
      <c r="L11" s="270"/>
      <c r="M11" s="272"/>
      <c r="N11" s="268" t="s">
        <v>25</v>
      </c>
      <c r="O11" s="269" t="s">
        <v>25</v>
      </c>
      <c r="P11" s="270"/>
      <c r="Q11" s="272"/>
    </row>
    <row r="12" ht="14.1" customHeight="1" spans="1:17">
      <c r="A12" s="265"/>
      <c r="B12" s="266" t="s">
        <v>26</v>
      </c>
      <c r="C12" s="267"/>
      <c r="D12" s="265">
        <v>2</v>
      </c>
      <c r="E12" s="265"/>
      <c r="F12" s="268" t="s">
        <v>25</v>
      </c>
      <c r="G12" s="269" t="s">
        <v>25</v>
      </c>
      <c r="H12" s="270"/>
      <c r="I12" s="272"/>
      <c r="J12" s="268" t="s">
        <v>25</v>
      </c>
      <c r="K12" s="269" t="s">
        <v>25</v>
      </c>
      <c r="L12" s="270"/>
      <c r="M12" s="272"/>
      <c r="N12" s="268" t="s">
        <v>25</v>
      </c>
      <c r="O12" s="269" t="s">
        <v>25</v>
      </c>
      <c r="P12" s="270"/>
      <c r="Q12" s="272"/>
    </row>
    <row r="13" ht="14.1" customHeight="1" spans="1:17">
      <c r="A13" s="265"/>
      <c r="B13" s="266" t="s">
        <v>27</v>
      </c>
      <c r="C13" s="267"/>
      <c r="D13" s="265">
        <v>3</v>
      </c>
      <c r="E13" s="265"/>
      <c r="F13" s="268" t="s">
        <v>25</v>
      </c>
      <c r="G13" s="269" t="s">
        <v>25</v>
      </c>
      <c r="H13" s="270"/>
      <c r="I13" s="272"/>
      <c r="J13" s="268" t="s">
        <v>25</v>
      </c>
      <c r="K13" s="269" t="s">
        <v>25</v>
      </c>
      <c r="L13" s="270"/>
      <c r="M13" s="272"/>
      <c r="N13" s="268" t="s">
        <v>25</v>
      </c>
      <c r="O13" s="269" t="s">
        <v>25</v>
      </c>
      <c r="P13" s="270"/>
      <c r="Q13" s="272"/>
    </row>
    <row r="14" ht="14.1" customHeight="1" spans="1:17">
      <c r="A14" s="265"/>
      <c r="B14" s="266" t="s">
        <v>28</v>
      </c>
      <c r="C14" s="267"/>
      <c r="D14" s="265">
        <v>4</v>
      </c>
      <c r="E14" s="265"/>
      <c r="F14" s="268" t="s">
        <v>25</v>
      </c>
      <c r="G14" s="269" t="s">
        <v>25</v>
      </c>
      <c r="H14" s="270"/>
      <c r="I14" s="272"/>
      <c r="J14" s="268" t="s">
        <v>25</v>
      </c>
      <c r="K14" s="269" t="s">
        <v>25</v>
      </c>
      <c r="L14" s="270"/>
      <c r="M14" s="272"/>
      <c r="N14" s="268" t="s">
        <v>25</v>
      </c>
      <c r="O14" s="269" t="s">
        <v>25</v>
      </c>
      <c r="P14" s="270"/>
      <c r="Q14" s="272"/>
    </row>
    <row r="15" ht="14.1" customHeight="1" spans="1:17">
      <c r="A15" s="265"/>
      <c r="B15" s="266" t="s">
        <v>29</v>
      </c>
      <c r="C15" s="267"/>
      <c r="D15" s="265">
        <v>5</v>
      </c>
      <c r="E15" s="265"/>
      <c r="F15" s="268" t="s">
        <v>25</v>
      </c>
      <c r="G15" s="269" t="s">
        <v>25</v>
      </c>
      <c r="H15" s="270"/>
      <c r="I15" s="272"/>
      <c r="J15" s="268" t="s">
        <v>25</v>
      </c>
      <c r="K15" s="269" t="s">
        <v>25</v>
      </c>
      <c r="L15" s="270"/>
      <c r="M15" s="272"/>
      <c r="N15" s="268" t="s">
        <v>25</v>
      </c>
      <c r="O15" s="269" t="s">
        <v>25</v>
      </c>
      <c r="P15" s="270"/>
      <c r="Q15" s="272"/>
    </row>
    <row r="16" ht="14.1" customHeight="1" spans="1:17">
      <c r="A16" s="265">
        <v>4</v>
      </c>
      <c r="B16" s="266" t="s">
        <v>30</v>
      </c>
      <c r="C16" s="267"/>
      <c r="D16" s="265">
        <v>6</v>
      </c>
      <c r="E16" s="265"/>
      <c r="F16" s="268" t="s">
        <v>25</v>
      </c>
      <c r="G16" s="269" t="s">
        <v>25</v>
      </c>
      <c r="H16" s="270"/>
      <c r="I16" s="272"/>
      <c r="J16" s="268" t="s">
        <v>25</v>
      </c>
      <c r="K16" s="269" t="s">
        <v>25</v>
      </c>
      <c r="L16" s="270"/>
      <c r="M16" s="272"/>
      <c r="N16" s="268" t="s">
        <v>25</v>
      </c>
      <c r="O16" s="269" t="s">
        <v>25</v>
      </c>
      <c r="P16" s="270"/>
      <c r="Q16" s="272"/>
    </row>
    <row r="17" ht="14.1" customHeight="1" spans="1:17">
      <c r="A17" s="265"/>
      <c r="B17" s="266" t="s">
        <v>31</v>
      </c>
      <c r="C17" s="267"/>
      <c r="D17" s="265">
        <v>7</v>
      </c>
      <c r="E17" s="265"/>
      <c r="F17" s="268" t="s">
        <v>25</v>
      </c>
      <c r="G17" s="269" t="s">
        <v>25</v>
      </c>
      <c r="H17" s="270"/>
      <c r="I17" s="272"/>
      <c r="J17" s="268" t="s">
        <v>25</v>
      </c>
      <c r="K17" s="269" t="s">
        <v>25</v>
      </c>
      <c r="L17" s="270"/>
      <c r="M17" s="272"/>
      <c r="N17" s="268" t="s">
        <v>25</v>
      </c>
      <c r="O17" s="269" t="s">
        <v>25</v>
      </c>
      <c r="P17" s="270"/>
      <c r="Q17" s="272"/>
    </row>
    <row r="18" ht="14.1" customHeight="1" spans="1:17">
      <c r="A18" s="265"/>
      <c r="B18" s="266" t="s">
        <v>32</v>
      </c>
      <c r="C18" s="267"/>
      <c r="D18" s="265">
        <v>8</v>
      </c>
      <c r="E18" s="265"/>
      <c r="F18" s="268" t="s">
        <v>25</v>
      </c>
      <c r="G18" s="269" t="s">
        <v>25</v>
      </c>
      <c r="H18" s="270"/>
      <c r="I18" s="272"/>
      <c r="J18" s="268" t="s">
        <v>25</v>
      </c>
      <c r="K18" s="269" t="s">
        <v>25</v>
      </c>
      <c r="L18" s="270"/>
      <c r="M18" s="272"/>
      <c r="N18" s="268" t="s">
        <v>25</v>
      </c>
      <c r="O18" s="269" t="s">
        <v>25</v>
      </c>
      <c r="P18" s="270"/>
      <c r="Q18" s="272"/>
    </row>
    <row r="19" ht="14.1" customHeight="1" spans="1:17">
      <c r="A19" s="265"/>
      <c r="B19" s="1415" t="s">
        <v>33</v>
      </c>
      <c r="C19" s="267"/>
      <c r="D19" s="265">
        <v>9</v>
      </c>
      <c r="E19" s="265"/>
      <c r="F19" s="268" t="s">
        <v>34</v>
      </c>
      <c r="G19" s="269" t="s">
        <v>34</v>
      </c>
      <c r="H19" s="270"/>
      <c r="I19" s="272"/>
      <c r="J19" s="268" t="s">
        <v>34</v>
      </c>
      <c r="K19" s="269" t="s">
        <v>34</v>
      </c>
      <c r="L19" s="270"/>
      <c r="M19" s="272"/>
      <c r="N19" s="268" t="s">
        <v>34</v>
      </c>
      <c r="O19" s="269" t="s">
        <v>34</v>
      </c>
      <c r="P19" s="270"/>
      <c r="Q19" s="272"/>
    </row>
    <row r="20" ht="14.1" customHeight="1" spans="1:17">
      <c r="A20" s="265">
        <v>5</v>
      </c>
      <c r="B20" s="266" t="s">
        <v>35</v>
      </c>
      <c r="C20" s="267"/>
      <c r="D20" s="265">
        <v>10</v>
      </c>
      <c r="E20" s="265"/>
      <c r="F20" s="268" t="s">
        <v>34</v>
      </c>
      <c r="G20" s="269" t="s">
        <v>34</v>
      </c>
      <c r="H20" s="270"/>
      <c r="I20" s="272"/>
      <c r="J20" s="268" t="s">
        <v>34</v>
      </c>
      <c r="K20" s="269" t="s">
        <v>34</v>
      </c>
      <c r="L20" s="270"/>
      <c r="M20" s="272"/>
      <c r="N20" s="268" t="s">
        <v>34</v>
      </c>
      <c r="O20" s="269" t="s">
        <v>34</v>
      </c>
      <c r="P20" s="270"/>
      <c r="Q20" s="272"/>
    </row>
    <row r="21" ht="14.1" customHeight="1" spans="1:17">
      <c r="A21" s="265"/>
      <c r="B21" s="266" t="s">
        <v>36</v>
      </c>
      <c r="C21" s="267"/>
      <c r="D21" s="265">
        <v>11</v>
      </c>
      <c r="E21" s="265"/>
      <c r="F21" s="268" t="s">
        <v>34</v>
      </c>
      <c r="G21" s="269" t="s">
        <v>34</v>
      </c>
      <c r="H21" s="270"/>
      <c r="I21" s="272"/>
      <c r="J21" s="268" t="s">
        <v>34</v>
      </c>
      <c r="K21" s="269" t="s">
        <v>34</v>
      </c>
      <c r="L21" s="270"/>
      <c r="M21" s="272"/>
      <c r="N21" s="268" t="s">
        <v>34</v>
      </c>
      <c r="O21" s="269" t="s">
        <v>34</v>
      </c>
      <c r="P21" s="270"/>
      <c r="Q21" s="272"/>
    </row>
    <row r="22" ht="14.1" customHeight="1" spans="1:17">
      <c r="A22" s="265"/>
      <c r="B22" s="266" t="s">
        <v>37</v>
      </c>
      <c r="C22" s="267"/>
      <c r="D22" s="265">
        <v>12</v>
      </c>
      <c r="E22" s="265"/>
      <c r="F22" s="268" t="s">
        <v>34</v>
      </c>
      <c r="G22" s="269" t="s">
        <v>34</v>
      </c>
      <c r="H22" s="270"/>
      <c r="I22" s="272"/>
      <c r="J22" s="268" t="s">
        <v>34</v>
      </c>
      <c r="K22" s="269" t="s">
        <v>34</v>
      </c>
      <c r="L22" s="270"/>
      <c r="M22" s="272"/>
      <c r="N22" s="268" t="s">
        <v>34</v>
      </c>
      <c r="O22" s="269" t="s">
        <v>34</v>
      </c>
      <c r="P22" s="270"/>
      <c r="Q22" s="272"/>
    </row>
    <row r="23" ht="14.1" customHeight="1" spans="1:17">
      <c r="A23" s="265"/>
      <c r="B23" s="266" t="s">
        <v>38</v>
      </c>
      <c r="C23" s="267"/>
      <c r="D23" s="265">
        <v>13</v>
      </c>
      <c r="E23" s="265"/>
      <c r="F23" s="268" t="s">
        <v>34</v>
      </c>
      <c r="G23" s="269" t="s">
        <v>34</v>
      </c>
      <c r="H23" s="270"/>
      <c r="I23" s="272"/>
      <c r="J23" s="268" t="s">
        <v>34</v>
      </c>
      <c r="K23" s="269" t="s">
        <v>34</v>
      </c>
      <c r="L23" s="270"/>
      <c r="M23" s="272"/>
      <c r="N23" s="268" t="s">
        <v>34</v>
      </c>
      <c r="O23" s="269" t="s">
        <v>34</v>
      </c>
      <c r="P23" s="270"/>
      <c r="Q23" s="272"/>
    </row>
    <row r="24" ht="14.1" customHeight="1" spans="1:17">
      <c r="A24" s="265">
        <v>6</v>
      </c>
      <c r="B24" s="266" t="s">
        <v>39</v>
      </c>
      <c r="C24" s="267"/>
      <c r="D24" s="265">
        <v>14</v>
      </c>
      <c r="E24" s="265"/>
      <c r="F24" s="268" t="s">
        <v>34</v>
      </c>
      <c r="G24" s="269" t="s">
        <v>34</v>
      </c>
      <c r="H24" s="270"/>
      <c r="I24" s="272"/>
      <c r="J24" s="268" t="s">
        <v>34</v>
      </c>
      <c r="K24" s="269" t="s">
        <v>34</v>
      </c>
      <c r="L24" s="270"/>
      <c r="M24" s="272"/>
      <c r="N24" s="268" t="s">
        <v>34</v>
      </c>
      <c r="O24" s="269" t="s">
        <v>34</v>
      </c>
      <c r="P24" s="270"/>
      <c r="Q24" s="272"/>
    </row>
    <row r="25" ht="14.1" customHeight="1" spans="1:17">
      <c r="A25" s="265"/>
      <c r="B25" s="266" t="s">
        <v>40</v>
      </c>
      <c r="C25" s="267"/>
      <c r="D25" s="265">
        <v>15</v>
      </c>
      <c r="E25" s="265"/>
      <c r="F25" s="268" t="s">
        <v>34</v>
      </c>
      <c r="G25" s="269" t="s">
        <v>34</v>
      </c>
      <c r="H25" s="270"/>
      <c r="I25" s="272"/>
      <c r="J25" s="268" t="s">
        <v>34</v>
      </c>
      <c r="K25" s="269" t="s">
        <v>34</v>
      </c>
      <c r="L25" s="270"/>
      <c r="M25" s="272"/>
      <c r="N25" s="268" t="s">
        <v>34</v>
      </c>
      <c r="O25" s="269" t="s">
        <v>34</v>
      </c>
      <c r="P25" s="270"/>
      <c r="Q25" s="272"/>
    </row>
    <row r="26" ht="14.1" customHeight="1" spans="1:17">
      <c r="A26" s="265"/>
      <c r="B26" s="266" t="s">
        <v>41</v>
      </c>
      <c r="C26" s="267"/>
      <c r="D26" s="265">
        <v>16</v>
      </c>
      <c r="E26" s="265"/>
      <c r="F26" s="268" t="s">
        <v>34</v>
      </c>
      <c r="G26" s="269" t="s">
        <v>34</v>
      </c>
      <c r="H26" s="270"/>
      <c r="I26" s="272"/>
      <c r="J26" s="268" t="s">
        <v>34</v>
      </c>
      <c r="K26" s="269" t="s">
        <v>34</v>
      </c>
      <c r="L26" s="270"/>
      <c r="M26" s="272"/>
      <c r="N26" s="268" t="s">
        <v>34</v>
      </c>
      <c r="O26" s="269" t="s">
        <v>34</v>
      </c>
      <c r="P26" s="270"/>
      <c r="Q26" s="272"/>
    </row>
    <row r="27" ht="14.1" customHeight="1" spans="1:17">
      <c r="A27" s="265"/>
      <c r="B27" s="266" t="s">
        <v>42</v>
      </c>
      <c r="C27" s="267"/>
      <c r="D27" s="265">
        <v>17</v>
      </c>
      <c r="E27" s="265"/>
      <c r="F27" s="268" t="s">
        <v>34</v>
      </c>
      <c r="G27" s="269" t="s">
        <v>34</v>
      </c>
      <c r="H27" s="270"/>
      <c r="I27" s="272"/>
      <c r="J27" s="268" t="s">
        <v>34</v>
      </c>
      <c r="K27" s="269" t="s">
        <v>34</v>
      </c>
      <c r="L27" s="270"/>
      <c r="M27" s="272"/>
      <c r="N27" s="268" t="s">
        <v>34</v>
      </c>
      <c r="O27" s="269" t="s">
        <v>34</v>
      </c>
      <c r="P27" s="270"/>
      <c r="Q27" s="272"/>
    </row>
    <row r="28" ht="14.1" customHeight="1" spans="1:17">
      <c r="A28" s="265"/>
      <c r="B28" s="266" t="s">
        <v>43</v>
      </c>
      <c r="C28" s="267"/>
      <c r="D28" s="265">
        <v>18</v>
      </c>
      <c r="E28" s="265"/>
      <c r="F28" s="268" t="s">
        <v>34</v>
      </c>
      <c r="G28" s="269" t="s">
        <v>34</v>
      </c>
      <c r="H28" s="270"/>
      <c r="I28" s="272"/>
      <c r="J28" s="268" t="s">
        <v>34</v>
      </c>
      <c r="K28" s="269" t="s">
        <v>34</v>
      </c>
      <c r="L28" s="270"/>
      <c r="M28" s="272"/>
      <c r="N28" s="268" t="s">
        <v>34</v>
      </c>
      <c r="O28" s="269" t="s">
        <v>34</v>
      </c>
      <c r="P28" s="270"/>
      <c r="Q28" s="272"/>
    </row>
    <row r="29" ht="14.1" customHeight="1" spans="1:17">
      <c r="A29" s="265">
        <v>7</v>
      </c>
      <c r="B29" s="266" t="s">
        <v>30</v>
      </c>
      <c r="C29" s="267"/>
      <c r="D29" s="265">
        <v>19</v>
      </c>
      <c r="E29" s="265"/>
      <c r="F29" s="268"/>
      <c r="G29" s="269"/>
      <c r="H29" s="271"/>
      <c r="I29" s="329"/>
      <c r="J29" s="268"/>
      <c r="K29" s="269"/>
      <c r="L29" s="271"/>
      <c r="M29" s="329"/>
      <c r="N29" s="268"/>
      <c r="O29" s="269"/>
      <c r="P29" s="271"/>
      <c r="Q29" s="329"/>
    </row>
    <row r="30" ht="14.1" customHeight="1" spans="1:17">
      <c r="A30" s="265"/>
      <c r="B30" s="266" t="s">
        <v>31</v>
      </c>
      <c r="C30" s="267"/>
      <c r="D30" s="265">
        <v>20</v>
      </c>
      <c r="E30" s="265"/>
      <c r="F30" s="268"/>
      <c r="G30" s="269"/>
      <c r="H30" s="271"/>
      <c r="I30" s="329"/>
      <c r="J30" s="268"/>
      <c r="K30" s="269"/>
      <c r="L30" s="271"/>
      <c r="M30" s="329"/>
      <c r="N30" s="268"/>
      <c r="O30" s="269"/>
      <c r="P30" s="271"/>
      <c r="Q30" s="329"/>
    </row>
    <row r="31" ht="14.1" customHeight="1" spans="1:17">
      <c r="A31" s="269" t="s">
        <v>44</v>
      </c>
      <c r="B31" s="270"/>
      <c r="C31" s="270"/>
      <c r="D31" s="270"/>
      <c r="E31" s="272"/>
      <c r="F31" s="273">
        <v>6</v>
      </c>
      <c r="G31" s="274">
        <v>6</v>
      </c>
      <c r="H31" s="275"/>
      <c r="I31" s="330"/>
      <c r="J31" s="273">
        <v>6</v>
      </c>
      <c r="K31" s="274">
        <v>6</v>
      </c>
      <c r="L31" s="275"/>
      <c r="M31" s="330"/>
      <c r="N31" s="273">
        <v>10</v>
      </c>
      <c r="O31" s="274">
        <v>10</v>
      </c>
      <c r="P31" s="275"/>
      <c r="Q31" s="330"/>
    </row>
    <row r="32" ht="14.1" customHeight="1" spans="1:17">
      <c r="A32" s="269" t="s">
        <v>45</v>
      </c>
      <c r="B32" s="270"/>
      <c r="C32" s="270"/>
      <c r="D32" s="270"/>
      <c r="E32" s="272"/>
      <c r="F32" s="276" t="str">
        <f t="shared" ref="F32:K32" si="0">IF(18-COUNTA(F11:F28)=0,"",IF(F29="","",18-COUNTA(F11:F28)))</f>
        <v/>
      </c>
      <c r="G32" s="277" t="str">
        <f t="shared" si="0"/>
        <v/>
      </c>
      <c r="H32" s="278"/>
      <c r="I32" s="331"/>
      <c r="J32" s="276" t="str">
        <f t="shared" si="0"/>
        <v/>
      </c>
      <c r="K32" s="277" t="str">
        <f t="shared" si="0"/>
        <v/>
      </c>
      <c r="L32" s="278"/>
      <c r="M32" s="331"/>
      <c r="N32" s="276" t="str">
        <f>IF(18-COUNTA(N11:N28)=0,"",IF(N29="","",18-COUNTA(N11:N28)))</f>
        <v/>
      </c>
      <c r="O32" s="277" t="str">
        <f>IF(18-COUNTA(O11:O28)=0,"",IF(O29="","",18-COUNTA(O11:O28)))</f>
        <v/>
      </c>
      <c r="P32" s="278"/>
      <c r="Q32" s="331"/>
    </row>
    <row r="33" ht="14.1" customHeight="1" spans="1:17">
      <c r="A33" s="279"/>
      <c r="B33" s="280"/>
      <c r="C33" s="281"/>
      <c r="D33" s="282"/>
      <c r="E33" s="281"/>
      <c r="F33" s="283"/>
      <c r="G33" s="283"/>
      <c r="H33" s="284"/>
      <c r="I33" s="284"/>
      <c r="J33" s="285"/>
      <c r="K33" s="285"/>
      <c r="L33" s="284"/>
      <c r="M33" s="284"/>
      <c r="N33" s="285"/>
      <c r="O33" s="285"/>
      <c r="P33" s="284"/>
      <c r="Q33" s="284"/>
    </row>
    <row r="34" ht="14.1" customHeight="1" spans="1:17">
      <c r="A34" s="279"/>
      <c r="B34" s="280"/>
      <c r="C34" s="281"/>
      <c r="D34" s="282"/>
      <c r="E34" s="281"/>
      <c r="F34" s="283"/>
      <c r="G34" s="283"/>
      <c r="H34" s="284"/>
      <c r="I34" s="332"/>
      <c r="J34" s="285"/>
      <c r="K34" s="285"/>
      <c r="L34" s="284"/>
      <c r="M34" s="284"/>
      <c r="N34" s="285"/>
      <c r="O34" s="285"/>
      <c r="P34" s="284"/>
      <c r="Q34" s="284"/>
    </row>
    <row r="35" ht="14.1" customHeight="1" spans="1:17">
      <c r="A35" s="279"/>
      <c r="B35" s="280"/>
      <c r="C35" s="281"/>
      <c r="D35" s="282"/>
      <c r="E35" s="281"/>
      <c r="F35" s="283"/>
      <c r="G35" s="283"/>
      <c r="H35" s="284"/>
      <c r="I35" s="284"/>
      <c r="J35" s="285"/>
      <c r="K35" s="285"/>
      <c r="L35" s="284"/>
      <c r="M35" s="284"/>
      <c r="N35" s="285"/>
      <c r="O35" s="285"/>
      <c r="P35" s="284"/>
      <c r="Q35" s="284"/>
    </row>
    <row r="36" ht="14.1" customHeight="1" spans="1:17">
      <c r="A36" s="279"/>
      <c r="B36" s="280"/>
      <c r="C36" s="281"/>
      <c r="D36" s="282"/>
      <c r="E36" s="281"/>
      <c r="F36" s="283"/>
      <c r="G36" s="283"/>
      <c r="H36" s="284"/>
      <c r="I36" s="284"/>
      <c r="J36" s="285"/>
      <c r="K36" s="285"/>
      <c r="L36" s="284"/>
      <c r="M36" s="284"/>
      <c r="N36" s="285"/>
      <c r="O36" s="285"/>
      <c r="P36" s="284"/>
      <c r="Q36" s="284"/>
    </row>
    <row r="37" ht="14.1" customHeight="1" spans="1:17">
      <c r="A37" s="279"/>
      <c r="B37" s="280"/>
      <c r="C37" s="281"/>
      <c r="D37" s="282"/>
      <c r="E37" s="281"/>
      <c r="F37" s="284"/>
      <c r="G37" s="284"/>
      <c r="H37" s="284"/>
      <c r="I37" s="284"/>
      <c r="J37" s="285"/>
      <c r="K37" s="285"/>
      <c r="L37" s="284"/>
      <c r="M37" s="284"/>
      <c r="N37" s="285"/>
      <c r="O37" s="285"/>
      <c r="P37" s="284"/>
      <c r="Q37" s="284"/>
    </row>
    <row r="38" ht="14.1" customHeight="1" spans="1:17">
      <c r="A38" s="279"/>
      <c r="B38" s="280"/>
      <c r="C38" s="281"/>
      <c r="D38" s="282"/>
      <c r="E38" s="281"/>
      <c r="F38" s="283"/>
      <c r="G38" s="283"/>
      <c r="H38" s="284"/>
      <c r="I38" s="284"/>
      <c r="J38" s="285"/>
      <c r="K38" s="333"/>
      <c r="L38" s="284"/>
      <c r="M38" s="284"/>
      <c r="N38" s="285"/>
      <c r="O38" s="333"/>
      <c r="P38" s="284"/>
      <c r="Q38" s="284"/>
    </row>
    <row r="39" ht="14.1" customHeight="1" spans="1:17">
      <c r="A39" s="279"/>
      <c r="B39" s="280"/>
      <c r="C39" s="281"/>
      <c r="D39" s="282"/>
      <c r="E39" s="281"/>
      <c r="F39" s="285"/>
      <c r="G39" s="285"/>
      <c r="H39" s="284"/>
      <c r="I39" s="284"/>
      <c r="J39" s="285"/>
      <c r="K39" s="333"/>
      <c r="L39" s="284"/>
      <c r="M39" s="284"/>
      <c r="N39" s="285"/>
      <c r="O39" s="333"/>
      <c r="P39" s="284"/>
      <c r="Q39" s="284"/>
    </row>
    <row r="40" ht="14.1" customHeight="1" spans="1:17">
      <c r="A40" s="279"/>
      <c r="B40" s="280"/>
      <c r="C40" s="281"/>
      <c r="D40" s="282"/>
      <c r="E40" s="281"/>
      <c r="F40" s="285"/>
      <c r="G40" s="285"/>
      <c r="H40" s="284"/>
      <c r="I40" s="284"/>
      <c r="J40" s="285"/>
      <c r="K40" s="285"/>
      <c r="L40" s="284"/>
      <c r="M40" s="284"/>
      <c r="N40" s="285"/>
      <c r="O40" s="285"/>
      <c r="P40" s="284"/>
      <c r="Q40" s="284"/>
    </row>
    <row r="41" ht="14.1" customHeight="1" spans="1:17">
      <c r="A41" s="279"/>
      <c r="B41" s="280"/>
      <c r="C41" s="281"/>
      <c r="D41" s="282"/>
      <c r="E41" s="281"/>
      <c r="F41" s="286"/>
      <c r="G41" s="287"/>
      <c r="H41" s="288"/>
      <c r="I41" s="288"/>
      <c r="J41" s="285"/>
      <c r="K41" s="285"/>
      <c r="L41" s="284"/>
      <c r="M41" s="284"/>
      <c r="N41" s="285"/>
      <c r="O41" s="285"/>
      <c r="P41" s="284"/>
      <c r="Q41" s="284"/>
    </row>
    <row r="42" ht="14.1" customHeight="1" spans="1:17">
      <c r="A42" s="279"/>
      <c r="B42" s="280"/>
      <c r="C42" s="281"/>
      <c r="D42" s="282"/>
      <c r="E42" s="281"/>
      <c r="F42" s="286"/>
      <c r="G42" s="287"/>
      <c r="H42" s="288"/>
      <c r="I42" s="288"/>
      <c r="J42" s="285"/>
      <c r="K42" s="285"/>
      <c r="L42" s="284"/>
      <c r="M42" s="284"/>
      <c r="N42" s="285"/>
      <c r="O42" s="285"/>
      <c r="P42" s="284"/>
      <c r="Q42" s="284"/>
    </row>
    <row r="43" ht="14.1" customHeight="1" spans="1:17">
      <c r="A43" s="279"/>
      <c r="B43" s="280"/>
      <c r="C43" s="281"/>
      <c r="D43" s="282"/>
      <c r="E43" s="281"/>
      <c r="F43" s="285"/>
      <c r="G43" s="289"/>
      <c r="H43" s="284"/>
      <c r="I43" s="284"/>
      <c r="J43" s="285"/>
      <c r="K43" s="285"/>
      <c r="L43" s="284"/>
      <c r="M43" s="334"/>
      <c r="N43" s="285"/>
      <c r="O43" s="285"/>
      <c r="P43" s="284"/>
      <c r="Q43" s="334"/>
    </row>
    <row r="44" ht="14.1" customHeight="1" spans="1:17">
      <c r="A44" s="279"/>
      <c r="B44" s="280"/>
      <c r="C44" s="281"/>
      <c r="D44" s="282"/>
      <c r="E44" s="281"/>
      <c r="F44" s="285"/>
      <c r="G44" s="289"/>
      <c r="H44" s="284"/>
      <c r="I44" s="284"/>
      <c r="J44" s="285"/>
      <c r="K44" s="285"/>
      <c r="L44" s="284"/>
      <c r="M44" s="334"/>
      <c r="N44" s="285"/>
      <c r="O44" s="285"/>
      <c r="P44" s="284"/>
      <c r="Q44" s="334"/>
    </row>
    <row r="45" ht="14.1" customHeight="1" spans="1:17">
      <c r="A45" s="279"/>
      <c r="B45" s="280"/>
      <c r="C45" s="281"/>
      <c r="D45" s="282"/>
      <c r="E45" s="281"/>
      <c r="F45" s="285"/>
      <c r="G45" s="285"/>
      <c r="H45" s="284"/>
      <c r="I45" s="284"/>
      <c r="J45" s="285"/>
      <c r="K45" s="285"/>
      <c r="L45" s="284"/>
      <c r="M45" s="284"/>
      <c r="N45" s="285"/>
      <c r="O45" s="285"/>
      <c r="P45" s="284"/>
      <c r="Q45" s="284"/>
    </row>
    <row r="46" ht="14.1" customHeight="1" spans="1:17">
      <c r="A46" s="279"/>
      <c r="B46" s="280"/>
      <c r="C46" s="281"/>
      <c r="D46" s="282"/>
      <c r="E46" s="281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</row>
    <row r="47" ht="14.1" customHeight="1" spans="1:17">
      <c r="A47" s="279"/>
      <c r="B47" s="280"/>
      <c r="C47" s="281"/>
      <c r="D47" s="282"/>
      <c r="E47" s="281"/>
      <c r="F47" s="285"/>
      <c r="G47" s="285"/>
      <c r="H47" s="284"/>
      <c r="I47" s="284"/>
      <c r="J47" s="285"/>
      <c r="K47" s="285"/>
      <c r="L47" s="284"/>
      <c r="M47" s="284"/>
      <c r="N47" s="285"/>
      <c r="O47" s="285"/>
      <c r="P47" s="284"/>
      <c r="Q47" s="284"/>
    </row>
    <row r="48" ht="14.1" customHeight="1" spans="1:17">
      <c r="A48" s="279"/>
      <c r="B48" s="280"/>
      <c r="C48" s="281"/>
      <c r="D48" s="282"/>
      <c r="E48" s="281"/>
      <c r="F48" s="285"/>
      <c r="G48" s="285"/>
      <c r="H48" s="284"/>
      <c r="I48" s="284"/>
      <c r="J48" s="285"/>
      <c r="K48" s="285"/>
      <c r="L48" s="284"/>
      <c r="M48" s="284"/>
      <c r="N48" s="285"/>
      <c r="O48" s="285"/>
      <c r="P48" s="284"/>
      <c r="Q48" s="284"/>
    </row>
    <row r="49" ht="14.1" customHeight="1" spans="1:17">
      <c r="A49" s="290" t="s">
        <v>46</v>
      </c>
      <c r="B49" s="291"/>
      <c r="C49" s="291"/>
      <c r="D49" s="291"/>
      <c r="E49" s="292"/>
      <c r="F49" s="273" t="str">
        <f>IF(SUM(H33:H48)=0,"",SUM(H33:H48))</f>
        <v/>
      </c>
      <c r="G49" s="274">
        <f>IF((COUNTA(F11:F28)+SUM(I33:I48)+COUNTA(F30))=0,"",COUNTA(F11:F28)+SUM(I33:I48)+COUNTA(F30))</f>
        <v>18</v>
      </c>
      <c r="H49" s="275"/>
      <c r="I49" s="330"/>
      <c r="J49" s="273" t="str">
        <f>IF(SUM(L33:L48)=0,"",SUM(L33:L48))</f>
        <v/>
      </c>
      <c r="K49" s="274">
        <f>IF((COUNTA(J11:J28)+SUM(M33:M48)+COUNTA(J30))=0,"",COUNTA(J11:J28)+SUM(M33:M48)+COUNTA(J30))</f>
        <v>18</v>
      </c>
      <c r="L49" s="275"/>
      <c r="M49" s="330"/>
      <c r="N49" s="273" t="str">
        <f>IF(SUM(P33:P48)=0,"",SUM(P33:P48))</f>
        <v/>
      </c>
      <c r="O49" s="274">
        <f>IF((COUNTA(N11:N28)+SUM(Q33:Q48)+COUNTA(N30))=0,"",COUNTA(N11:N28)+SUM(Q33:Q48)+COUNTA(N30))</f>
        <v>18</v>
      </c>
      <c r="P49" s="275"/>
      <c r="Q49" s="330"/>
    </row>
    <row r="50" ht="14.1" customHeight="1" spans="1:17">
      <c r="A50" s="293" t="s">
        <v>47</v>
      </c>
      <c r="B50" s="294"/>
      <c r="C50" s="295" t="s">
        <v>48</v>
      </c>
      <c r="D50" s="296"/>
      <c r="E50" s="296"/>
      <c r="F50" s="296"/>
      <c r="G50" s="296" t="s">
        <v>49</v>
      </c>
      <c r="H50" s="296"/>
      <c r="I50" s="296"/>
      <c r="J50" s="296"/>
      <c r="K50" s="335" t="s">
        <v>50</v>
      </c>
      <c r="L50" s="335"/>
      <c r="M50" s="335"/>
      <c r="N50" s="296" t="s">
        <v>51</v>
      </c>
      <c r="O50" s="296"/>
      <c r="P50" s="296"/>
      <c r="Q50" s="340"/>
    </row>
    <row r="51" ht="14.1" customHeight="1" spans="1:17">
      <c r="A51" s="293" t="s">
        <v>52</v>
      </c>
      <c r="B51" s="294"/>
      <c r="C51" s="297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341"/>
    </row>
    <row r="52" ht="14.1" customHeight="1" spans="1:17">
      <c r="A52" s="293" t="s">
        <v>53</v>
      </c>
      <c r="B52" s="294"/>
      <c r="C52" s="297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341"/>
    </row>
    <row r="53" ht="14.1" customHeight="1" spans="1:17">
      <c r="A53" s="299" t="s">
        <v>54</v>
      </c>
      <c r="B53" s="300"/>
      <c r="C53" s="301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42"/>
    </row>
    <row r="54" spans="1:6">
      <c r="A54" s="237" t="s">
        <v>16</v>
      </c>
      <c r="B54" s="237"/>
      <c r="C54" s="237"/>
      <c r="D54" s="237"/>
      <c r="E54" s="237"/>
      <c r="F54" s="237"/>
    </row>
    <row r="55" ht="20.25" spans="1:17">
      <c r="A55" s="238" t="s">
        <v>17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</row>
    <row r="56" spans="1:17">
      <c r="A56" s="239" t="s">
        <v>665</v>
      </c>
      <c r="B56" s="239"/>
      <c r="C56" s="239"/>
      <c r="D56" s="239"/>
      <c r="E56" s="239"/>
      <c r="F56" s="239"/>
      <c r="G56" s="240" t="s">
        <v>19</v>
      </c>
      <c r="H56" s="240"/>
      <c r="I56" s="240"/>
      <c r="J56" s="240"/>
      <c r="K56" s="240"/>
      <c r="L56" s="303" t="s">
        <v>167</v>
      </c>
      <c r="M56" s="303"/>
      <c r="N56" s="303"/>
      <c r="O56" s="303"/>
      <c r="P56" s="303"/>
      <c r="Q56" s="303"/>
    </row>
    <row r="57" ht="14.1" customHeight="1" spans="1:17">
      <c r="A57" s="241"/>
      <c r="B57" s="242"/>
      <c r="C57" s="242"/>
      <c r="D57" s="242"/>
      <c r="E57" s="243"/>
      <c r="F57" s="244" t="s">
        <v>265</v>
      </c>
      <c r="G57" s="245"/>
      <c r="H57" s="246"/>
      <c r="I57" s="304"/>
      <c r="J57" s="244" t="s">
        <v>265</v>
      </c>
      <c r="K57" s="305"/>
      <c r="L57" s="306"/>
      <c r="M57" s="307"/>
      <c r="N57" s="244" t="s">
        <v>667</v>
      </c>
      <c r="O57" s="245"/>
      <c r="P57" s="246"/>
      <c r="Q57" s="304"/>
    </row>
    <row r="58" ht="14.1" customHeight="1" spans="1:17">
      <c r="A58" s="247"/>
      <c r="B58" s="248"/>
      <c r="C58" s="248"/>
      <c r="D58" s="248"/>
      <c r="E58" s="249"/>
      <c r="F58" s="250" t="s">
        <v>668</v>
      </c>
      <c r="G58" s="251"/>
      <c r="H58" s="252"/>
      <c r="I58" s="309"/>
      <c r="J58" s="250" t="s">
        <v>668</v>
      </c>
      <c r="K58" s="310"/>
      <c r="L58" s="311"/>
      <c r="M58" s="312"/>
      <c r="N58" s="250" t="s">
        <v>670</v>
      </c>
      <c r="O58" s="251"/>
      <c r="P58" s="252"/>
      <c r="Q58" s="309"/>
    </row>
    <row r="59" ht="14.1" customHeight="1" spans="1:17">
      <c r="A59" s="247"/>
      <c r="B59" s="248"/>
      <c r="C59" s="248"/>
      <c r="D59" s="248"/>
      <c r="E59" s="249"/>
      <c r="F59" s="253" t="s">
        <v>59</v>
      </c>
      <c r="G59" s="254"/>
      <c r="H59" s="255"/>
      <c r="I59" s="314"/>
      <c r="J59" s="253" t="s">
        <v>59</v>
      </c>
      <c r="K59" s="315"/>
      <c r="L59" s="316"/>
      <c r="M59" s="317"/>
      <c r="N59" s="253" t="s">
        <v>23</v>
      </c>
      <c r="O59" s="254"/>
      <c r="P59" s="255"/>
      <c r="Q59" s="314"/>
    </row>
    <row r="60" ht="14.1" customHeight="1" spans="1:17">
      <c r="A60" s="247"/>
      <c r="B60" s="248"/>
      <c r="C60" s="248"/>
      <c r="D60" s="248"/>
      <c r="E60" s="249"/>
      <c r="F60" s="253">
        <v>2</v>
      </c>
      <c r="G60" s="254"/>
      <c r="H60" s="255"/>
      <c r="I60" s="314"/>
      <c r="J60" s="253">
        <v>2</v>
      </c>
      <c r="K60" s="315"/>
      <c r="L60" s="316"/>
      <c r="M60" s="317"/>
      <c r="N60" s="253">
        <v>2</v>
      </c>
      <c r="O60" s="254"/>
      <c r="P60" s="255"/>
      <c r="Q60" s="314"/>
    </row>
    <row r="61" ht="14.1" customHeight="1" spans="1:17">
      <c r="A61" s="247"/>
      <c r="B61" s="248"/>
      <c r="C61" s="248"/>
      <c r="D61" s="248"/>
      <c r="E61" s="249"/>
      <c r="F61" s="253">
        <v>2</v>
      </c>
      <c r="G61" s="254"/>
      <c r="H61" s="255"/>
      <c r="I61" s="314"/>
      <c r="J61" s="253">
        <v>3</v>
      </c>
      <c r="K61" s="315"/>
      <c r="L61" s="316"/>
      <c r="M61" s="317"/>
      <c r="N61" s="253">
        <v>3</v>
      </c>
      <c r="O61" s="254"/>
      <c r="P61" s="255"/>
      <c r="Q61" s="314"/>
    </row>
    <row r="62" ht="14.1" customHeight="1" spans="1:17">
      <c r="A62" s="247"/>
      <c r="B62" s="248"/>
      <c r="C62" s="248"/>
      <c r="D62" s="248"/>
      <c r="E62" s="249"/>
      <c r="F62" s="256">
        <v>1</v>
      </c>
      <c r="G62" s="257"/>
      <c r="H62" s="258"/>
      <c r="I62" s="319"/>
      <c r="J62" s="256">
        <v>1</v>
      </c>
      <c r="K62" s="320"/>
      <c r="L62" s="321"/>
      <c r="M62" s="322"/>
      <c r="N62" s="256">
        <v>1</v>
      </c>
      <c r="O62" s="257"/>
      <c r="P62" s="258"/>
      <c r="Q62" s="319"/>
    </row>
    <row r="63" ht="14.1" customHeight="1" spans="1:17">
      <c r="A63" s="259"/>
      <c r="B63" s="260"/>
      <c r="C63" s="260"/>
      <c r="D63" s="260"/>
      <c r="E63" s="261"/>
      <c r="F63" s="262"/>
      <c r="G63" s="263"/>
      <c r="H63" s="264"/>
      <c r="I63" s="324"/>
      <c r="J63" s="262"/>
      <c r="K63" s="263"/>
      <c r="L63" s="264"/>
      <c r="M63" s="324"/>
      <c r="N63" s="336"/>
      <c r="O63" s="337"/>
      <c r="P63" s="338"/>
      <c r="Q63" s="343"/>
    </row>
    <row r="64" ht="14.1" customHeight="1" spans="1:17">
      <c r="A64" s="265">
        <v>3</v>
      </c>
      <c r="B64" s="266" t="s">
        <v>24</v>
      </c>
      <c r="C64" s="267"/>
      <c r="D64" s="265">
        <v>1</v>
      </c>
      <c r="E64" s="265"/>
      <c r="F64" s="268"/>
      <c r="G64" s="269"/>
      <c r="H64" s="270"/>
      <c r="I64" s="272"/>
      <c r="J64" s="268"/>
      <c r="K64" s="269"/>
      <c r="L64" s="270"/>
      <c r="M64" s="272"/>
      <c r="N64" s="276" t="s">
        <v>545</v>
      </c>
      <c r="O64" s="277"/>
      <c r="P64" s="278"/>
      <c r="Q64" s="331"/>
    </row>
    <row r="65" ht="14.1" customHeight="1" spans="1:17">
      <c r="A65" s="265"/>
      <c r="B65" s="266" t="s">
        <v>26</v>
      </c>
      <c r="C65" s="267"/>
      <c r="D65" s="265">
        <v>2</v>
      </c>
      <c r="E65" s="265"/>
      <c r="F65" s="268"/>
      <c r="G65" s="269"/>
      <c r="H65" s="270"/>
      <c r="I65" s="272"/>
      <c r="J65" s="268"/>
      <c r="K65" s="269"/>
      <c r="L65" s="270"/>
      <c r="M65" s="272"/>
      <c r="N65" s="268"/>
      <c r="O65" s="361"/>
      <c r="P65" s="362"/>
      <c r="Q65" s="368"/>
    </row>
    <row r="66" ht="14.1" customHeight="1" spans="1:17">
      <c r="A66" s="265"/>
      <c r="B66" s="266" t="s">
        <v>27</v>
      </c>
      <c r="C66" s="267"/>
      <c r="D66" s="265">
        <v>3</v>
      </c>
      <c r="E66" s="265"/>
      <c r="F66" s="268"/>
      <c r="G66" s="269"/>
      <c r="H66" s="270"/>
      <c r="I66" s="272"/>
      <c r="J66" s="268"/>
      <c r="K66" s="269"/>
      <c r="L66" s="270"/>
      <c r="M66" s="272"/>
      <c r="N66" s="268"/>
      <c r="O66" s="361"/>
      <c r="P66" s="362"/>
      <c r="Q66" s="368"/>
    </row>
    <row r="67" ht="14.1" customHeight="1" spans="1:17">
      <c r="A67" s="265"/>
      <c r="B67" s="266" t="s">
        <v>28</v>
      </c>
      <c r="C67" s="267"/>
      <c r="D67" s="265">
        <v>4</v>
      </c>
      <c r="E67" s="265"/>
      <c r="F67" s="268"/>
      <c r="G67" s="269"/>
      <c r="H67" s="270"/>
      <c r="I67" s="272"/>
      <c r="J67" s="268"/>
      <c r="K67" s="269"/>
      <c r="L67" s="270"/>
      <c r="M67" s="272"/>
      <c r="N67" s="363"/>
      <c r="O67" s="361"/>
      <c r="P67" s="362"/>
      <c r="Q67" s="368"/>
    </row>
    <row r="68" ht="14.1" customHeight="1" spans="1:17">
      <c r="A68" s="265"/>
      <c r="B68" s="266" t="s">
        <v>29</v>
      </c>
      <c r="C68" s="267"/>
      <c r="D68" s="265">
        <v>5</v>
      </c>
      <c r="E68" s="265"/>
      <c r="F68" s="268"/>
      <c r="G68" s="269"/>
      <c r="H68" s="270"/>
      <c r="I68" s="272"/>
      <c r="J68" s="268"/>
      <c r="K68" s="269"/>
      <c r="L68" s="270"/>
      <c r="M68" s="272"/>
      <c r="N68" s="363"/>
      <c r="O68" s="361"/>
      <c r="P68" s="362"/>
      <c r="Q68" s="368"/>
    </row>
    <row r="69" ht="14.1" customHeight="1" spans="1:17">
      <c r="A69" s="265">
        <v>4</v>
      </c>
      <c r="B69" s="266" t="s">
        <v>30</v>
      </c>
      <c r="C69" s="267"/>
      <c r="D69" s="265">
        <v>6</v>
      </c>
      <c r="E69" s="265"/>
      <c r="F69" s="268"/>
      <c r="G69" s="269"/>
      <c r="H69" s="270"/>
      <c r="I69" s="272"/>
      <c r="J69" s="268"/>
      <c r="K69" s="269"/>
      <c r="L69" s="270"/>
      <c r="M69" s="272"/>
      <c r="N69" s="363"/>
      <c r="O69" s="277"/>
      <c r="P69" s="278"/>
      <c r="Q69" s="331"/>
    </row>
    <row r="70" ht="14.1" customHeight="1" spans="1:17">
      <c r="A70" s="265"/>
      <c r="B70" s="266" t="s">
        <v>31</v>
      </c>
      <c r="C70" s="267"/>
      <c r="D70" s="265">
        <v>7</v>
      </c>
      <c r="E70" s="265"/>
      <c r="F70" s="268"/>
      <c r="G70" s="269"/>
      <c r="H70" s="270"/>
      <c r="I70" s="272"/>
      <c r="J70" s="268"/>
      <c r="K70" s="269"/>
      <c r="L70" s="270"/>
      <c r="M70" s="272"/>
      <c r="N70" s="276"/>
      <c r="O70" s="277"/>
      <c r="P70" s="278"/>
      <c r="Q70" s="331"/>
    </row>
    <row r="71" ht="14.1" customHeight="1" spans="1:17">
      <c r="A71" s="265"/>
      <c r="B71" s="266" t="s">
        <v>32</v>
      </c>
      <c r="C71" s="267"/>
      <c r="D71" s="265">
        <v>8</v>
      </c>
      <c r="E71" s="265"/>
      <c r="F71" s="268"/>
      <c r="G71" s="269"/>
      <c r="H71" s="270"/>
      <c r="I71" s="272"/>
      <c r="J71" s="268"/>
      <c r="K71" s="269"/>
      <c r="L71" s="270"/>
      <c r="M71" s="272"/>
      <c r="N71" s="276"/>
      <c r="O71" s="277"/>
      <c r="P71" s="278"/>
      <c r="Q71" s="331"/>
    </row>
    <row r="72" ht="14.1" customHeight="1" spans="1:17">
      <c r="A72" s="265"/>
      <c r="B72" s="1415" t="s">
        <v>33</v>
      </c>
      <c r="C72" s="267"/>
      <c r="D72" s="265">
        <v>9</v>
      </c>
      <c r="E72" s="265"/>
      <c r="F72" s="268"/>
      <c r="G72" s="269"/>
      <c r="H72" s="270"/>
      <c r="I72" s="272"/>
      <c r="J72" s="268"/>
      <c r="K72" s="269"/>
      <c r="L72" s="270"/>
      <c r="M72" s="272"/>
      <c r="N72" s="268"/>
      <c r="O72" s="269"/>
      <c r="P72" s="270"/>
      <c r="Q72" s="272"/>
    </row>
    <row r="73" ht="14.1" customHeight="1" spans="1:17">
      <c r="A73" s="265">
        <v>5</v>
      </c>
      <c r="B73" s="266" t="s">
        <v>35</v>
      </c>
      <c r="C73" s="267"/>
      <c r="D73" s="265">
        <v>10</v>
      </c>
      <c r="E73" s="265"/>
      <c r="F73" s="268"/>
      <c r="G73" s="269"/>
      <c r="H73" s="270"/>
      <c r="I73" s="272"/>
      <c r="J73" s="268"/>
      <c r="K73" s="269"/>
      <c r="L73" s="270"/>
      <c r="M73" s="272"/>
      <c r="N73" s="276"/>
      <c r="O73" s="277"/>
      <c r="P73" s="278"/>
      <c r="Q73" s="331"/>
    </row>
    <row r="74" ht="14.1" customHeight="1" spans="1:17">
      <c r="A74" s="265"/>
      <c r="B74" s="266" t="s">
        <v>36</v>
      </c>
      <c r="C74" s="267"/>
      <c r="D74" s="265">
        <v>11</v>
      </c>
      <c r="E74" s="265"/>
      <c r="F74" s="268"/>
      <c r="G74" s="269"/>
      <c r="H74" s="270"/>
      <c r="I74" s="272"/>
      <c r="J74" s="268"/>
      <c r="K74" s="269"/>
      <c r="L74" s="270"/>
      <c r="M74" s="272"/>
      <c r="N74" s="276"/>
      <c r="O74" s="277"/>
      <c r="P74" s="278"/>
      <c r="Q74" s="331"/>
    </row>
    <row r="75" ht="14.1" customHeight="1" spans="1:17">
      <c r="A75" s="265"/>
      <c r="B75" s="266" t="s">
        <v>37</v>
      </c>
      <c r="C75" s="267"/>
      <c r="D75" s="265">
        <v>12</v>
      </c>
      <c r="E75" s="265"/>
      <c r="F75" s="268"/>
      <c r="G75" s="269"/>
      <c r="H75" s="270"/>
      <c r="I75" s="272"/>
      <c r="J75" s="268"/>
      <c r="K75" s="269"/>
      <c r="L75" s="270"/>
      <c r="M75" s="272"/>
      <c r="N75" s="276"/>
      <c r="O75" s="277"/>
      <c r="P75" s="278"/>
      <c r="Q75" s="331"/>
    </row>
    <row r="76" ht="14.1" customHeight="1" spans="1:17">
      <c r="A76" s="265"/>
      <c r="B76" s="266" t="s">
        <v>38</v>
      </c>
      <c r="C76" s="267"/>
      <c r="D76" s="265">
        <v>13</v>
      </c>
      <c r="E76" s="265"/>
      <c r="F76" s="268"/>
      <c r="G76" s="269"/>
      <c r="H76" s="270"/>
      <c r="I76" s="272"/>
      <c r="J76" s="268"/>
      <c r="K76" s="269"/>
      <c r="L76" s="270"/>
      <c r="M76" s="272"/>
      <c r="N76" s="276"/>
      <c r="O76" s="277"/>
      <c r="P76" s="278"/>
      <c r="Q76" s="331"/>
    </row>
    <row r="77" ht="14.1" customHeight="1" spans="1:17">
      <c r="A77" s="265">
        <v>6</v>
      </c>
      <c r="B77" s="266" t="s">
        <v>39</v>
      </c>
      <c r="C77" s="267"/>
      <c r="D77" s="265">
        <v>14</v>
      </c>
      <c r="E77" s="265"/>
      <c r="F77" s="268"/>
      <c r="G77" s="269"/>
      <c r="H77" s="270"/>
      <c r="I77" s="272"/>
      <c r="J77" s="268"/>
      <c r="K77" s="269"/>
      <c r="L77" s="270"/>
      <c r="M77" s="272"/>
      <c r="N77" s="363"/>
      <c r="O77" s="277"/>
      <c r="P77" s="278"/>
      <c r="Q77" s="331"/>
    </row>
    <row r="78" ht="14.1" customHeight="1" spans="1:17">
      <c r="A78" s="265"/>
      <c r="B78" s="266" t="s">
        <v>40</v>
      </c>
      <c r="C78" s="267"/>
      <c r="D78" s="265">
        <v>15</v>
      </c>
      <c r="E78" s="265"/>
      <c r="F78" s="268"/>
      <c r="G78" s="269"/>
      <c r="H78" s="270"/>
      <c r="I78" s="272"/>
      <c r="J78" s="268"/>
      <c r="K78" s="269"/>
      <c r="L78" s="270"/>
      <c r="M78" s="272"/>
      <c r="N78" s="276" t="s">
        <v>671</v>
      </c>
      <c r="O78" s="277"/>
      <c r="P78" s="278"/>
      <c r="Q78" s="331"/>
    </row>
    <row r="79" ht="14.1" customHeight="1" spans="1:17">
      <c r="A79" s="265"/>
      <c r="B79" s="266" t="s">
        <v>41</v>
      </c>
      <c r="C79" s="267"/>
      <c r="D79" s="265">
        <v>16</v>
      </c>
      <c r="E79" s="265"/>
      <c r="F79" s="268"/>
      <c r="G79" s="269"/>
      <c r="H79" s="270"/>
      <c r="I79" s="272"/>
      <c r="J79" s="268"/>
      <c r="K79" s="269"/>
      <c r="L79" s="270"/>
      <c r="M79" s="272"/>
      <c r="N79" s="276"/>
      <c r="O79" s="277"/>
      <c r="P79" s="278"/>
      <c r="Q79" s="331"/>
    </row>
    <row r="80" ht="14.1" customHeight="1" spans="1:17">
      <c r="A80" s="265"/>
      <c r="B80" s="266" t="s">
        <v>42</v>
      </c>
      <c r="C80" s="267"/>
      <c r="D80" s="265">
        <v>17</v>
      </c>
      <c r="E80" s="265"/>
      <c r="F80" s="268"/>
      <c r="G80" s="269"/>
      <c r="H80" s="270"/>
      <c r="I80" s="272"/>
      <c r="J80" s="268"/>
      <c r="K80" s="269"/>
      <c r="L80" s="270"/>
      <c r="M80" s="272"/>
      <c r="N80" s="276"/>
      <c r="O80" s="277"/>
      <c r="P80" s="278"/>
      <c r="Q80" s="331"/>
    </row>
    <row r="81" ht="14.1" customHeight="1" spans="1:17">
      <c r="A81" s="265"/>
      <c r="B81" s="266" t="s">
        <v>43</v>
      </c>
      <c r="C81" s="267"/>
      <c r="D81" s="265">
        <v>18</v>
      </c>
      <c r="E81" s="265"/>
      <c r="F81" s="268"/>
      <c r="G81" s="269"/>
      <c r="H81" s="270"/>
      <c r="I81" s="272"/>
      <c r="J81" s="268"/>
      <c r="K81" s="269"/>
      <c r="L81" s="270"/>
      <c r="M81" s="272"/>
      <c r="N81" s="276"/>
      <c r="O81" s="277"/>
      <c r="P81" s="278"/>
      <c r="Q81" s="331"/>
    </row>
    <row r="82" ht="14.1" customHeight="1" spans="1:17">
      <c r="A82" s="265">
        <v>7</v>
      </c>
      <c r="B82" s="266" t="s">
        <v>30</v>
      </c>
      <c r="C82" s="267"/>
      <c r="D82" s="265">
        <v>19</v>
      </c>
      <c r="E82" s="265"/>
      <c r="F82" s="344" t="s">
        <v>65</v>
      </c>
      <c r="G82" s="269"/>
      <c r="H82" s="271"/>
      <c r="I82" s="329"/>
      <c r="J82" s="344" t="s">
        <v>65</v>
      </c>
      <c r="K82" s="269"/>
      <c r="L82" s="271"/>
      <c r="M82" s="329"/>
      <c r="N82" s="344" t="s">
        <v>65</v>
      </c>
      <c r="O82" s="364"/>
      <c r="P82" s="365"/>
      <c r="Q82" s="369"/>
    </row>
    <row r="83" ht="14.1" customHeight="1" spans="1:17">
      <c r="A83" s="265"/>
      <c r="B83" s="266" t="s">
        <v>31</v>
      </c>
      <c r="C83" s="267"/>
      <c r="D83" s="265">
        <v>20</v>
      </c>
      <c r="E83" s="265"/>
      <c r="F83" s="345" t="s">
        <v>66</v>
      </c>
      <c r="G83" s="269"/>
      <c r="H83" s="271"/>
      <c r="I83" s="329"/>
      <c r="J83" s="345" t="s">
        <v>66</v>
      </c>
      <c r="K83" s="269"/>
      <c r="L83" s="271"/>
      <c r="M83" s="329"/>
      <c r="N83" s="345" t="s">
        <v>66</v>
      </c>
      <c r="O83" s="366"/>
      <c r="P83" s="367"/>
      <c r="Q83" s="370"/>
    </row>
    <row r="84" ht="14.1" customHeight="1" spans="1:17">
      <c r="A84" s="269" t="s">
        <v>44</v>
      </c>
      <c r="B84" s="270"/>
      <c r="C84" s="270"/>
      <c r="D84" s="270"/>
      <c r="E84" s="272"/>
      <c r="F84" s="273">
        <v>6</v>
      </c>
      <c r="G84" s="274"/>
      <c r="H84" s="275"/>
      <c r="I84" s="330"/>
      <c r="J84" s="273">
        <v>4</v>
      </c>
      <c r="K84" s="274"/>
      <c r="L84" s="275"/>
      <c r="M84" s="330"/>
      <c r="N84" s="273">
        <v>4</v>
      </c>
      <c r="O84" s="274"/>
      <c r="P84" s="275"/>
      <c r="Q84" s="330"/>
    </row>
    <row r="85" ht="14.1" customHeight="1" spans="1:17">
      <c r="A85" s="269" t="s">
        <v>45</v>
      </c>
      <c r="B85" s="270"/>
      <c r="C85" s="270"/>
      <c r="D85" s="270"/>
      <c r="E85" s="272"/>
      <c r="F85" s="276">
        <f t="shared" ref="F85:K85" si="1">IF(18-COUNTA(F64:F81)=0,"",IF(F82="","",18-COUNTA(F64:F81)))</f>
        <v>18</v>
      </c>
      <c r="G85" s="277" t="str">
        <f t="shared" si="1"/>
        <v/>
      </c>
      <c r="H85" s="278"/>
      <c r="I85" s="331"/>
      <c r="J85" s="276">
        <f t="shared" si="1"/>
        <v>18</v>
      </c>
      <c r="K85" s="277" t="str">
        <f t="shared" si="1"/>
        <v/>
      </c>
      <c r="L85" s="278"/>
      <c r="M85" s="331"/>
      <c r="N85" s="276">
        <f>IF(18-COUNTA(N64:N81)=0,"",IF(N82="","",18-COUNTA(N64:N81)))</f>
        <v>16</v>
      </c>
      <c r="O85" s="277" t="str">
        <f>IF(18-COUNTA(O64:O81)=0,"",IF(O82="","",18-COUNTA(O64:O81)))</f>
        <v/>
      </c>
      <c r="P85" s="278"/>
      <c r="Q85" s="331"/>
    </row>
    <row r="86" ht="14.1" customHeight="1" spans="1:17">
      <c r="A86" s="279" t="s">
        <v>67</v>
      </c>
      <c r="B86" s="280"/>
      <c r="C86" s="281" t="s">
        <v>68</v>
      </c>
      <c r="D86" s="282" t="s">
        <v>69</v>
      </c>
      <c r="E86" s="281" t="s">
        <v>76</v>
      </c>
      <c r="F86" s="283" t="s">
        <v>106</v>
      </c>
      <c r="G86" s="283"/>
      <c r="H86" s="284">
        <v>4</v>
      </c>
      <c r="I86" s="284">
        <v>4</v>
      </c>
      <c r="J86" s="285" t="s">
        <v>106</v>
      </c>
      <c r="K86" s="285"/>
      <c r="L86" s="284">
        <v>2</v>
      </c>
      <c r="M86" s="284">
        <v>2</v>
      </c>
      <c r="N86" s="285"/>
      <c r="O86" s="285"/>
      <c r="P86" s="284"/>
      <c r="Q86" s="284"/>
    </row>
    <row r="87" ht="14.1" customHeight="1" spans="1:17">
      <c r="A87" s="279" t="s">
        <v>67</v>
      </c>
      <c r="B87" s="280"/>
      <c r="C87" s="281" t="s">
        <v>68</v>
      </c>
      <c r="D87" s="282" t="s">
        <v>176</v>
      </c>
      <c r="E87" s="281" t="s">
        <v>70</v>
      </c>
      <c r="F87" s="283" t="s">
        <v>151</v>
      </c>
      <c r="G87" s="283"/>
      <c r="H87" s="284">
        <v>2</v>
      </c>
      <c r="I87" s="284">
        <v>1</v>
      </c>
      <c r="J87" s="285" t="s">
        <v>151</v>
      </c>
      <c r="K87" s="285"/>
      <c r="L87" s="284">
        <v>2</v>
      </c>
      <c r="M87" s="284">
        <v>1</v>
      </c>
      <c r="N87" s="285"/>
      <c r="O87" s="285"/>
      <c r="P87" s="284"/>
      <c r="Q87" s="284"/>
    </row>
    <row r="88" ht="14.1" customHeight="1" spans="1:17">
      <c r="A88" s="279" t="s">
        <v>67</v>
      </c>
      <c r="B88" s="280"/>
      <c r="C88" s="281" t="s">
        <v>68</v>
      </c>
      <c r="D88" s="282" t="s">
        <v>69</v>
      </c>
      <c r="E88" s="281" t="s">
        <v>70</v>
      </c>
      <c r="F88" s="346" t="s">
        <v>641</v>
      </c>
      <c r="G88" s="346"/>
      <c r="H88" s="347">
        <v>4</v>
      </c>
      <c r="I88" s="347">
        <v>4</v>
      </c>
      <c r="J88" s="285" t="s">
        <v>108</v>
      </c>
      <c r="K88" s="285"/>
      <c r="L88" s="284">
        <v>2</v>
      </c>
      <c r="M88" s="284">
        <v>2</v>
      </c>
      <c r="N88" s="285" t="s">
        <v>626</v>
      </c>
      <c r="O88" s="285"/>
      <c r="P88" s="284">
        <v>1</v>
      </c>
      <c r="Q88" s="284">
        <v>1</v>
      </c>
    </row>
    <row r="89" ht="14.1" customHeight="1" spans="1:17">
      <c r="A89" s="279" t="s">
        <v>67</v>
      </c>
      <c r="B89" s="280"/>
      <c r="C89" s="281" t="s">
        <v>75</v>
      </c>
      <c r="D89" s="282" t="s">
        <v>72</v>
      </c>
      <c r="E89" s="281" t="s">
        <v>76</v>
      </c>
      <c r="F89" s="283" t="s">
        <v>672</v>
      </c>
      <c r="G89" s="283"/>
      <c r="H89" s="284">
        <v>4</v>
      </c>
      <c r="I89" s="284">
        <v>4</v>
      </c>
      <c r="J89" s="283" t="s">
        <v>673</v>
      </c>
      <c r="K89" s="283"/>
      <c r="L89" s="284">
        <v>4</v>
      </c>
      <c r="M89" s="284">
        <v>4</v>
      </c>
      <c r="N89" s="285" t="s">
        <v>674</v>
      </c>
      <c r="O89" s="285"/>
      <c r="P89" s="284">
        <v>4</v>
      </c>
      <c r="Q89" s="284">
        <v>3.5</v>
      </c>
    </row>
    <row r="90" ht="14.1" customHeight="1" spans="1:17">
      <c r="A90" s="279" t="s">
        <v>67</v>
      </c>
      <c r="B90" s="280"/>
      <c r="C90" s="281" t="s">
        <v>78</v>
      </c>
      <c r="D90" s="282" t="s">
        <v>72</v>
      </c>
      <c r="E90" s="281" t="s">
        <v>70</v>
      </c>
      <c r="F90" s="285" t="s">
        <v>675</v>
      </c>
      <c r="G90" s="285"/>
      <c r="H90" s="284">
        <v>4</v>
      </c>
      <c r="I90" s="284">
        <v>4</v>
      </c>
      <c r="J90" s="285" t="s">
        <v>676</v>
      </c>
      <c r="K90" s="285"/>
      <c r="L90" s="284">
        <v>4</v>
      </c>
      <c r="M90" s="284">
        <v>4</v>
      </c>
      <c r="N90" s="285"/>
      <c r="O90" s="285"/>
      <c r="P90" s="284"/>
      <c r="Q90" s="284"/>
    </row>
    <row r="91" ht="14.1" customHeight="1" spans="1:17">
      <c r="A91" s="279" t="s">
        <v>85</v>
      </c>
      <c r="B91" s="280"/>
      <c r="C91" s="281" t="s">
        <v>86</v>
      </c>
      <c r="D91" s="282" t="s">
        <v>72</v>
      </c>
      <c r="E91" s="281" t="s">
        <v>70</v>
      </c>
      <c r="F91" s="348" t="s">
        <v>677</v>
      </c>
      <c r="G91" s="348"/>
      <c r="H91" s="284">
        <v>4</v>
      </c>
      <c r="I91" s="284">
        <v>4</v>
      </c>
      <c r="J91" s="285"/>
      <c r="K91" s="333"/>
      <c r="L91" s="284"/>
      <c r="M91" s="284"/>
      <c r="N91" s="348" t="s">
        <v>678</v>
      </c>
      <c r="O91" s="348"/>
      <c r="P91" s="284">
        <v>2</v>
      </c>
      <c r="Q91" s="284">
        <v>2</v>
      </c>
    </row>
    <row r="92" ht="14.1" customHeight="1" spans="1:17">
      <c r="A92" s="279" t="s">
        <v>67</v>
      </c>
      <c r="B92" s="280"/>
      <c r="C92" s="281" t="s">
        <v>75</v>
      </c>
      <c r="D92" s="282" t="s">
        <v>72</v>
      </c>
      <c r="E92" s="281" t="s">
        <v>76</v>
      </c>
      <c r="F92" s="349"/>
      <c r="G92" s="349"/>
      <c r="H92" s="347"/>
      <c r="I92" s="347"/>
      <c r="J92" s="285" t="s">
        <v>679</v>
      </c>
      <c r="K92" s="333"/>
      <c r="L92" s="284">
        <v>4</v>
      </c>
      <c r="M92" s="284">
        <v>4</v>
      </c>
      <c r="N92" s="286" t="s">
        <v>680</v>
      </c>
      <c r="O92" s="287"/>
      <c r="P92" s="284">
        <v>2</v>
      </c>
      <c r="Q92" s="284">
        <v>2</v>
      </c>
    </row>
    <row r="93" ht="14.1" customHeight="1" spans="1:17">
      <c r="A93" s="279" t="s">
        <v>67</v>
      </c>
      <c r="B93" s="280"/>
      <c r="C93" s="281" t="s">
        <v>78</v>
      </c>
      <c r="D93" s="282" t="s">
        <v>72</v>
      </c>
      <c r="E93" s="281" t="s">
        <v>70</v>
      </c>
      <c r="F93" s="286" t="s">
        <v>681</v>
      </c>
      <c r="G93" s="286"/>
      <c r="H93" s="288">
        <v>3</v>
      </c>
      <c r="I93" s="288">
        <v>3</v>
      </c>
      <c r="J93" s="286" t="s">
        <v>682</v>
      </c>
      <c r="K93" s="286"/>
      <c r="L93" s="284">
        <v>4</v>
      </c>
      <c r="M93" s="284">
        <v>4</v>
      </c>
      <c r="N93" s="285"/>
      <c r="O93" s="285"/>
      <c r="P93" s="284"/>
      <c r="Q93" s="284"/>
    </row>
    <row r="94" ht="14.1" customHeight="1" spans="1:17">
      <c r="A94" s="279" t="s">
        <v>67</v>
      </c>
      <c r="B94" s="280"/>
      <c r="C94" s="281" t="s">
        <v>78</v>
      </c>
      <c r="D94" s="282" t="s">
        <v>72</v>
      </c>
      <c r="E94" s="281" t="s">
        <v>70</v>
      </c>
      <c r="F94" s="286" t="s">
        <v>683</v>
      </c>
      <c r="G94" s="287"/>
      <c r="H94" s="288">
        <v>4</v>
      </c>
      <c r="I94" s="288">
        <v>4</v>
      </c>
      <c r="J94" s="285" t="s">
        <v>684</v>
      </c>
      <c r="K94" s="285"/>
      <c r="L94" s="284">
        <v>4</v>
      </c>
      <c r="M94" s="284">
        <v>4</v>
      </c>
      <c r="N94" s="285"/>
      <c r="O94" s="285"/>
      <c r="P94" s="284"/>
      <c r="Q94" s="284"/>
    </row>
    <row r="95" ht="14.1" customHeight="1" spans="1:17">
      <c r="A95" s="350" t="s">
        <v>67</v>
      </c>
      <c r="B95" s="351"/>
      <c r="C95" s="352" t="s">
        <v>68</v>
      </c>
      <c r="D95" s="353" t="s">
        <v>72</v>
      </c>
      <c r="E95" s="352" t="s">
        <v>70</v>
      </c>
      <c r="F95" s="286"/>
      <c r="G95" s="286"/>
      <c r="H95" s="284"/>
      <c r="I95" s="284"/>
      <c r="J95" s="285"/>
      <c r="K95" s="285"/>
      <c r="L95" s="284"/>
      <c r="M95" s="334"/>
      <c r="N95" s="285" t="s">
        <v>412</v>
      </c>
      <c r="O95" s="285"/>
      <c r="P95" s="284">
        <v>2</v>
      </c>
      <c r="Q95" s="284">
        <v>1</v>
      </c>
    </row>
    <row r="96" ht="14.1" customHeight="1" spans="1:17">
      <c r="A96" s="350" t="s">
        <v>67</v>
      </c>
      <c r="B96" s="351"/>
      <c r="C96" s="352" t="s">
        <v>68</v>
      </c>
      <c r="D96" s="353" t="s">
        <v>69</v>
      </c>
      <c r="E96" s="352" t="s">
        <v>70</v>
      </c>
      <c r="F96" s="286"/>
      <c r="G96" s="286"/>
      <c r="H96" s="284"/>
      <c r="I96" s="284"/>
      <c r="J96" s="285"/>
      <c r="K96" s="285"/>
      <c r="L96" s="284"/>
      <c r="M96" s="334"/>
      <c r="N96" s="285" t="s">
        <v>74</v>
      </c>
      <c r="O96" s="285"/>
      <c r="P96" s="284">
        <v>2</v>
      </c>
      <c r="Q96" s="284">
        <v>1</v>
      </c>
    </row>
    <row r="97" ht="14.1" customHeight="1" spans="1:17">
      <c r="A97" s="350" t="s">
        <v>67</v>
      </c>
      <c r="B97" s="351"/>
      <c r="C97" s="352" t="s">
        <v>68</v>
      </c>
      <c r="D97" s="353" t="s">
        <v>69</v>
      </c>
      <c r="E97" s="352" t="s">
        <v>70</v>
      </c>
      <c r="F97" s="286"/>
      <c r="G97" s="286"/>
      <c r="H97" s="284"/>
      <c r="I97" s="284"/>
      <c r="J97" s="285"/>
      <c r="K97" s="285"/>
      <c r="L97" s="284"/>
      <c r="M97" s="284"/>
      <c r="N97" s="285" t="s">
        <v>685</v>
      </c>
      <c r="O97" s="285"/>
      <c r="P97" s="284">
        <v>2</v>
      </c>
      <c r="Q97" s="284">
        <v>2</v>
      </c>
    </row>
    <row r="98" ht="14.1" customHeight="1" spans="1:17">
      <c r="A98" s="350" t="s">
        <v>67</v>
      </c>
      <c r="B98" s="351"/>
      <c r="C98" s="352" t="s">
        <v>68</v>
      </c>
      <c r="D98" s="353" t="s">
        <v>72</v>
      </c>
      <c r="E98" s="352" t="s">
        <v>70</v>
      </c>
      <c r="F98" s="286"/>
      <c r="G98" s="286"/>
      <c r="H98" s="284"/>
      <c r="I98" s="284"/>
      <c r="J98" s="285"/>
      <c r="K98" s="285"/>
      <c r="L98" s="284"/>
      <c r="M98" s="284"/>
      <c r="N98" s="285" t="s">
        <v>686</v>
      </c>
      <c r="O98" s="285"/>
      <c r="P98" s="284">
        <v>1</v>
      </c>
      <c r="Q98" s="284">
        <v>1</v>
      </c>
    </row>
    <row r="99" ht="14.1" customHeight="1" spans="1:17">
      <c r="A99" s="279" t="s">
        <v>67</v>
      </c>
      <c r="B99" s="280"/>
      <c r="C99" s="281" t="s">
        <v>75</v>
      </c>
      <c r="D99" s="282" t="s">
        <v>72</v>
      </c>
      <c r="E99" s="281" t="s">
        <v>76</v>
      </c>
      <c r="F99" s="286"/>
      <c r="G99" s="286"/>
      <c r="H99" s="284"/>
      <c r="I99" s="284"/>
      <c r="J99" s="284"/>
      <c r="K99" s="284"/>
      <c r="L99" s="284"/>
      <c r="M99" s="284"/>
      <c r="N99" s="286" t="s">
        <v>687</v>
      </c>
      <c r="O99" s="286"/>
      <c r="P99" s="284">
        <v>3</v>
      </c>
      <c r="Q99" s="284">
        <v>2.5</v>
      </c>
    </row>
    <row r="100" ht="14.1" customHeight="1" spans="1:17">
      <c r="A100" s="279" t="s">
        <v>67</v>
      </c>
      <c r="B100" s="280"/>
      <c r="C100" s="281" t="s">
        <v>78</v>
      </c>
      <c r="D100" s="282" t="s">
        <v>72</v>
      </c>
      <c r="E100" s="281" t="s">
        <v>76</v>
      </c>
      <c r="F100" s="285"/>
      <c r="G100" s="285"/>
      <c r="H100" s="284"/>
      <c r="I100" s="284"/>
      <c r="J100" s="285"/>
      <c r="K100" s="285"/>
      <c r="L100" s="284"/>
      <c r="M100" s="284"/>
      <c r="N100" s="286" t="s">
        <v>284</v>
      </c>
      <c r="O100" s="286"/>
      <c r="P100" s="284">
        <v>3</v>
      </c>
      <c r="Q100" s="284">
        <v>2.5</v>
      </c>
    </row>
    <row r="101" ht="14.1" customHeight="1" spans="1:17">
      <c r="A101" s="279" t="s">
        <v>83</v>
      </c>
      <c r="B101" s="280"/>
      <c r="C101" s="281" t="s">
        <v>68</v>
      </c>
      <c r="D101" s="282" t="s">
        <v>69</v>
      </c>
      <c r="E101" s="281" t="s">
        <v>70</v>
      </c>
      <c r="F101" s="285"/>
      <c r="G101" s="285"/>
      <c r="H101" s="284"/>
      <c r="I101" s="284"/>
      <c r="J101" s="285"/>
      <c r="K101" s="285"/>
      <c r="L101" s="284"/>
      <c r="M101" s="284"/>
      <c r="N101" s="285" t="s">
        <v>84</v>
      </c>
      <c r="O101" s="285"/>
      <c r="P101" s="284">
        <v>2</v>
      </c>
      <c r="Q101" s="284">
        <v>2</v>
      </c>
    </row>
    <row r="102" ht="14.1" customHeight="1" spans="1:17">
      <c r="A102" s="290" t="s">
        <v>46</v>
      </c>
      <c r="B102" s="291"/>
      <c r="C102" s="291"/>
      <c r="D102" s="291"/>
      <c r="E102" s="292"/>
      <c r="F102" s="273">
        <f>IF(SUM(H86:H101)=0,"",SUM(H86:H101))</f>
        <v>29</v>
      </c>
      <c r="G102" s="274">
        <f>IF((COUNTA(F64:F81)+SUM(I86:I101)+COUNTA(F83))=0,"",COUNTA(F64:F81)+SUM(I86:I101)+COUNTA(F83))</f>
        <v>29</v>
      </c>
      <c r="H102" s="275"/>
      <c r="I102" s="330"/>
      <c r="J102" s="273">
        <f>IF(SUM(L86:L101)=0,"",SUM(L86:L101))</f>
        <v>26</v>
      </c>
      <c r="K102" s="274">
        <f>IF((COUNTA(J64:J81)+SUM(M86:M101)+COUNTA(J83))=0,"",COUNTA(J64:J81)+SUM(M86:M101)+COUNTA(J83))</f>
        <v>26</v>
      </c>
      <c r="L102" s="275"/>
      <c r="M102" s="330"/>
      <c r="N102" s="273">
        <f>IF(SUM(P86:P101)=0,"",SUM(P86:P101))</f>
        <v>24</v>
      </c>
      <c r="O102" s="274">
        <f>IF((COUNTA(N64:N81)+SUM(Q86:Q101)+COUNTA(N83))=0,"",COUNTA(N64:N81)+SUM(Q86:Q101)+COUNTA(N83))</f>
        <v>23.5</v>
      </c>
      <c r="P102" s="275"/>
      <c r="Q102" s="330"/>
    </row>
    <row r="103" ht="14.1" customHeight="1" spans="1:17">
      <c r="A103" s="293" t="s">
        <v>47</v>
      </c>
      <c r="B103" s="294"/>
      <c r="C103" s="295" t="s">
        <v>48</v>
      </c>
      <c r="D103" s="296"/>
      <c r="E103" s="296"/>
      <c r="F103" s="296"/>
      <c r="G103" s="296" t="s">
        <v>49</v>
      </c>
      <c r="H103" s="296"/>
      <c r="I103" s="296"/>
      <c r="J103" s="296"/>
      <c r="K103" s="335" t="s">
        <v>50</v>
      </c>
      <c r="L103" s="335"/>
      <c r="M103" s="335"/>
      <c r="N103" s="296" t="s">
        <v>51</v>
      </c>
      <c r="O103" s="296"/>
      <c r="P103" s="296"/>
      <c r="Q103" s="340"/>
    </row>
    <row r="104" ht="14.1" customHeight="1" spans="1:17">
      <c r="A104" s="293" t="s">
        <v>52</v>
      </c>
      <c r="B104" s="294"/>
      <c r="C104" s="354" t="s">
        <v>688</v>
      </c>
      <c r="D104" s="355"/>
      <c r="E104" s="355"/>
      <c r="F104" s="355"/>
      <c r="G104" s="355"/>
      <c r="H104" s="355"/>
      <c r="I104" s="355"/>
      <c r="J104" s="355"/>
      <c r="K104" s="355" t="s">
        <v>689</v>
      </c>
      <c r="L104" s="355"/>
      <c r="M104" s="355"/>
      <c r="N104" s="355"/>
      <c r="O104" s="355"/>
      <c r="P104" s="355"/>
      <c r="Q104" s="371"/>
    </row>
    <row r="105" ht="14.1" customHeight="1" spans="1:17">
      <c r="A105" s="293" t="s">
        <v>53</v>
      </c>
      <c r="B105" s="294"/>
      <c r="C105" s="356" t="s">
        <v>443</v>
      </c>
      <c r="D105" s="357"/>
      <c r="E105" s="357"/>
      <c r="F105" s="357"/>
      <c r="G105" s="357"/>
      <c r="H105" s="357"/>
      <c r="I105" s="357"/>
      <c r="J105" s="357"/>
      <c r="K105" s="298"/>
      <c r="L105" s="298"/>
      <c r="M105" s="298"/>
      <c r="N105" s="298"/>
      <c r="O105" s="298"/>
      <c r="P105" s="298"/>
      <c r="Q105" s="341"/>
    </row>
    <row r="106" ht="14.1" customHeight="1" spans="1:17">
      <c r="A106" s="299" t="s">
        <v>54</v>
      </c>
      <c r="B106" s="300"/>
      <c r="C106" s="358" t="s">
        <v>118</v>
      </c>
      <c r="D106" s="359"/>
      <c r="E106" s="359"/>
      <c r="F106" s="359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42"/>
    </row>
    <row r="107" spans="1:6">
      <c r="A107" s="237" t="s">
        <v>16</v>
      </c>
      <c r="B107" s="237"/>
      <c r="C107" s="237"/>
      <c r="D107" s="237"/>
      <c r="E107" s="237"/>
      <c r="F107" s="237"/>
    </row>
    <row r="108" ht="20.25" spans="1:17">
      <c r="A108" s="238" t="s">
        <v>17</v>
      </c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</row>
    <row r="109" spans="1:17">
      <c r="A109" s="239" t="s">
        <v>665</v>
      </c>
      <c r="B109" s="239"/>
      <c r="C109" s="239"/>
      <c r="D109" s="239"/>
      <c r="E109" s="239"/>
      <c r="F109" s="239"/>
      <c r="G109" s="240" t="s">
        <v>19</v>
      </c>
      <c r="H109" s="240"/>
      <c r="I109" s="240"/>
      <c r="J109" s="240"/>
      <c r="K109" s="240"/>
      <c r="L109" s="303" t="s">
        <v>167</v>
      </c>
      <c r="M109" s="303"/>
      <c r="N109" s="303"/>
      <c r="O109" s="303"/>
      <c r="P109" s="303"/>
      <c r="Q109" s="303"/>
    </row>
    <row r="110" ht="14.1" customHeight="1" spans="1:17">
      <c r="A110" s="241"/>
      <c r="B110" s="242"/>
      <c r="C110" s="242"/>
      <c r="D110" s="242"/>
      <c r="E110" s="243"/>
      <c r="F110" s="244" t="s">
        <v>666</v>
      </c>
      <c r="G110" s="305"/>
      <c r="H110" s="306"/>
      <c r="I110" s="307"/>
      <c r="J110" s="244" t="s">
        <v>265</v>
      </c>
      <c r="K110" s="305" t="s">
        <v>265</v>
      </c>
      <c r="L110" s="306"/>
      <c r="M110" s="307"/>
      <c r="N110" s="244" t="s">
        <v>265</v>
      </c>
      <c r="O110" s="305"/>
      <c r="P110" s="306"/>
      <c r="Q110" s="307"/>
    </row>
    <row r="111" ht="14.1" customHeight="1" spans="1:17">
      <c r="A111" s="247"/>
      <c r="B111" s="248"/>
      <c r="C111" s="248"/>
      <c r="D111" s="248"/>
      <c r="E111" s="249"/>
      <c r="F111" s="250" t="s">
        <v>669</v>
      </c>
      <c r="G111" s="310"/>
      <c r="H111" s="311"/>
      <c r="I111" s="312"/>
      <c r="J111" s="250" t="s">
        <v>668</v>
      </c>
      <c r="K111" s="310" t="s">
        <v>668</v>
      </c>
      <c r="L111" s="311"/>
      <c r="M111" s="312"/>
      <c r="N111" s="73" t="s">
        <v>668</v>
      </c>
      <c r="O111" s="310"/>
      <c r="P111" s="311"/>
      <c r="Q111" s="312"/>
    </row>
    <row r="112" ht="14.1" customHeight="1" spans="1:17">
      <c r="A112" s="247"/>
      <c r="B112" s="248"/>
      <c r="C112" s="248"/>
      <c r="D112" s="248"/>
      <c r="E112" s="249"/>
      <c r="F112" s="253" t="s">
        <v>23</v>
      </c>
      <c r="G112" s="315"/>
      <c r="H112" s="316"/>
      <c r="I112" s="317"/>
      <c r="J112" s="253" t="s">
        <v>23</v>
      </c>
      <c r="K112" s="315" t="s">
        <v>23</v>
      </c>
      <c r="L112" s="316"/>
      <c r="M112" s="317"/>
      <c r="N112" s="76" t="s">
        <v>23</v>
      </c>
      <c r="O112" s="315"/>
      <c r="P112" s="316"/>
      <c r="Q112" s="317"/>
    </row>
    <row r="113" ht="14.1" customHeight="1" spans="1:17">
      <c r="A113" s="247"/>
      <c r="B113" s="248"/>
      <c r="C113" s="248"/>
      <c r="D113" s="248"/>
      <c r="E113" s="249"/>
      <c r="F113" s="253">
        <v>2</v>
      </c>
      <c r="G113" s="315"/>
      <c r="H113" s="316"/>
      <c r="I113" s="317"/>
      <c r="J113" s="253">
        <v>2</v>
      </c>
      <c r="K113" s="315">
        <v>2</v>
      </c>
      <c r="L113" s="316"/>
      <c r="M113" s="317"/>
      <c r="N113" s="76">
        <v>2</v>
      </c>
      <c r="O113" s="315"/>
      <c r="P113" s="316"/>
      <c r="Q113" s="317"/>
    </row>
    <row r="114" ht="14.1" customHeight="1" spans="1:17">
      <c r="A114" s="247"/>
      <c r="B114" s="248"/>
      <c r="C114" s="248"/>
      <c r="D114" s="248"/>
      <c r="E114" s="249"/>
      <c r="F114" s="253">
        <v>3</v>
      </c>
      <c r="G114" s="315"/>
      <c r="H114" s="316"/>
      <c r="I114" s="317"/>
      <c r="J114" s="253">
        <v>3</v>
      </c>
      <c r="K114" s="315">
        <v>3</v>
      </c>
      <c r="L114" s="316"/>
      <c r="M114" s="317"/>
      <c r="N114" s="76">
        <v>3</v>
      </c>
      <c r="O114" s="315"/>
      <c r="P114" s="316"/>
      <c r="Q114" s="317"/>
    </row>
    <row r="115" ht="14.1" customHeight="1" spans="1:17">
      <c r="A115" s="247"/>
      <c r="B115" s="248"/>
      <c r="C115" s="248"/>
      <c r="D115" s="248"/>
      <c r="E115" s="249"/>
      <c r="F115" s="256">
        <v>1</v>
      </c>
      <c r="G115" s="320"/>
      <c r="H115" s="321"/>
      <c r="I115" s="322"/>
      <c r="J115" s="256">
        <v>1</v>
      </c>
      <c r="K115" s="320">
        <v>2</v>
      </c>
      <c r="L115" s="321"/>
      <c r="M115" s="322"/>
      <c r="N115" s="79">
        <v>3</v>
      </c>
      <c r="O115" s="315"/>
      <c r="P115" s="316"/>
      <c r="Q115" s="317"/>
    </row>
    <row r="116" ht="14.1" customHeight="1" spans="1:17">
      <c r="A116" s="259"/>
      <c r="B116" s="260"/>
      <c r="C116" s="260"/>
      <c r="D116" s="260"/>
      <c r="E116" s="261"/>
      <c r="F116" s="193"/>
      <c r="G116" s="83"/>
      <c r="H116" s="84"/>
      <c r="I116" s="123"/>
      <c r="J116" s="188"/>
      <c r="K116" s="83"/>
      <c r="L116" s="84"/>
      <c r="M116" s="123"/>
      <c r="N116" s="193"/>
      <c r="O116" s="327"/>
      <c r="P116" s="328"/>
      <c r="Q116" s="339"/>
    </row>
    <row r="117" ht="14.1" customHeight="1" spans="1:17">
      <c r="A117" s="265">
        <v>3</v>
      </c>
      <c r="B117" s="266" t="s">
        <v>24</v>
      </c>
      <c r="C117" s="267"/>
      <c r="D117" s="265">
        <v>1</v>
      </c>
      <c r="E117" s="265"/>
      <c r="F117" s="41"/>
      <c r="G117" s="42"/>
      <c r="H117" s="43"/>
      <c r="I117" s="114"/>
      <c r="J117" s="41"/>
      <c r="K117" s="42"/>
      <c r="L117" s="43"/>
      <c r="M117" s="114"/>
      <c r="N117" s="33"/>
      <c r="O117" s="269"/>
      <c r="P117" s="270"/>
      <c r="Q117" s="272"/>
    </row>
    <row r="118" ht="14.1" customHeight="1" spans="1:17">
      <c r="A118" s="265"/>
      <c r="B118" s="266" t="s">
        <v>26</v>
      </c>
      <c r="C118" s="267"/>
      <c r="D118" s="265">
        <v>2</v>
      </c>
      <c r="E118" s="265"/>
      <c r="F118" s="41" t="s">
        <v>545</v>
      </c>
      <c r="G118" s="42"/>
      <c r="H118" s="43"/>
      <c r="I118" s="114"/>
      <c r="J118" s="41"/>
      <c r="K118" s="42"/>
      <c r="L118" s="43"/>
      <c r="M118" s="114"/>
      <c r="N118" s="33"/>
      <c r="O118" s="269"/>
      <c r="P118" s="270"/>
      <c r="Q118" s="272"/>
    </row>
    <row r="119" ht="14.1" customHeight="1" spans="1:17">
      <c r="A119" s="265"/>
      <c r="B119" s="266" t="s">
        <v>27</v>
      </c>
      <c r="C119" s="267"/>
      <c r="D119" s="265">
        <v>3</v>
      </c>
      <c r="E119" s="265"/>
      <c r="F119" s="33"/>
      <c r="G119" s="42"/>
      <c r="H119" s="43"/>
      <c r="I119" s="114"/>
      <c r="J119" s="41" t="s">
        <v>545</v>
      </c>
      <c r="K119" s="42"/>
      <c r="L119" s="43"/>
      <c r="M119" s="114"/>
      <c r="N119" s="33"/>
      <c r="O119" s="269"/>
      <c r="P119" s="270"/>
      <c r="Q119" s="272"/>
    </row>
    <row r="120" ht="14.1" customHeight="1" spans="1:17">
      <c r="A120" s="265"/>
      <c r="B120" s="266" t="s">
        <v>28</v>
      </c>
      <c r="C120" s="267"/>
      <c r="D120" s="265">
        <v>4</v>
      </c>
      <c r="E120" s="265"/>
      <c r="F120" s="33"/>
      <c r="G120" s="42"/>
      <c r="H120" s="43"/>
      <c r="I120" s="114"/>
      <c r="J120" s="33"/>
      <c r="K120" s="42" t="s">
        <v>545</v>
      </c>
      <c r="L120" s="43"/>
      <c r="M120" s="114"/>
      <c r="N120" s="33"/>
      <c r="O120" s="269"/>
      <c r="P120" s="270"/>
      <c r="Q120" s="272"/>
    </row>
    <row r="121" ht="14.1" customHeight="1" spans="1:17">
      <c r="A121" s="265"/>
      <c r="B121" s="266" t="s">
        <v>29</v>
      </c>
      <c r="C121" s="267"/>
      <c r="D121" s="265">
        <v>5</v>
      </c>
      <c r="E121" s="265"/>
      <c r="F121" s="41"/>
      <c r="G121" s="42"/>
      <c r="H121" s="43"/>
      <c r="I121" s="114"/>
      <c r="J121" s="33"/>
      <c r="K121" s="42"/>
      <c r="L121" s="43"/>
      <c r="M121" s="114"/>
      <c r="N121" s="41" t="s">
        <v>545</v>
      </c>
      <c r="O121" s="269"/>
      <c r="P121" s="270"/>
      <c r="Q121" s="272"/>
    </row>
    <row r="122" ht="14.1" customHeight="1" spans="1:17">
      <c r="A122" s="265">
        <v>4</v>
      </c>
      <c r="B122" s="266" t="s">
        <v>30</v>
      </c>
      <c r="C122" s="267"/>
      <c r="D122" s="265">
        <v>6</v>
      </c>
      <c r="E122" s="265"/>
      <c r="F122" s="41"/>
      <c r="G122" s="42"/>
      <c r="H122" s="43"/>
      <c r="I122" s="114"/>
      <c r="J122" s="41"/>
      <c r="K122" s="42"/>
      <c r="L122" s="43"/>
      <c r="M122" s="114"/>
      <c r="N122" s="33"/>
      <c r="O122" s="269"/>
      <c r="P122" s="270"/>
      <c r="Q122" s="272"/>
    </row>
    <row r="123" ht="14.1" customHeight="1" spans="1:17">
      <c r="A123" s="265"/>
      <c r="B123" s="266" t="s">
        <v>31</v>
      </c>
      <c r="C123" s="267"/>
      <c r="D123" s="265">
        <v>7</v>
      </c>
      <c r="E123" s="265"/>
      <c r="F123" s="33"/>
      <c r="G123" s="42"/>
      <c r="H123" s="43"/>
      <c r="I123" s="114"/>
      <c r="J123" s="217"/>
      <c r="K123" s="206"/>
      <c r="L123" s="207"/>
      <c r="M123" s="216"/>
      <c r="N123" s="33"/>
      <c r="O123" s="269"/>
      <c r="P123" s="270"/>
      <c r="Q123" s="272"/>
    </row>
    <row r="124" ht="14.1" customHeight="1" spans="1:17">
      <c r="A124" s="265"/>
      <c r="B124" s="266" t="s">
        <v>32</v>
      </c>
      <c r="C124" s="267"/>
      <c r="D124" s="265">
        <v>8</v>
      </c>
      <c r="E124" s="265"/>
      <c r="F124" s="217"/>
      <c r="G124" s="42"/>
      <c r="H124" s="43"/>
      <c r="I124" s="114"/>
      <c r="J124" s="217"/>
      <c r="K124" s="206"/>
      <c r="L124" s="207"/>
      <c r="M124" s="216"/>
      <c r="N124" s="217"/>
      <c r="O124" s="269"/>
      <c r="P124" s="270"/>
      <c r="Q124" s="272"/>
    </row>
    <row r="125" ht="14.1" customHeight="1" spans="1:17">
      <c r="A125" s="265"/>
      <c r="B125" s="1415" t="s">
        <v>33</v>
      </c>
      <c r="C125" s="267"/>
      <c r="D125" s="265">
        <v>9</v>
      </c>
      <c r="E125" s="265"/>
      <c r="F125" s="33"/>
      <c r="G125" s="34"/>
      <c r="H125" s="35"/>
      <c r="I125" s="37"/>
      <c r="J125" s="33"/>
      <c r="K125" s="34"/>
      <c r="L125" s="35"/>
      <c r="M125" s="37"/>
      <c r="N125" s="33"/>
      <c r="O125" s="269"/>
      <c r="P125" s="270"/>
      <c r="Q125" s="272"/>
    </row>
    <row r="126" ht="14.1" customHeight="1" spans="1:17">
      <c r="A126" s="265">
        <v>5</v>
      </c>
      <c r="B126" s="266" t="s">
        <v>35</v>
      </c>
      <c r="C126" s="267"/>
      <c r="D126" s="265">
        <v>10</v>
      </c>
      <c r="E126" s="265"/>
      <c r="F126" s="360"/>
      <c r="G126" s="42"/>
      <c r="H126" s="43"/>
      <c r="I126" s="114"/>
      <c r="J126" s="217"/>
      <c r="K126" s="206"/>
      <c r="L126" s="207"/>
      <c r="M126" s="216"/>
      <c r="N126" s="360"/>
      <c r="O126" s="269"/>
      <c r="P126" s="270"/>
      <c r="Q126" s="272"/>
    </row>
    <row r="127" ht="14.1" customHeight="1" spans="1:17">
      <c r="A127" s="265"/>
      <c r="B127" s="266" t="s">
        <v>36</v>
      </c>
      <c r="C127" s="267"/>
      <c r="D127" s="265">
        <v>11</v>
      </c>
      <c r="E127" s="265"/>
      <c r="F127" s="360"/>
      <c r="G127" s="42"/>
      <c r="H127" s="43"/>
      <c r="I127" s="114"/>
      <c r="J127" s="217"/>
      <c r="K127" s="206"/>
      <c r="L127" s="207"/>
      <c r="M127" s="216"/>
      <c r="N127" s="360"/>
      <c r="O127" s="269"/>
      <c r="P127" s="270"/>
      <c r="Q127" s="272"/>
    </row>
    <row r="128" ht="14.1" customHeight="1" spans="1:17">
      <c r="A128" s="265"/>
      <c r="B128" s="266" t="s">
        <v>37</v>
      </c>
      <c r="C128" s="267"/>
      <c r="D128" s="265">
        <v>12</v>
      </c>
      <c r="E128" s="265"/>
      <c r="F128" s="360"/>
      <c r="G128" s="42"/>
      <c r="H128" s="43"/>
      <c r="I128" s="114"/>
      <c r="J128" s="217"/>
      <c r="K128" s="206"/>
      <c r="L128" s="207"/>
      <c r="M128" s="216"/>
      <c r="N128" s="360"/>
      <c r="O128" s="269"/>
      <c r="P128" s="270"/>
      <c r="Q128" s="272"/>
    </row>
    <row r="129" ht="14.1" customHeight="1" spans="1:17">
      <c r="A129" s="265"/>
      <c r="B129" s="266" t="s">
        <v>38</v>
      </c>
      <c r="C129" s="267"/>
      <c r="D129" s="265">
        <v>13</v>
      </c>
      <c r="E129" s="265"/>
      <c r="F129" s="360"/>
      <c r="G129" s="42"/>
      <c r="H129" s="43"/>
      <c r="I129" s="114"/>
      <c r="J129" s="217"/>
      <c r="K129" s="206"/>
      <c r="L129" s="207"/>
      <c r="M129" s="216"/>
      <c r="N129" s="360"/>
      <c r="O129" s="269"/>
      <c r="P129" s="270"/>
      <c r="Q129" s="272"/>
    </row>
    <row r="130" ht="14.1" customHeight="1" spans="1:17">
      <c r="A130" s="265">
        <v>6</v>
      </c>
      <c r="B130" s="266" t="s">
        <v>39</v>
      </c>
      <c r="C130" s="267"/>
      <c r="D130" s="265">
        <v>14</v>
      </c>
      <c r="E130" s="265"/>
      <c r="F130" s="360"/>
      <c r="G130" s="42"/>
      <c r="H130" s="43"/>
      <c r="I130" s="114"/>
      <c r="J130" s="217"/>
      <c r="K130" s="206"/>
      <c r="L130" s="207"/>
      <c r="M130" s="216"/>
      <c r="N130" s="360"/>
      <c r="O130" s="269"/>
      <c r="P130" s="270"/>
      <c r="Q130" s="272"/>
    </row>
    <row r="131" ht="14.1" customHeight="1" spans="1:17">
      <c r="A131" s="265"/>
      <c r="B131" s="266" t="s">
        <v>40</v>
      </c>
      <c r="C131" s="267"/>
      <c r="D131" s="265">
        <v>15</v>
      </c>
      <c r="E131" s="265"/>
      <c r="F131" s="360"/>
      <c r="G131" s="42"/>
      <c r="H131" s="43"/>
      <c r="I131" s="114"/>
      <c r="J131" s="217"/>
      <c r="K131" s="206"/>
      <c r="L131" s="207"/>
      <c r="M131" s="216"/>
      <c r="N131" s="360"/>
      <c r="O131" s="269"/>
      <c r="P131" s="270"/>
      <c r="Q131" s="272"/>
    </row>
    <row r="132" ht="14.1" customHeight="1" spans="1:17">
      <c r="A132" s="265"/>
      <c r="B132" s="266" t="s">
        <v>41</v>
      </c>
      <c r="C132" s="267"/>
      <c r="D132" s="265">
        <v>16</v>
      </c>
      <c r="E132" s="265"/>
      <c r="F132" s="360"/>
      <c r="G132" s="42"/>
      <c r="H132" s="43"/>
      <c r="I132" s="114"/>
      <c r="J132" s="217"/>
      <c r="K132" s="206"/>
      <c r="L132" s="207"/>
      <c r="M132" s="216"/>
      <c r="N132" s="360"/>
      <c r="O132" s="269"/>
      <c r="P132" s="270"/>
      <c r="Q132" s="272"/>
    </row>
    <row r="133" ht="14.1" customHeight="1" spans="1:17">
      <c r="A133" s="265"/>
      <c r="B133" s="266" t="s">
        <v>42</v>
      </c>
      <c r="C133" s="267"/>
      <c r="D133" s="265">
        <v>17</v>
      </c>
      <c r="E133" s="265"/>
      <c r="F133" s="33"/>
      <c r="G133" s="42"/>
      <c r="H133" s="43"/>
      <c r="I133" s="114"/>
      <c r="J133" s="41"/>
      <c r="K133" s="42"/>
      <c r="L133" s="43"/>
      <c r="M133" s="114"/>
      <c r="N133" s="33"/>
      <c r="O133" s="269"/>
      <c r="P133" s="270"/>
      <c r="Q133" s="272"/>
    </row>
    <row r="134" ht="14.1" customHeight="1" spans="1:17">
      <c r="A134" s="265"/>
      <c r="B134" s="266" t="s">
        <v>43</v>
      </c>
      <c r="C134" s="267"/>
      <c r="D134" s="265">
        <v>18</v>
      </c>
      <c r="E134" s="265"/>
      <c r="F134" s="276"/>
      <c r="G134" s="277"/>
      <c r="H134" s="278"/>
      <c r="I134" s="331"/>
      <c r="J134" s="393"/>
      <c r="K134" s="393"/>
      <c r="L134" s="393"/>
      <c r="M134" s="393"/>
      <c r="N134" s="268"/>
      <c r="O134" s="269"/>
      <c r="P134" s="270"/>
      <c r="Q134" s="272"/>
    </row>
    <row r="135" ht="14.1" customHeight="1" spans="1:17">
      <c r="A135" s="265">
        <v>7</v>
      </c>
      <c r="B135" s="266" t="s">
        <v>30</v>
      </c>
      <c r="C135" s="267"/>
      <c r="D135" s="265">
        <v>19</v>
      </c>
      <c r="E135" s="265"/>
      <c r="F135" s="344" t="s">
        <v>65</v>
      </c>
      <c r="G135" s="364"/>
      <c r="H135" s="365"/>
      <c r="I135" s="369"/>
      <c r="J135" s="344" t="s">
        <v>65</v>
      </c>
      <c r="K135" s="364" t="s">
        <v>65</v>
      </c>
      <c r="L135" s="365"/>
      <c r="M135" s="369"/>
      <c r="N135" s="344" t="s">
        <v>65</v>
      </c>
      <c r="O135" s="269"/>
      <c r="P135" s="271"/>
      <c r="Q135" s="329"/>
    </row>
    <row r="136" ht="14.1" customHeight="1" spans="1:17">
      <c r="A136" s="265"/>
      <c r="B136" s="266" t="s">
        <v>31</v>
      </c>
      <c r="C136" s="267"/>
      <c r="D136" s="265">
        <v>20</v>
      </c>
      <c r="E136" s="265"/>
      <c r="F136" s="345" t="s">
        <v>66</v>
      </c>
      <c r="G136" s="366"/>
      <c r="H136" s="367"/>
      <c r="I136" s="370"/>
      <c r="J136" s="345" t="s">
        <v>66</v>
      </c>
      <c r="K136" s="366" t="s">
        <v>66</v>
      </c>
      <c r="L136" s="367"/>
      <c r="M136" s="370"/>
      <c r="N136" s="345" t="s">
        <v>66</v>
      </c>
      <c r="O136" s="269"/>
      <c r="P136" s="271"/>
      <c r="Q136" s="329"/>
    </row>
    <row r="137" ht="14.1" customHeight="1" spans="1:17">
      <c r="A137" s="269" t="s">
        <v>44</v>
      </c>
      <c r="B137" s="270"/>
      <c r="C137" s="270"/>
      <c r="D137" s="270"/>
      <c r="E137" s="272"/>
      <c r="F137" s="273">
        <v>4</v>
      </c>
      <c r="G137" s="274"/>
      <c r="H137" s="275"/>
      <c r="I137" s="330"/>
      <c r="J137" s="273">
        <v>4</v>
      </c>
      <c r="K137" s="274">
        <v>4</v>
      </c>
      <c r="L137" s="275"/>
      <c r="M137" s="330"/>
      <c r="N137" s="273">
        <v>4</v>
      </c>
      <c r="O137" s="274"/>
      <c r="P137" s="275"/>
      <c r="Q137" s="330"/>
    </row>
    <row r="138" ht="14.1" customHeight="1" spans="1:17">
      <c r="A138" s="269" t="s">
        <v>45</v>
      </c>
      <c r="B138" s="270"/>
      <c r="C138" s="270"/>
      <c r="D138" s="270"/>
      <c r="E138" s="272"/>
      <c r="F138" s="276">
        <f t="shared" ref="F138:K138" si="2">IF(18-COUNTA(F117:F134)=0,"",IF(F135="","",18-COUNTA(F117:F134)))</f>
        <v>17</v>
      </c>
      <c r="G138" s="277" t="str">
        <f t="shared" si="2"/>
        <v/>
      </c>
      <c r="H138" s="278"/>
      <c r="I138" s="331"/>
      <c r="J138" s="276">
        <f t="shared" si="2"/>
        <v>17</v>
      </c>
      <c r="K138" s="277">
        <f t="shared" si="2"/>
        <v>17</v>
      </c>
      <c r="L138" s="278"/>
      <c r="M138" s="331"/>
      <c r="N138" s="276">
        <f>IF(18-COUNTA(N117:N134)=0,"",IF(N135="","",18-COUNTA(N117:N134)))</f>
        <v>17</v>
      </c>
      <c r="O138" s="277" t="str">
        <f>IF(18-COUNTA(O117:O134)=0,"",IF(O135="","",18-COUNTA(O117:O134)))</f>
        <v/>
      </c>
      <c r="P138" s="278"/>
      <c r="Q138" s="331"/>
    </row>
    <row r="139" ht="14.1" customHeight="1" spans="1:17">
      <c r="A139" s="279" t="s">
        <v>67</v>
      </c>
      <c r="B139" s="280"/>
      <c r="C139" s="281" t="s">
        <v>68</v>
      </c>
      <c r="D139" s="282" t="s">
        <v>69</v>
      </c>
      <c r="E139" s="281" t="s">
        <v>70</v>
      </c>
      <c r="F139" s="285" t="s">
        <v>626</v>
      </c>
      <c r="G139" s="285"/>
      <c r="H139" s="284">
        <v>1</v>
      </c>
      <c r="I139" s="284">
        <v>1</v>
      </c>
      <c r="J139" s="285" t="s">
        <v>626</v>
      </c>
      <c r="K139" s="285"/>
      <c r="L139" s="284">
        <v>1</v>
      </c>
      <c r="M139" s="284">
        <v>1</v>
      </c>
      <c r="N139" s="285" t="s">
        <v>626</v>
      </c>
      <c r="O139" s="285"/>
      <c r="P139" s="284">
        <v>1</v>
      </c>
      <c r="Q139" s="284">
        <v>1</v>
      </c>
    </row>
    <row r="140" ht="14.1" customHeight="1" spans="1:17">
      <c r="A140" s="279" t="s">
        <v>67</v>
      </c>
      <c r="B140" s="280"/>
      <c r="C140" s="281" t="s">
        <v>68</v>
      </c>
      <c r="D140" s="282" t="s">
        <v>72</v>
      </c>
      <c r="E140" s="281" t="s">
        <v>70</v>
      </c>
      <c r="F140" s="285" t="s">
        <v>627</v>
      </c>
      <c r="G140" s="285"/>
      <c r="H140" s="284">
        <v>2</v>
      </c>
      <c r="I140" s="284">
        <v>1</v>
      </c>
      <c r="J140" s="285" t="s">
        <v>627</v>
      </c>
      <c r="K140" s="285"/>
      <c r="L140" s="284">
        <v>2</v>
      </c>
      <c r="M140" s="284">
        <v>1</v>
      </c>
      <c r="N140" s="285" t="s">
        <v>627</v>
      </c>
      <c r="O140" s="285"/>
      <c r="P140" s="284">
        <v>2</v>
      </c>
      <c r="Q140" s="284">
        <v>1</v>
      </c>
    </row>
    <row r="141" ht="14.1" customHeight="1" spans="1:17">
      <c r="A141" s="279" t="s">
        <v>67</v>
      </c>
      <c r="B141" s="280"/>
      <c r="C141" s="281" t="s">
        <v>68</v>
      </c>
      <c r="D141" s="282" t="s">
        <v>69</v>
      </c>
      <c r="E141" s="281" t="s">
        <v>70</v>
      </c>
      <c r="F141" s="285" t="s">
        <v>74</v>
      </c>
      <c r="G141" s="285"/>
      <c r="H141" s="284">
        <v>2</v>
      </c>
      <c r="I141" s="284">
        <v>1</v>
      </c>
      <c r="J141" s="285" t="s">
        <v>74</v>
      </c>
      <c r="K141" s="285"/>
      <c r="L141" s="284">
        <v>2</v>
      </c>
      <c r="M141" s="284">
        <v>1</v>
      </c>
      <c r="N141" s="285" t="s">
        <v>74</v>
      </c>
      <c r="O141" s="285"/>
      <c r="P141" s="284">
        <v>1</v>
      </c>
      <c r="Q141" s="284">
        <v>1</v>
      </c>
    </row>
    <row r="142" ht="14.1" customHeight="1" spans="1:17">
      <c r="A142" s="279" t="s">
        <v>67</v>
      </c>
      <c r="B142" s="280"/>
      <c r="C142" s="281" t="s">
        <v>68</v>
      </c>
      <c r="D142" s="282" t="s">
        <v>69</v>
      </c>
      <c r="E142" s="281" t="s">
        <v>70</v>
      </c>
      <c r="F142" s="285" t="s">
        <v>685</v>
      </c>
      <c r="G142" s="285"/>
      <c r="H142" s="284">
        <v>2</v>
      </c>
      <c r="I142" s="284">
        <v>2</v>
      </c>
      <c r="J142" s="285" t="s">
        <v>685</v>
      </c>
      <c r="K142" s="285"/>
      <c r="L142" s="284">
        <v>2</v>
      </c>
      <c r="M142" s="284">
        <v>2</v>
      </c>
      <c r="N142" s="285" t="s">
        <v>685</v>
      </c>
      <c r="O142" s="285"/>
      <c r="P142" s="284">
        <v>2</v>
      </c>
      <c r="Q142" s="284">
        <v>2</v>
      </c>
    </row>
    <row r="143" ht="14.1" customHeight="1" spans="1:17">
      <c r="A143" s="279" t="s">
        <v>67</v>
      </c>
      <c r="B143" s="280"/>
      <c r="C143" s="281" t="s">
        <v>68</v>
      </c>
      <c r="D143" s="282" t="s">
        <v>72</v>
      </c>
      <c r="E143" s="281" t="s">
        <v>70</v>
      </c>
      <c r="F143" s="285" t="s">
        <v>686</v>
      </c>
      <c r="G143" s="285"/>
      <c r="H143" s="284">
        <v>1</v>
      </c>
      <c r="I143" s="284">
        <v>1</v>
      </c>
      <c r="J143" s="285" t="s">
        <v>686</v>
      </c>
      <c r="K143" s="285"/>
      <c r="L143" s="284">
        <v>1</v>
      </c>
      <c r="M143" s="284">
        <v>1</v>
      </c>
      <c r="N143" s="285" t="s">
        <v>686</v>
      </c>
      <c r="O143" s="285"/>
      <c r="P143" s="284">
        <v>1</v>
      </c>
      <c r="Q143" s="284">
        <v>1</v>
      </c>
    </row>
    <row r="144" ht="14.1" customHeight="1" spans="1:17">
      <c r="A144" s="279" t="s">
        <v>67</v>
      </c>
      <c r="B144" s="280"/>
      <c r="C144" s="281" t="s">
        <v>75</v>
      </c>
      <c r="D144" s="282" t="s">
        <v>72</v>
      </c>
      <c r="E144" s="281" t="s">
        <v>76</v>
      </c>
      <c r="F144" s="283" t="s">
        <v>690</v>
      </c>
      <c r="G144" s="283"/>
      <c r="H144" s="284">
        <v>3</v>
      </c>
      <c r="I144" s="284">
        <v>3</v>
      </c>
      <c r="J144" s="285" t="s">
        <v>672</v>
      </c>
      <c r="K144" s="333"/>
      <c r="L144" s="284">
        <v>4</v>
      </c>
      <c r="M144" s="284">
        <v>4</v>
      </c>
      <c r="N144" s="285" t="s">
        <v>672</v>
      </c>
      <c r="O144" s="333"/>
      <c r="P144" s="284">
        <v>4</v>
      </c>
      <c r="Q144" s="284">
        <v>4</v>
      </c>
    </row>
    <row r="145" ht="14.1" customHeight="1" spans="1:17">
      <c r="A145" s="279" t="s">
        <v>67</v>
      </c>
      <c r="B145" s="280"/>
      <c r="C145" s="281" t="s">
        <v>78</v>
      </c>
      <c r="D145" s="282" t="s">
        <v>72</v>
      </c>
      <c r="E145" s="281" t="s">
        <v>70</v>
      </c>
      <c r="F145" s="285" t="s">
        <v>691</v>
      </c>
      <c r="G145" s="285"/>
      <c r="H145" s="284">
        <v>2</v>
      </c>
      <c r="I145" s="284">
        <v>2</v>
      </c>
      <c r="J145" s="285"/>
      <c r="K145" s="333"/>
      <c r="L145" s="284"/>
      <c r="M145" s="284"/>
      <c r="N145" s="285"/>
      <c r="O145" s="333"/>
      <c r="P145" s="284"/>
      <c r="Q145" s="284"/>
    </row>
    <row r="146" ht="14.1" customHeight="1" spans="1:17">
      <c r="A146" s="279" t="s">
        <v>67</v>
      </c>
      <c r="B146" s="280"/>
      <c r="C146" s="281" t="s">
        <v>78</v>
      </c>
      <c r="D146" s="282" t="s">
        <v>72</v>
      </c>
      <c r="E146" s="281" t="s">
        <v>76</v>
      </c>
      <c r="F146" s="285" t="s">
        <v>692</v>
      </c>
      <c r="G146" s="285"/>
      <c r="H146" s="284">
        <v>3</v>
      </c>
      <c r="I146" s="284">
        <v>3</v>
      </c>
      <c r="J146" s="285" t="s">
        <v>693</v>
      </c>
      <c r="K146" s="285"/>
      <c r="L146" s="284">
        <v>4</v>
      </c>
      <c r="M146" s="284">
        <v>4</v>
      </c>
      <c r="N146" s="285" t="s">
        <v>693</v>
      </c>
      <c r="O146" s="285"/>
      <c r="P146" s="284">
        <v>4</v>
      </c>
      <c r="Q146" s="284">
        <v>4</v>
      </c>
    </row>
    <row r="147" ht="14.1" customHeight="1" spans="1:17">
      <c r="A147" s="279" t="s">
        <v>67</v>
      </c>
      <c r="B147" s="280"/>
      <c r="C147" s="281" t="s">
        <v>78</v>
      </c>
      <c r="D147" s="282" t="s">
        <v>72</v>
      </c>
      <c r="E147" s="281" t="s">
        <v>76</v>
      </c>
      <c r="F147" s="286" t="s">
        <v>694</v>
      </c>
      <c r="G147" s="287"/>
      <c r="H147" s="284">
        <v>3</v>
      </c>
      <c r="I147" s="284">
        <v>3</v>
      </c>
      <c r="J147" s="285" t="s">
        <v>695</v>
      </c>
      <c r="K147" s="285"/>
      <c r="L147" s="284">
        <v>2</v>
      </c>
      <c r="M147" s="284">
        <v>2</v>
      </c>
      <c r="N147" s="285" t="s">
        <v>695</v>
      </c>
      <c r="O147" s="285"/>
      <c r="P147" s="284">
        <v>2</v>
      </c>
      <c r="Q147" s="284">
        <v>2</v>
      </c>
    </row>
    <row r="148" ht="14.1" customHeight="1" spans="1:17">
      <c r="A148" s="279" t="s">
        <v>85</v>
      </c>
      <c r="B148" s="280"/>
      <c r="C148" s="281" t="s">
        <v>86</v>
      </c>
      <c r="D148" s="282" t="s">
        <v>72</v>
      </c>
      <c r="E148" s="281" t="s">
        <v>70</v>
      </c>
      <c r="F148" s="285" t="s">
        <v>284</v>
      </c>
      <c r="G148" s="289"/>
      <c r="H148" s="284">
        <v>3</v>
      </c>
      <c r="I148" s="284">
        <v>3</v>
      </c>
      <c r="J148" s="285" t="s">
        <v>681</v>
      </c>
      <c r="K148" s="285"/>
      <c r="L148" s="284">
        <v>4</v>
      </c>
      <c r="M148" s="334">
        <v>4</v>
      </c>
      <c r="N148" s="285" t="s">
        <v>681</v>
      </c>
      <c r="O148" s="285"/>
      <c r="P148" s="284">
        <v>4</v>
      </c>
      <c r="Q148" s="334">
        <v>4</v>
      </c>
    </row>
    <row r="149" ht="14.1" customHeight="1" spans="1:17">
      <c r="A149" s="279"/>
      <c r="B149" s="280"/>
      <c r="C149" s="281"/>
      <c r="D149" s="282"/>
      <c r="E149" s="281"/>
      <c r="F149" s="285"/>
      <c r="G149" s="289"/>
      <c r="H149" s="284"/>
      <c r="I149" s="284"/>
      <c r="J149" s="285"/>
      <c r="K149" s="285"/>
      <c r="L149" s="284"/>
      <c r="M149" s="334"/>
      <c r="N149" s="285"/>
      <c r="O149" s="285"/>
      <c r="P149" s="284"/>
      <c r="Q149" s="334"/>
    </row>
    <row r="150" ht="14.1" customHeight="1" spans="1:17">
      <c r="A150" s="279"/>
      <c r="B150" s="280"/>
      <c r="C150" s="281"/>
      <c r="D150" s="282"/>
      <c r="E150" s="281"/>
      <c r="F150" s="285"/>
      <c r="G150" s="285"/>
      <c r="H150" s="284"/>
      <c r="I150" s="284"/>
      <c r="J150" s="285"/>
      <c r="K150" s="285"/>
      <c r="L150" s="284"/>
      <c r="M150" s="284"/>
      <c r="N150" s="285"/>
      <c r="O150" s="285"/>
      <c r="P150" s="284"/>
      <c r="Q150" s="284"/>
    </row>
    <row r="151" ht="14.1" customHeight="1" spans="1:17">
      <c r="A151" s="279"/>
      <c r="B151" s="280"/>
      <c r="C151" s="281"/>
      <c r="D151" s="282"/>
      <c r="E151" s="281"/>
      <c r="F151" s="285"/>
      <c r="G151" s="285"/>
      <c r="H151" s="284"/>
      <c r="I151" s="284"/>
      <c r="J151" s="285"/>
      <c r="K151" s="285"/>
      <c r="L151" s="284"/>
      <c r="M151" s="284"/>
      <c r="N151" s="285"/>
      <c r="O151" s="285"/>
      <c r="P151" s="284"/>
      <c r="Q151" s="284"/>
    </row>
    <row r="152" ht="14.1" customHeight="1" spans="1:17">
      <c r="A152" s="279"/>
      <c r="B152" s="280"/>
      <c r="C152" s="281"/>
      <c r="D152" s="282"/>
      <c r="E152" s="281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</row>
    <row r="153" ht="14.1" customHeight="1" spans="1:17">
      <c r="A153" s="279"/>
      <c r="B153" s="280"/>
      <c r="C153" s="281"/>
      <c r="D153" s="282"/>
      <c r="E153" s="281"/>
      <c r="F153" s="285"/>
      <c r="G153" s="285"/>
      <c r="H153" s="284"/>
      <c r="I153" s="284"/>
      <c r="J153" s="285"/>
      <c r="K153" s="285"/>
      <c r="L153" s="284"/>
      <c r="M153" s="284"/>
      <c r="N153" s="285"/>
      <c r="O153" s="285"/>
      <c r="P153" s="284"/>
      <c r="Q153" s="284"/>
    </row>
    <row r="154" ht="14.1" customHeight="1" spans="1:17">
      <c r="A154" s="279" t="s">
        <v>83</v>
      </c>
      <c r="B154" s="280"/>
      <c r="C154" s="281" t="s">
        <v>68</v>
      </c>
      <c r="D154" s="282" t="s">
        <v>69</v>
      </c>
      <c r="E154" s="281" t="s">
        <v>70</v>
      </c>
      <c r="F154" s="285" t="s">
        <v>84</v>
      </c>
      <c r="G154" s="285"/>
      <c r="H154" s="284">
        <v>2</v>
      </c>
      <c r="I154" s="284">
        <v>2</v>
      </c>
      <c r="J154" s="285" t="s">
        <v>84</v>
      </c>
      <c r="K154" s="285"/>
      <c r="L154" s="284">
        <v>2</v>
      </c>
      <c r="M154" s="284">
        <v>2</v>
      </c>
      <c r="N154" s="285" t="s">
        <v>84</v>
      </c>
      <c r="O154" s="285"/>
      <c r="P154" s="284">
        <v>2</v>
      </c>
      <c r="Q154" s="284">
        <v>2</v>
      </c>
    </row>
    <row r="155" ht="14.1" customHeight="1" spans="1:17">
      <c r="A155" s="290" t="s">
        <v>46</v>
      </c>
      <c r="B155" s="291"/>
      <c r="C155" s="291"/>
      <c r="D155" s="291"/>
      <c r="E155" s="292"/>
      <c r="F155" s="273">
        <f>IF(SUM(H139:H154)=0,"",SUM(H139:H154))</f>
        <v>24</v>
      </c>
      <c r="G155" s="274">
        <f>IF((COUNTA(F117:F134)+SUM(I139:I154)+COUNTA(F136))=0,"",COUNTA(F117:F134)+SUM(I139:I154)+COUNTA(F136))</f>
        <v>24</v>
      </c>
      <c r="H155" s="275"/>
      <c r="I155" s="330"/>
      <c r="J155" s="273">
        <f>IF(SUM(L139:L154)=0,"",SUM(L139:L154))</f>
        <v>24</v>
      </c>
      <c r="K155" s="274">
        <f>IF((COUNTA(J117:J134)+SUM(M139:M154)+COUNTA(J136))=0,"",COUNTA(J117:J134)+SUM(M139:M154)+COUNTA(J136))</f>
        <v>24</v>
      </c>
      <c r="L155" s="275"/>
      <c r="M155" s="330"/>
      <c r="N155" s="273">
        <f>IF(SUM(P139:P154)=0,"",SUM(P139:P154))</f>
        <v>23</v>
      </c>
      <c r="O155" s="274">
        <f>IF((COUNTA(N117:N134)+SUM(Q139:Q154)+COUNTA(N136))=0,"",COUNTA(N117:N134)+SUM(Q139:Q154)+COUNTA(N136))</f>
        <v>24</v>
      </c>
      <c r="P155" s="275"/>
      <c r="Q155" s="330"/>
    </row>
    <row r="156" ht="14.1" customHeight="1" spans="1:17">
      <c r="A156" s="293" t="s">
        <v>47</v>
      </c>
      <c r="B156" s="294"/>
      <c r="C156" s="295" t="s">
        <v>48</v>
      </c>
      <c r="D156" s="296"/>
      <c r="E156" s="296"/>
      <c r="F156" s="296"/>
      <c r="G156" s="296" t="s">
        <v>49</v>
      </c>
      <c r="H156" s="296"/>
      <c r="I156" s="296"/>
      <c r="J156" s="296"/>
      <c r="K156" s="335" t="s">
        <v>50</v>
      </c>
      <c r="L156" s="335"/>
      <c r="M156" s="335"/>
      <c r="N156" s="296" t="s">
        <v>51</v>
      </c>
      <c r="O156" s="296"/>
      <c r="P156" s="296"/>
      <c r="Q156" s="340"/>
    </row>
    <row r="157" ht="14.1" customHeight="1" spans="1:17">
      <c r="A157" s="293" t="s">
        <v>52</v>
      </c>
      <c r="B157" s="294"/>
      <c r="C157" s="354" t="s">
        <v>155</v>
      </c>
      <c r="D157" s="355"/>
      <c r="E157" s="355"/>
      <c r="F157" s="355"/>
      <c r="G157" s="298"/>
      <c r="H157" s="298"/>
      <c r="I157" s="298"/>
      <c r="J157" s="298"/>
      <c r="K157" s="394"/>
      <c r="L157" s="394"/>
      <c r="M157" s="394"/>
      <c r="N157" s="394"/>
      <c r="O157" s="394"/>
      <c r="P157" s="394"/>
      <c r="Q157" s="414"/>
    </row>
    <row r="158" ht="14.1" customHeight="1" spans="1:17">
      <c r="A158" s="293" t="s">
        <v>53</v>
      </c>
      <c r="B158" s="294"/>
      <c r="C158" s="297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341"/>
    </row>
    <row r="159" ht="14.1" customHeight="1" spans="1:17">
      <c r="A159" s="299" t="s">
        <v>54</v>
      </c>
      <c r="B159" s="300"/>
      <c r="C159" s="301"/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42"/>
    </row>
    <row r="160" spans="1:6">
      <c r="A160" s="237" t="s">
        <v>16</v>
      </c>
      <c r="B160" s="237"/>
      <c r="C160" s="237"/>
      <c r="D160" s="237"/>
      <c r="E160" s="237"/>
      <c r="F160" s="237"/>
    </row>
    <row r="161" ht="20.25" spans="1:17">
      <c r="A161" s="238" t="s">
        <v>17</v>
      </c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</row>
    <row r="162" spans="1:17">
      <c r="A162" s="239" t="s">
        <v>665</v>
      </c>
      <c r="B162" s="239"/>
      <c r="C162" s="239"/>
      <c r="D162" s="239"/>
      <c r="E162" s="239"/>
      <c r="F162" s="239"/>
      <c r="G162" s="240" t="s">
        <v>19</v>
      </c>
      <c r="H162" s="240"/>
      <c r="I162" s="240"/>
      <c r="J162" s="240"/>
      <c r="K162" s="240"/>
      <c r="L162" s="303" t="s">
        <v>167</v>
      </c>
      <c r="M162" s="303"/>
      <c r="N162" s="303"/>
      <c r="O162" s="303"/>
      <c r="P162" s="303"/>
      <c r="Q162" s="303"/>
    </row>
    <row r="163" ht="14.1" customHeight="1" spans="1:17">
      <c r="A163" s="241"/>
      <c r="B163" s="242"/>
      <c r="C163" s="242"/>
      <c r="D163" s="242"/>
      <c r="E163" s="243"/>
      <c r="F163" s="372" t="s">
        <v>265</v>
      </c>
      <c r="G163" s="373" t="s">
        <v>265</v>
      </c>
      <c r="H163" s="374"/>
      <c r="I163" s="395"/>
      <c r="J163" s="372" t="s">
        <v>265</v>
      </c>
      <c r="K163" s="305"/>
      <c r="L163" s="306"/>
      <c r="M163" s="307"/>
      <c r="N163" s="372"/>
      <c r="O163" s="305"/>
      <c r="P163" s="306"/>
      <c r="Q163" s="307"/>
    </row>
    <row r="164" ht="14.1" customHeight="1" spans="1:17">
      <c r="A164" s="247"/>
      <c r="B164" s="248"/>
      <c r="C164" s="248"/>
      <c r="D164" s="248"/>
      <c r="E164" s="249"/>
      <c r="F164" s="375" t="s">
        <v>668</v>
      </c>
      <c r="G164" s="376" t="s">
        <v>668</v>
      </c>
      <c r="H164" s="377"/>
      <c r="I164" s="396"/>
      <c r="J164" s="375" t="s">
        <v>668</v>
      </c>
      <c r="K164" s="310"/>
      <c r="L164" s="311"/>
      <c r="M164" s="312"/>
      <c r="N164" s="375"/>
      <c r="O164" s="310"/>
      <c r="P164" s="311"/>
      <c r="Q164" s="312"/>
    </row>
    <row r="165" ht="14.1" customHeight="1" spans="1:17">
      <c r="A165" s="247"/>
      <c r="B165" s="248"/>
      <c r="C165" s="248"/>
      <c r="D165" s="248"/>
      <c r="E165" s="249"/>
      <c r="F165" s="378" t="s">
        <v>59</v>
      </c>
      <c r="G165" s="379" t="s">
        <v>59</v>
      </c>
      <c r="H165" s="380"/>
      <c r="I165" s="397"/>
      <c r="J165" s="378" t="s">
        <v>59</v>
      </c>
      <c r="K165" s="315"/>
      <c r="L165" s="316"/>
      <c r="M165" s="317"/>
      <c r="N165" s="378"/>
      <c r="O165" s="315"/>
      <c r="P165" s="316"/>
      <c r="Q165" s="317"/>
    </row>
    <row r="166" ht="14.1" customHeight="1" spans="1:17">
      <c r="A166" s="247"/>
      <c r="B166" s="248"/>
      <c r="C166" s="248"/>
      <c r="D166" s="248"/>
      <c r="E166" s="249"/>
      <c r="F166" s="378">
        <v>2</v>
      </c>
      <c r="G166" s="379">
        <v>2</v>
      </c>
      <c r="H166" s="380"/>
      <c r="I166" s="397"/>
      <c r="J166" s="378">
        <v>2</v>
      </c>
      <c r="K166" s="315"/>
      <c r="L166" s="316"/>
      <c r="M166" s="317"/>
      <c r="N166" s="378"/>
      <c r="O166" s="315"/>
      <c r="P166" s="316"/>
      <c r="Q166" s="317"/>
    </row>
    <row r="167" ht="14.1" customHeight="1" spans="1:17">
      <c r="A167" s="247"/>
      <c r="B167" s="248"/>
      <c r="C167" s="248"/>
      <c r="D167" s="248"/>
      <c r="E167" s="249"/>
      <c r="F167" s="378">
        <v>1</v>
      </c>
      <c r="G167" s="379">
        <v>1</v>
      </c>
      <c r="H167" s="380"/>
      <c r="I167" s="397"/>
      <c r="J167" s="378">
        <v>1</v>
      </c>
      <c r="K167" s="315"/>
      <c r="L167" s="316"/>
      <c r="M167" s="317"/>
      <c r="N167" s="378"/>
      <c r="O167" s="315"/>
      <c r="P167" s="316"/>
      <c r="Q167" s="317"/>
    </row>
    <row r="168" ht="14.1" customHeight="1" spans="1:17">
      <c r="A168" s="247"/>
      <c r="B168" s="248"/>
      <c r="C168" s="248"/>
      <c r="D168" s="248"/>
      <c r="E168" s="249"/>
      <c r="F168" s="381">
        <v>1</v>
      </c>
      <c r="G168" s="382">
        <v>2</v>
      </c>
      <c r="H168" s="383"/>
      <c r="I168" s="398"/>
      <c r="J168" s="381">
        <v>3</v>
      </c>
      <c r="K168" s="320"/>
      <c r="L168" s="321"/>
      <c r="M168" s="322"/>
      <c r="N168" s="381"/>
      <c r="O168" s="320"/>
      <c r="P168" s="321"/>
      <c r="Q168" s="322"/>
    </row>
    <row r="169" ht="14.1" customHeight="1" spans="1:17">
      <c r="A169" s="259"/>
      <c r="B169" s="260"/>
      <c r="C169" s="260"/>
      <c r="D169" s="260"/>
      <c r="E169" s="261"/>
      <c r="F169" s="384" t="s">
        <v>696</v>
      </c>
      <c r="G169" s="385" t="s">
        <v>697</v>
      </c>
      <c r="H169" s="386"/>
      <c r="I169" s="399"/>
      <c r="J169" s="384" t="s">
        <v>696</v>
      </c>
      <c r="K169" s="263"/>
      <c r="L169" s="264"/>
      <c r="M169" s="324"/>
      <c r="N169" s="400"/>
      <c r="O169" s="263"/>
      <c r="P169" s="264"/>
      <c r="Q169" s="324"/>
    </row>
    <row r="170" ht="14.1" customHeight="1" spans="1:17">
      <c r="A170" s="265">
        <v>3</v>
      </c>
      <c r="B170" s="266" t="s">
        <v>24</v>
      </c>
      <c r="C170" s="267"/>
      <c r="D170" s="265">
        <v>1</v>
      </c>
      <c r="E170" s="265"/>
      <c r="F170" s="268"/>
      <c r="G170" s="269"/>
      <c r="H170" s="387"/>
      <c r="I170" s="401"/>
      <c r="J170" s="268"/>
      <c r="K170" s="277"/>
      <c r="L170" s="402"/>
      <c r="M170" s="403"/>
      <c r="N170" s="268"/>
      <c r="O170" s="277"/>
      <c r="P170" s="404"/>
      <c r="Q170" s="415"/>
    </row>
    <row r="171" ht="14.1" customHeight="1" spans="1:17">
      <c r="A171" s="265"/>
      <c r="B171" s="266" t="s">
        <v>26</v>
      </c>
      <c r="C171" s="267"/>
      <c r="D171" s="265">
        <v>2</v>
      </c>
      <c r="E171" s="265"/>
      <c r="F171" s="268"/>
      <c r="G171" s="269"/>
      <c r="H171" s="387"/>
      <c r="I171" s="401"/>
      <c r="J171" s="268"/>
      <c r="K171" s="277"/>
      <c r="L171" s="402"/>
      <c r="M171" s="403"/>
      <c r="N171" s="268"/>
      <c r="O171" s="405"/>
      <c r="P171" s="404"/>
      <c r="Q171" s="415"/>
    </row>
    <row r="172" ht="14.1" customHeight="1" spans="1:17">
      <c r="A172" s="265"/>
      <c r="B172" s="266" t="s">
        <v>27</v>
      </c>
      <c r="C172" s="267"/>
      <c r="D172" s="265">
        <v>3</v>
      </c>
      <c r="E172" s="265"/>
      <c r="F172" s="268"/>
      <c r="G172" s="388"/>
      <c r="H172" s="387"/>
      <c r="I172" s="401"/>
      <c r="J172" s="268"/>
      <c r="K172" s="277"/>
      <c r="L172" s="402"/>
      <c r="M172" s="403"/>
      <c r="N172" s="268"/>
      <c r="O172" s="405"/>
      <c r="P172" s="404"/>
      <c r="Q172" s="415"/>
    </row>
    <row r="173" ht="14.1" customHeight="1" spans="1:17">
      <c r="A173" s="265"/>
      <c r="B173" s="266" t="s">
        <v>28</v>
      </c>
      <c r="C173" s="267"/>
      <c r="D173" s="265">
        <v>4</v>
      </c>
      <c r="E173" s="265"/>
      <c r="F173" s="363"/>
      <c r="G173" s="361"/>
      <c r="H173" s="362"/>
      <c r="I173" s="368"/>
      <c r="J173" s="276"/>
      <c r="K173" s="277"/>
      <c r="L173" s="402"/>
      <c r="M173" s="403"/>
      <c r="N173" s="276"/>
      <c r="O173" s="277"/>
      <c r="P173" s="278"/>
      <c r="Q173" s="331"/>
    </row>
    <row r="174" ht="14.1" customHeight="1" spans="1:17">
      <c r="A174" s="265"/>
      <c r="B174" s="266" t="s">
        <v>29</v>
      </c>
      <c r="C174" s="267"/>
      <c r="D174" s="265">
        <v>5</v>
      </c>
      <c r="E174" s="265"/>
      <c r="F174" s="363"/>
      <c r="G174" s="361"/>
      <c r="H174" s="362"/>
      <c r="I174" s="368"/>
      <c r="J174" s="276"/>
      <c r="K174" s="277"/>
      <c r="L174" s="402"/>
      <c r="M174" s="403"/>
      <c r="N174" s="276"/>
      <c r="O174" s="277"/>
      <c r="P174" s="278"/>
      <c r="Q174" s="331"/>
    </row>
    <row r="175" ht="14.1" customHeight="1" spans="1:17">
      <c r="A175" s="265">
        <v>4</v>
      </c>
      <c r="B175" s="266" t="s">
        <v>30</v>
      </c>
      <c r="C175" s="267"/>
      <c r="D175" s="265">
        <v>6</v>
      </c>
      <c r="E175" s="265"/>
      <c r="F175" s="389"/>
      <c r="G175" s="361"/>
      <c r="H175" s="362"/>
      <c r="I175" s="368"/>
      <c r="J175" s="276"/>
      <c r="K175" s="277"/>
      <c r="L175" s="278"/>
      <c r="M175" s="331"/>
      <c r="N175" s="276"/>
      <c r="O175" s="277"/>
      <c r="P175" s="278"/>
      <c r="Q175" s="331"/>
    </row>
    <row r="176" ht="14.1" customHeight="1" spans="1:17">
      <c r="A176" s="265"/>
      <c r="B176" s="266" t="s">
        <v>31</v>
      </c>
      <c r="C176" s="267"/>
      <c r="D176" s="265">
        <v>7</v>
      </c>
      <c r="E176" s="265"/>
      <c r="F176" s="363"/>
      <c r="G176" s="361"/>
      <c r="H176" s="362"/>
      <c r="I176" s="368"/>
      <c r="J176" s="276"/>
      <c r="K176" s="277"/>
      <c r="L176" s="278"/>
      <c r="M176" s="331"/>
      <c r="N176" s="276"/>
      <c r="O176" s="277"/>
      <c r="P176" s="278"/>
      <c r="Q176" s="331"/>
    </row>
    <row r="177" ht="14.1" customHeight="1" spans="1:17">
      <c r="A177" s="265"/>
      <c r="B177" s="266" t="s">
        <v>32</v>
      </c>
      <c r="C177" s="267"/>
      <c r="D177" s="265">
        <v>8</v>
      </c>
      <c r="E177" s="265"/>
      <c r="F177" s="363"/>
      <c r="G177" s="361"/>
      <c r="H177" s="362"/>
      <c r="I177" s="368"/>
      <c r="J177" s="276"/>
      <c r="K177" s="277"/>
      <c r="L177" s="278"/>
      <c r="M177" s="331"/>
      <c r="N177" s="276"/>
      <c r="O177" s="277"/>
      <c r="P177" s="278"/>
      <c r="Q177" s="331"/>
    </row>
    <row r="178" ht="14.1" customHeight="1" spans="1:17">
      <c r="A178" s="265"/>
      <c r="B178" s="1415" t="s">
        <v>33</v>
      </c>
      <c r="C178" s="267"/>
      <c r="D178" s="265">
        <v>9</v>
      </c>
      <c r="E178" s="265"/>
      <c r="F178" s="276"/>
      <c r="G178" s="277"/>
      <c r="H178" s="278"/>
      <c r="I178" s="331"/>
      <c r="J178" s="276"/>
      <c r="K178" s="277"/>
      <c r="L178" s="278"/>
      <c r="M178" s="331"/>
      <c r="N178" s="276"/>
      <c r="O178" s="277"/>
      <c r="P178" s="278"/>
      <c r="Q178" s="331"/>
    </row>
    <row r="179" ht="14.1" customHeight="1" spans="1:17">
      <c r="A179" s="265">
        <v>5</v>
      </c>
      <c r="B179" s="266" t="s">
        <v>35</v>
      </c>
      <c r="C179" s="267"/>
      <c r="D179" s="265">
        <v>10</v>
      </c>
      <c r="E179" s="265"/>
      <c r="F179" s="363"/>
      <c r="G179" s="361"/>
      <c r="H179" s="362"/>
      <c r="I179" s="368"/>
      <c r="J179" s="276"/>
      <c r="K179" s="277"/>
      <c r="L179" s="278"/>
      <c r="M179" s="331"/>
      <c r="N179" s="276"/>
      <c r="O179" s="277"/>
      <c r="P179" s="278"/>
      <c r="Q179" s="331"/>
    </row>
    <row r="180" ht="14.1" customHeight="1" spans="1:17">
      <c r="A180" s="265"/>
      <c r="B180" s="266" t="s">
        <v>36</v>
      </c>
      <c r="C180" s="267"/>
      <c r="D180" s="265">
        <v>11</v>
      </c>
      <c r="E180" s="265"/>
      <c r="F180" s="363"/>
      <c r="G180" s="361"/>
      <c r="H180" s="362"/>
      <c r="I180" s="368"/>
      <c r="J180" s="276"/>
      <c r="K180" s="277"/>
      <c r="L180" s="278"/>
      <c r="M180" s="331"/>
      <c r="N180" s="276"/>
      <c r="O180" s="277"/>
      <c r="P180" s="278"/>
      <c r="Q180" s="331"/>
    </row>
    <row r="181" ht="14.1" customHeight="1" spans="1:17">
      <c r="A181" s="265"/>
      <c r="B181" s="266" t="s">
        <v>37</v>
      </c>
      <c r="C181" s="267"/>
      <c r="D181" s="265">
        <v>12</v>
      </c>
      <c r="E181" s="265"/>
      <c r="F181" s="363"/>
      <c r="G181" s="361"/>
      <c r="H181" s="362"/>
      <c r="I181" s="368"/>
      <c r="J181" s="363"/>
      <c r="K181" s="277"/>
      <c r="L181" s="278"/>
      <c r="M181" s="331"/>
      <c r="N181" s="276"/>
      <c r="O181" s="277"/>
      <c r="P181" s="278"/>
      <c r="Q181" s="331"/>
    </row>
    <row r="182" ht="14.1" customHeight="1" spans="1:17">
      <c r="A182" s="265"/>
      <c r="B182" s="266" t="s">
        <v>38</v>
      </c>
      <c r="C182" s="267"/>
      <c r="D182" s="265">
        <v>13</v>
      </c>
      <c r="E182" s="265"/>
      <c r="F182" s="276"/>
      <c r="G182" s="277"/>
      <c r="H182" s="278"/>
      <c r="I182" s="331"/>
      <c r="J182" s="276"/>
      <c r="K182" s="277"/>
      <c r="L182" s="278"/>
      <c r="M182" s="331"/>
      <c r="N182" s="276"/>
      <c r="O182" s="277"/>
      <c r="P182" s="278"/>
      <c r="Q182" s="331"/>
    </row>
    <row r="183" ht="14.1" customHeight="1" spans="1:17">
      <c r="A183" s="265">
        <v>6</v>
      </c>
      <c r="B183" s="266" t="s">
        <v>39</v>
      </c>
      <c r="C183" s="267"/>
      <c r="D183" s="265">
        <v>14</v>
      </c>
      <c r="E183" s="265"/>
      <c r="F183" s="390" t="s">
        <v>698</v>
      </c>
      <c r="G183" s="391" t="s">
        <v>698</v>
      </c>
      <c r="H183" s="392"/>
      <c r="I183" s="406"/>
      <c r="J183" s="407" t="s">
        <v>698</v>
      </c>
      <c r="K183" s="277"/>
      <c r="L183" s="278"/>
      <c r="M183" s="331"/>
      <c r="N183" s="276"/>
      <c r="O183" s="277"/>
      <c r="P183" s="278"/>
      <c r="Q183" s="331"/>
    </row>
    <row r="184" ht="14.1" customHeight="1" spans="1:17">
      <c r="A184" s="265"/>
      <c r="B184" s="266" t="s">
        <v>40</v>
      </c>
      <c r="C184" s="267"/>
      <c r="D184" s="265">
        <v>15</v>
      </c>
      <c r="E184" s="265"/>
      <c r="F184" s="389" t="s">
        <v>698</v>
      </c>
      <c r="G184" s="391" t="s">
        <v>698</v>
      </c>
      <c r="H184" s="392"/>
      <c r="I184" s="406"/>
      <c r="J184" s="407" t="s">
        <v>698</v>
      </c>
      <c r="K184" s="277"/>
      <c r="L184" s="278"/>
      <c r="M184" s="331"/>
      <c r="N184" s="276"/>
      <c r="O184" s="277"/>
      <c r="P184" s="278"/>
      <c r="Q184" s="331"/>
    </row>
    <row r="185" ht="14.1" customHeight="1" spans="1:17">
      <c r="A185" s="265"/>
      <c r="B185" s="266" t="s">
        <v>41</v>
      </c>
      <c r="C185" s="267"/>
      <c r="D185" s="265">
        <v>16</v>
      </c>
      <c r="E185" s="265"/>
      <c r="F185" s="389"/>
      <c r="G185" s="361"/>
      <c r="H185" s="362"/>
      <c r="I185" s="368"/>
      <c r="J185" s="276"/>
      <c r="K185" s="277"/>
      <c r="L185" s="278"/>
      <c r="M185" s="331"/>
      <c r="N185" s="276"/>
      <c r="O185" s="277"/>
      <c r="P185" s="278"/>
      <c r="Q185" s="331"/>
    </row>
    <row r="186" ht="14.1" customHeight="1" spans="1:17">
      <c r="A186" s="265"/>
      <c r="B186" s="266" t="s">
        <v>42</v>
      </c>
      <c r="C186" s="267"/>
      <c r="D186" s="265">
        <v>17</v>
      </c>
      <c r="E186" s="265"/>
      <c r="F186" s="276"/>
      <c r="G186" s="277"/>
      <c r="H186" s="278"/>
      <c r="I186" s="331"/>
      <c r="J186" s="276"/>
      <c r="K186" s="277"/>
      <c r="L186" s="278"/>
      <c r="M186" s="331"/>
      <c r="N186" s="276"/>
      <c r="O186" s="277"/>
      <c r="P186" s="278"/>
      <c r="Q186" s="331"/>
    </row>
    <row r="187" ht="14.1" customHeight="1" spans="1:17">
      <c r="A187" s="265"/>
      <c r="B187" s="266" t="s">
        <v>43</v>
      </c>
      <c r="C187" s="267"/>
      <c r="D187" s="265">
        <v>18</v>
      </c>
      <c r="E187" s="265"/>
      <c r="F187" s="276"/>
      <c r="G187" s="277"/>
      <c r="H187" s="278"/>
      <c r="I187" s="331"/>
      <c r="J187" s="276"/>
      <c r="K187" s="408"/>
      <c r="L187" s="409"/>
      <c r="M187" s="410"/>
      <c r="N187" s="407"/>
      <c r="O187" s="408"/>
      <c r="P187" s="409"/>
      <c r="Q187" s="410"/>
    </row>
    <row r="188" ht="14.1" customHeight="1" spans="1:17">
      <c r="A188" s="265">
        <v>7</v>
      </c>
      <c r="B188" s="266" t="s">
        <v>30</v>
      </c>
      <c r="C188" s="267"/>
      <c r="D188" s="265">
        <v>19</v>
      </c>
      <c r="E188" s="265"/>
      <c r="F188" s="344" t="s">
        <v>65</v>
      </c>
      <c r="G188" s="364" t="s">
        <v>65</v>
      </c>
      <c r="H188" s="365"/>
      <c r="I188" s="369"/>
      <c r="J188" s="344" t="s">
        <v>65</v>
      </c>
      <c r="K188" s="364"/>
      <c r="L188" s="365"/>
      <c r="M188" s="369"/>
      <c r="N188" s="344"/>
      <c r="O188" s="364"/>
      <c r="P188" s="365"/>
      <c r="Q188" s="369"/>
    </row>
    <row r="189" ht="14.1" customHeight="1" spans="1:17">
      <c r="A189" s="265"/>
      <c r="B189" s="266" t="s">
        <v>31</v>
      </c>
      <c r="C189" s="267"/>
      <c r="D189" s="265">
        <v>20</v>
      </c>
      <c r="E189" s="265"/>
      <c r="F189" s="345" t="s">
        <v>66</v>
      </c>
      <c r="G189" s="366" t="s">
        <v>66</v>
      </c>
      <c r="H189" s="367"/>
      <c r="I189" s="370"/>
      <c r="J189" s="345" t="s">
        <v>66</v>
      </c>
      <c r="K189" s="366"/>
      <c r="L189" s="367"/>
      <c r="M189" s="370"/>
      <c r="N189" s="345"/>
      <c r="O189" s="366"/>
      <c r="P189" s="367"/>
      <c r="Q189" s="370"/>
    </row>
    <row r="190" ht="14.1" customHeight="1" spans="1:17">
      <c r="A190" s="269" t="s">
        <v>44</v>
      </c>
      <c r="B190" s="270"/>
      <c r="C190" s="270"/>
      <c r="D190" s="270"/>
      <c r="E190" s="272"/>
      <c r="F190" s="273">
        <v>8</v>
      </c>
      <c r="G190" s="274">
        <v>8</v>
      </c>
      <c r="H190" s="275"/>
      <c r="I190" s="330"/>
      <c r="J190" s="273">
        <v>8</v>
      </c>
      <c r="K190" s="411"/>
      <c r="L190" s="412"/>
      <c r="M190" s="413"/>
      <c r="N190" s="273"/>
      <c r="O190" s="274"/>
      <c r="P190" s="275"/>
      <c r="Q190" s="330"/>
    </row>
    <row r="191" ht="14.1" customHeight="1" spans="1:17">
      <c r="A191" s="269" t="s">
        <v>45</v>
      </c>
      <c r="B191" s="270"/>
      <c r="C191" s="270"/>
      <c r="D191" s="270"/>
      <c r="E191" s="272"/>
      <c r="F191" s="276">
        <f t="shared" ref="F191:K191" si="3">IF(18-COUNTA(F170:F187)=0,"",IF(F188="","",18-COUNTA(F170:F187)))</f>
        <v>16</v>
      </c>
      <c r="G191" s="277">
        <f t="shared" si="3"/>
        <v>16</v>
      </c>
      <c r="H191" s="278"/>
      <c r="I191" s="331"/>
      <c r="J191" s="276">
        <f t="shared" si="3"/>
        <v>16</v>
      </c>
      <c r="K191" s="277" t="str">
        <f t="shared" si="3"/>
        <v/>
      </c>
      <c r="L191" s="278"/>
      <c r="M191" s="331"/>
      <c r="N191" s="276" t="str">
        <f>IF(18-COUNTA(N170:N187)=0,"",IF(N188="","",18-COUNTA(N170:N187)))</f>
        <v/>
      </c>
      <c r="O191" s="277" t="str">
        <f>IF(18-COUNTA(O170:O187)=0,"",IF(O188="","",18-COUNTA(O170:O187)))</f>
        <v/>
      </c>
      <c r="P191" s="278"/>
      <c r="Q191" s="331"/>
    </row>
    <row r="192" ht="12.95" customHeight="1" spans="1:17">
      <c r="A192" s="279" t="s">
        <v>67</v>
      </c>
      <c r="B192" s="280"/>
      <c r="C192" s="281" t="s">
        <v>68</v>
      </c>
      <c r="D192" s="282" t="s">
        <v>69</v>
      </c>
      <c r="E192" s="281" t="s">
        <v>70</v>
      </c>
      <c r="F192" s="283" t="s">
        <v>74</v>
      </c>
      <c r="G192" s="283"/>
      <c r="H192" s="284">
        <v>2</v>
      </c>
      <c r="I192" s="284">
        <v>1</v>
      </c>
      <c r="J192" s="283" t="s">
        <v>74</v>
      </c>
      <c r="K192" s="283"/>
      <c r="L192" s="284">
        <v>2</v>
      </c>
      <c r="M192" s="284">
        <v>1</v>
      </c>
      <c r="N192" s="285"/>
      <c r="O192" s="285"/>
      <c r="P192" s="284"/>
      <c r="Q192" s="284"/>
    </row>
    <row r="193" ht="12.95" customHeight="1" spans="1:17">
      <c r="A193" s="279" t="s">
        <v>67</v>
      </c>
      <c r="B193" s="280"/>
      <c r="C193" s="281" t="s">
        <v>68</v>
      </c>
      <c r="D193" s="282" t="s">
        <v>69</v>
      </c>
      <c r="E193" s="281" t="s">
        <v>70</v>
      </c>
      <c r="F193" s="285" t="s">
        <v>411</v>
      </c>
      <c r="G193" s="289"/>
      <c r="H193" s="284">
        <v>1</v>
      </c>
      <c r="I193" s="284">
        <v>1</v>
      </c>
      <c r="J193" s="285" t="s">
        <v>411</v>
      </c>
      <c r="K193" s="289"/>
      <c r="L193" s="284">
        <v>1</v>
      </c>
      <c r="M193" s="284">
        <v>1</v>
      </c>
      <c r="N193" s="285"/>
      <c r="O193" s="285"/>
      <c r="P193" s="284"/>
      <c r="Q193" s="284"/>
    </row>
    <row r="194" ht="12.95" customHeight="1" spans="1:17">
      <c r="A194" s="279" t="s">
        <v>67</v>
      </c>
      <c r="B194" s="280"/>
      <c r="C194" s="281" t="s">
        <v>68</v>
      </c>
      <c r="D194" s="282" t="s">
        <v>69</v>
      </c>
      <c r="E194" s="281" t="s">
        <v>70</v>
      </c>
      <c r="F194" s="283" t="s">
        <v>626</v>
      </c>
      <c r="G194" s="283"/>
      <c r="H194" s="284">
        <v>1</v>
      </c>
      <c r="I194" s="284">
        <v>1</v>
      </c>
      <c r="J194" s="283" t="s">
        <v>626</v>
      </c>
      <c r="K194" s="283"/>
      <c r="L194" s="284">
        <v>1</v>
      </c>
      <c r="M194" s="284">
        <v>1</v>
      </c>
      <c r="N194" s="285"/>
      <c r="O194" s="285"/>
      <c r="P194" s="284"/>
      <c r="Q194" s="284"/>
    </row>
    <row r="195" ht="12.95" customHeight="1" spans="1:17">
      <c r="A195" s="279" t="s">
        <v>67</v>
      </c>
      <c r="B195" s="280"/>
      <c r="C195" s="281" t="s">
        <v>75</v>
      </c>
      <c r="D195" s="282" t="s">
        <v>72</v>
      </c>
      <c r="E195" s="281" t="s">
        <v>76</v>
      </c>
      <c r="F195" s="285" t="s">
        <v>672</v>
      </c>
      <c r="G195" s="285"/>
      <c r="H195" s="284">
        <v>4</v>
      </c>
      <c r="I195" s="288">
        <v>3.5</v>
      </c>
      <c r="J195" s="285" t="s">
        <v>672</v>
      </c>
      <c r="K195" s="285"/>
      <c r="L195" s="284">
        <v>4</v>
      </c>
      <c r="M195" s="288">
        <v>3.5</v>
      </c>
      <c r="N195" s="285"/>
      <c r="O195" s="285"/>
      <c r="P195" s="284"/>
      <c r="Q195" s="284"/>
    </row>
    <row r="196" ht="12.95" customHeight="1" spans="1:17">
      <c r="A196" s="279" t="s">
        <v>67</v>
      </c>
      <c r="B196" s="280"/>
      <c r="C196" s="281" t="s">
        <v>78</v>
      </c>
      <c r="D196" s="282" t="s">
        <v>72</v>
      </c>
      <c r="E196" s="281" t="s">
        <v>76</v>
      </c>
      <c r="F196" s="283" t="s">
        <v>684</v>
      </c>
      <c r="G196" s="283"/>
      <c r="H196" s="284">
        <v>4</v>
      </c>
      <c r="I196" s="284">
        <v>3.5</v>
      </c>
      <c r="J196" s="283" t="s">
        <v>684</v>
      </c>
      <c r="K196" s="283"/>
      <c r="L196" s="284">
        <v>4</v>
      </c>
      <c r="M196" s="284">
        <v>3.5</v>
      </c>
      <c r="N196" s="285"/>
      <c r="O196" s="333"/>
      <c r="P196" s="284"/>
      <c r="Q196" s="284"/>
    </row>
    <row r="197" ht="12.95" customHeight="1" spans="1:17">
      <c r="A197" s="279" t="s">
        <v>67</v>
      </c>
      <c r="B197" s="280"/>
      <c r="C197" s="281" t="s">
        <v>78</v>
      </c>
      <c r="D197" s="282" t="s">
        <v>72</v>
      </c>
      <c r="E197" s="281" t="s">
        <v>70</v>
      </c>
      <c r="F197" s="283" t="s">
        <v>699</v>
      </c>
      <c r="G197" s="283"/>
      <c r="H197" s="284">
        <v>4</v>
      </c>
      <c r="I197" s="284">
        <v>3.5</v>
      </c>
      <c r="J197" s="283" t="s">
        <v>699</v>
      </c>
      <c r="K197" s="283"/>
      <c r="L197" s="284">
        <v>4</v>
      </c>
      <c r="M197" s="284">
        <v>3.5</v>
      </c>
      <c r="N197" s="441"/>
      <c r="O197" s="442"/>
      <c r="P197" s="284"/>
      <c r="Q197" s="284"/>
    </row>
    <row r="198" ht="12.95" customHeight="1" spans="1:17">
      <c r="A198" s="279" t="s">
        <v>67</v>
      </c>
      <c r="B198" s="280"/>
      <c r="C198" s="281" t="s">
        <v>78</v>
      </c>
      <c r="D198" s="282" t="s">
        <v>72</v>
      </c>
      <c r="E198" s="281" t="s">
        <v>70</v>
      </c>
      <c r="F198" s="285" t="s">
        <v>700</v>
      </c>
      <c r="G198" s="285"/>
      <c r="H198" s="284">
        <v>4</v>
      </c>
      <c r="I198" s="284">
        <v>3.5</v>
      </c>
      <c r="J198" s="285" t="s">
        <v>700</v>
      </c>
      <c r="K198" s="285"/>
      <c r="L198" s="284">
        <v>4</v>
      </c>
      <c r="M198" s="284">
        <v>3.5</v>
      </c>
      <c r="N198" s="285"/>
      <c r="O198" s="333"/>
      <c r="P198" s="284"/>
      <c r="Q198" s="284"/>
    </row>
    <row r="199" ht="12.95" customHeight="1" spans="1:17">
      <c r="A199" s="279" t="s">
        <v>85</v>
      </c>
      <c r="B199" s="280"/>
      <c r="C199" s="281" t="s">
        <v>86</v>
      </c>
      <c r="D199" s="282" t="s">
        <v>72</v>
      </c>
      <c r="E199" s="281" t="s">
        <v>70</v>
      </c>
      <c r="F199" s="416" t="s">
        <v>701</v>
      </c>
      <c r="G199" s="417"/>
      <c r="H199" s="288">
        <v>4</v>
      </c>
      <c r="I199" s="288">
        <v>3.5</v>
      </c>
      <c r="J199" s="416" t="s">
        <v>701</v>
      </c>
      <c r="K199" s="417"/>
      <c r="L199" s="284">
        <v>4</v>
      </c>
      <c r="M199" s="284">
        <v>3.5</v>
      </c>
      <c r="N199" s="441"/>
      <c r="O199" s="442"/>
      <c r="P199" s="284"/>
      <c r="Q199" s="284"/>
    </row>
    <row r="200" ht="12.95" customHeight="1" spans="1:17">
      <c r="A200" s="279" t="s">
        <v>67</v>
      </c>
      <c r="B200" s="280"/>
      <c r="C200" s="281" t="s">
        <v>68</v>
      </c>
      <c r="D200" s="282" t="s">
        <v>69</v>
      </c>
      <c r="E200" s="281" t="s">
        <v>70</v>
      </c>
      <c r="F200" s="283" t="s">
        <v>110</v>
      </c>
      <c r="G200" s="283"/>
      <c r="H200" s="284">
        <v>2</v>
      </c>
      <c r="I200" s="284">
        <v>2</v>
      </c>
      <c r="J200" s="283" t="s">
        <v>110</v>
      </c>
      <c r="K200" s="283"/>
      <c r="L200" s="284">
        <v>2</v>
      </c>
      <c r="M200" s="284">
        <v>2</v>
      </c>
      <c r="N200" s="441"/>
      <c r="O200" s="442"/>
      <c r="P200" s="284"/>
      <c r="Q200" s="284"/>
    </row>
    <row r="201" customFormat="1" ht="14.1" customHeight="1" spans="1:17">
      <c r="A201" s="350" t="s">
        <v>67</v>
      </c>
      <c r="B201" s="351"/>
      <c r="C201" s="352" t="s">
        <v>68</v>
      </c>
      <c r="D201" s="353" t="s">
        <v>69</v>
      </c>
      <c r="E201" s="352" t="s">
        <v>70</v>
      </c>
      <c r="F201" s="416" t="s">
        <v>123</v>
      </c>
      <c r="G201" s="417"/>
      <c r="H201" s="288">
        <v>2</v>
      </c>
      <c r="I201" s="288">
        <v>2</v>
      </c>
      <c r="J201" s="416" t="s">
        <v>123</v>
      </c>
      <c r="K201" s="417"/>
      <c r="L201" s="288">
        <v>2</v>
      </c>
      <c r="M201" s="288">
        <v>2</v>
      </c>
      <c r="N201" s="418"/>
      <c r="O201" s="419"/>
      <c r="P201" s="284"/>
      <c r="Q201" s="284"/>
    </row>
    <row r="202" ht="12.95" customHeight="1" spans="1:17">
      <c r="A202" s="350" t="s">
        <v>67</v>
      </c>
      <c r="B202" s="351"/>
      <c r="C202" s="352" t="s">
        <v>68</v>
      </c>
      <c r="D202" s="353" t="s">
        <v>69</v>
      </c>
      <c r="E202" s="352" t="s">
        <v>70</v>
      </c>
      <c r="F202" s="286" t="s">
        <v>126</v>
      </c>
      <c r="G202" s="286"/>
      <c r="H202" s="288">
        <v>1</v>
      </c>
      <c r="I202" s="288">
        <v>1</v>
      </c>
      <c r="J202" s="286" t="s">
        <v>126</v>
      </c>
      <c r="K202" s="286"/>
      <c r="L202" s="288">
        <v>1</v>
      </c>
      <c r="M202" s="288">
        <v>1</v>
      </c>
      <c r="N202" s="286"/>
      <c r="O202" s="286"/>
      <c r="P202" s="288"/>
      <c r="Q202" s="288"/>
    </row>
    <row r="203" ht="12.95" customHeight="1" spans="1:17">
      <c r="A203" s="350" t="s">
        <v>67</v>
      </c>
      <c r="B203" s="351"/>
      <c r="C203" s="352" t="s">
        <v>68</v>
      </c>
      <c r="D203" s="353" t="s">
        <v>69</v>
      </c>
      <c r="E203" s="352" t="s">
        <v>70</v>
      </c>
      <c r="F203" s="286" t="s">
        <v>127</v>
      </c>
      <c r="G203" s="286"/>
      <c r="H203" s="288">
        <v>1</v>
      </c>
      <c r="I203" s="288">
        <v>1</v>
      </c>
      <c r="J203" s="286" t="s">
        <v>127</v>
      </c>
      <c r="K203" s="286"/>
      <c r="L203" s="288">
        <v>1</v>
      </c>
      <c r="M203" s="288">
        <v>1</v>
      </c>
      <c r="N203" s="285"/>
      <c r="O203" s="285"/>
      <c r="P203" s="284"/>
      <c r="Q203" s="284"/>
    </row>
    <row r="204" ht="12.95" customHeight="1" spans="1:17">
      <c r="A204" s="350" t="s">
        <v>67</v>
      </c>
      <c r="B204" s="351"/>
      <c r="C204" s="352" t="s">
        <v>68</v>
      </c>
      <c r="D204" s="353" t="s">
        <v>69</v>
      </c>
      <c r="E204" s="352" t="s">
        <v>70</v>
      </c>
      <c r="F204" s="416" t="s">
        <v>151</v>
      </c>
      <c r="G204" s="417"/>
      <c r="H204" s="288">
        <v>2</v>
      </c>
      <c r="I204" s="288">
        <v>1</v>
      </c>
      <c r="J204" s="416" t="s">
        <v>151</v>
      </c>
      <c r="K204" s="417"/>
      <c r="L204" s="288">
        <v>2</v>
      </c>
      <c r="M204" s="288">
        <v>1</v>
      </c>
      <c r="N204" s="418"/>
      <c r="O204" s="419"/>
      <c r="P204" s="284"/>
      <c r="Q204" s="334"/>
    </row>
    <row r="205" ht="12.95" customHeight="1" spans="1:17">
      <c r="A205" s="279"/>
      <c r="B205" s="280"/>
      <c r="C205" s="281"/>
      <c r="D205" s="282"/>
      <c r="E205" s="281"/>
      <c r="F205" s="418"/>
      <c r="G205" s="419"/>
      <c r="H205" s="284"/>
      <c r="I205" s="284"/>
      <c r="J205" s="441"/>
      <c r="K205" s="442"/>
      <c r="L205" s="284"/>
      <c r="M205" s="284"/>
      <c r="N205" s="285"/>
      <c r="O205" s="285"/>
      <c r="P205" s="284"/>
      <c r="Q205" s="284"/>
    </row>
    <row r="206" ht="12.95" customHeight="1" spans="1:17">
      <c r="A206" s="279"/>
      <c r="B206" s="280"/>
      <c r="C206" s="281"/>
      <c r="D206" s="282"/>
      <c r="E206" s="281"/>
      <c r="F206" s="285"/>
      <c r="G206" s="285"/>
      <c r="H206" s="284"/>
      <c r="I206" s="284"/>
      <c r="J206" s="285"/>
      <c r="K206" s="285"/>
      <c r="L206" s="284"/>
      <c r="M206" s="284"/>
      <c r="N206" s="285"/>
      <c r="O206" s="285"/>
      <c r="P206" s="284"/>
      <c r="Q206" s="284"/>
    </row>
    <row r="207" ht="12.95" customHeight="1" spans="1:17">
      <c r="A207" s="279"/>
      <c r="B207" s="280"/>
      <c r="C207" s="281"/>
      <c r="D207" s="282"/>
      <c r="E207" s="281"/>
      <c r="F207" s="416"/>
      <c r="G207" s="417"/>
      <c r="H207" s="288"/>
      <c r="I207" s="288"/>
      <c r="J207" s="418"/>
      <c r="K207" s="419"/>
      <c r="L207" s="284"/>
      <c r="M207" s="284"/>
      <c r="N207" s="418"/>
      <c r="O207" s="419"/>
      <c r="P207" s="284"/>
      <c r="Q207" s="334"/>
    </row>
    <row r="208" ht="12.95" customHeight="1" spans="1:17">
      <c r="A208" s="279"/>
      <c r="B208" s="280"/>
      <c r="C208" s="281"/>
      <c r="D208" s="282"/>
      <c r="E208" s="281"/>
      <c r="F208" s="418"/>
      <c r="G208" s="419"/>
      <c r="H208" s="284"/>
      <c r="I208" s="284"/>
      <c r="J208" s="418"/>
      <c r="K208" s="419"/>
      <c r="L208" s="284"/>
      <c r="M208" s="334"/>
      <c r="N208" s="418"/>
      <c r="O208" s="419"/>
      <c r="P208" s="284"/>
      <c r="Q208" s="334"/>
    </row>
    <row r="209" ht="12.95" customHeight="1" spans="1:17">
      <c r="A209" s="279" t="s">
        <v>83</v>
      </c>
      <c r="B209" s="280"/>
      <c r="C209" s="281" t="s">
        <v>68</v>
      </c>
      <c r="D209" s="282" t="s">
        <v>69</v>
      </c>
      <c r="E209" s="281" t="s">
        <v>70</v>
      </c>
      <c r="F209" s="285" t="s">
        <v>84</v>
      </c>
      <c r="G209" s="285"/>
      <c r="H209" s="284">
        <v>2</v>
      </c>
      <c r="I209" s="284">
        <v>2</v>
      </c>
      <c r="J209" s="285" t="s">
        <v>84</v>
      </c>
      <c r="K209" s="285"/>
      <c r="L209" s="284">
        <v>2</v>
      </c>
      <c r="M209" s="284">
        <v>2</v>
      </c>
      <c r="N209" s="418"/>
      <c r="O209" s="419"/>
      <c r="P209" s="284"/>
      <c r="Q209" s="284"/>
    </row>
    <row r="210" ht="12.95" customHeight="1" spans="1:17">
      <c r="A210" s="420" t="s">
        <v>46</v>
      </c>
      <c r="B210" s="421"/>
      <c r="C210" s="421"/>
      <c r="D210" s="422"/>
      <c r="E210" s="422"/>
      <c r="F210" s="273">
        <f>IF(SUM(H192:H209)=0,"",SUM(H192:H209))</f>
        <v>34</v>
      </c>
      <c r="G210" s="274">
        <f>IF((COUNTA(F170:F187)+SUM(I192:I209)+COUNTA(F189))=0,"",COUNTA(F170:F187)+SUM(I192:I209)+COUNTA(F189))</f>
        <v>32.5</v>
      </c>
      <c r="H210" s="275"/>
      <c r="I210" s="330"/>
      <c r="J210" s="273">
        <f>IF(SUM(L192:L209)=0,"",SUM(L192:L209))</f>
        <v>34</v>
      </c>
      <c r="K210" s="274">
        <f>IF((COUNTA(J170:J187)+SUM(M192:M209)+COUNTA(J189))=0,"",COUNTA(J170:J187)+SUM(M192:M209)+COUNTA(J189))</f>
        <v>32.5</v>
      </c>
      <c r="L210" s="275"/>
      <c r="M210" s="330"/>
      <c r="N210" s="273" t="str">
        <f>IF(SUM(P192:P209)=0,"",SUM(P192:P209))</f>
        <v/>
      </c>
      <c r="O210" s="274" t="str">
        <f>IF((COUNTA(N170:N187)+SUM(Q192:Q209)+COUNTA(N189))=0,"",COUNTA(N170:N187)+SUM(Q192:Q209)+COUNTA(N189))</f>
        <v/>
      </c>
      <c r="P210" s="275"/>
      <c r="Q210" s="330"/>
    </row>
    <row r="211" ht="14.1" customHeight="1" spans="1:17">
      <c r="A211" s="293" t="s">
        <v>47</v>
      </c>
      <c r="B211" s="294"/>
      <c r="C211" s="295" t="s">
        <v>48</v>
      </c>
      <c r="D211" s="296"/>
      <c r="E211" s="296"/>
      <c r="F211" s="296"/>
      <c r="G211" s="296" t="s">
        <v>49</v>
      </c>
      <c r="H211" s="296"/>
      <c r="I211" s="296"/>
      <c r="J211" s="296"/>
      <c r="K211" s="335" t="s">
        <v>50</v>
      </c>
      <c r="L211" s="335"/>
      <c r="M211" s="335"/>
      <c r="N211" s="296" t="s">
        <v>51</v>
      </c>
      <c r="O211" s="296"/>
      <c r="P211" s="296"/>
      <c r="Q211" s="340"/>
    </row>
    <row r="212" ht="14.1" customHeight="1" spans="1:17">
      <c r="A212" s="293" t="s">
        <v>52</v>
      </c>
      <c r="B212" s="294"/>
      <c r="C212" s="423" t="s">
        <v>137</v>
      </c>
      <c r="D212" s="424"/>
      <c r="E212" s="424"/>
      <c r="F212" s="424"/>
      <c r="G212" s="424"/>
      <c r="H212" s="424"/>
      <c r="I212" s="424"/>
      <c r="J212" s="424"/>
      <c r="K212" s="424" t="s">
        <v>156</v>
      </c>
      <c r="L212" s="424"/>
      <c r="M212" s="424"/>
      <c r="N212" s="424"/>
      <c r="O212" s="424"/>
      <c r="P212" s="424"/>
      <c r="Q212" s="460"/>
    </row>
    <row r="213" ht="14.1" customHeight="1" spans="1:17">
      <c r="A213" s="293" t="s">
        <v>53</v>
      </c>
      <c r="B213" s="294"/>
      <c r="C213" s="297"/>
      <c r="D213" s="298"/>
      <c r="E213" s="298"/>
      <c r="F213" s="298"/>
      <c r="G213" s="298"/>
      <c r="H213" s="298"/>
      <c r="I213" s="298"/>
      <c r="J213" s="298"/>
      <c r="K213" s="443" t="s">
        <v>157</v>
      </c>
      <c r="L213" s="443"/>
      <c r="M213" s="443"/>
      <c r="N213" s="443"/>
      <c r="O213" s="443"/>
      <c r="P213" s="443"/>
      <c r="Q213" s="461"/>
    </row>
    <row r="214" ht="14.1" customHeight="1" spans="1:17">
      <c r="A214" s="299" t="s">
        <v>54</v>
      </c>
      <c r="B214" s="300"/>
      <c r="C214" s="301"/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42"/>
    </row>
    <row r="215" ht="14.1" customHeight="1" spans="1:6">
      <c r="A215" s="237" t="s">
        <v>16</v>
      </c>
      <c r="B215" s="237"/>
      <c r="C215" s="237"/>
      <c r="D215" s="237"/>
      <c r="E215" s="237"/>
      <c r="F215" s="237"/>
    </row>
    <row r="216" ht="20.25" spans="1:17">
      <c r="A216" s="238" t="s">
        <v>17</v>
      </c>
      <c r="B216" s="238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</row>
    <row r="217" spans="1:17">
      <c r="A217" s="239" t="s">
        <v>665</v>
      </c>
      <c r="B217" s="239"/>
      <c r="C217" s="239"/>
      <c r="D217" s="239"/>
      <c r="E217" s="239"/>
      <c r="F217" s="239"/>
      <c r="G217" s="240" t="s">
        <v>19</v>
      </c>
      <c r="H217" s="240"/>
      <c r="I217" s="240"/>
      <c r="J217" s="240"/>
      <c r="K217" s="240"/>
      <c r="L217" s="303" t="s">
        <v>167</v>
      </c>
      <c r="M217" s="303"/>
      <c r="N217" s="303"/>
      <c r="O217" s="303"/>
      <c r="P217" s="303"/>
      <c r="Q217" s="303"/>
    </row>
    <row r="218" spans="1:17">
      <c r="A218" s="241"/>
      <c r="B218" s="242"/>
      <c r="C218" s="242"/>
      <c r="D218" s="242"/>
      <c r="E218" s="243"/>
      <c r="F218" s="372" t="s">
        <v>666</v>
      </c>
      <c r="G218" s="425" t="s">
        <v>666</v>
      </c>
      <c r="H218" s="426"/>
      <c r="I218" s="444"/>
      <c r="J218" s="372" t="s">
        <v>667</v>
      </c>
      <c r="K218" s="373"/>
      <c r="L218" s="374"/>
      <c r="M218" s="395"/>
      <c r="N218" s="372" t="s">
        <v>265</v>
      </c>
      <c r="O218" s="373" t="s">
        <v>265</v>
      </c>
      <c r="P218" s="374"/>
      <c r="Q218" s="395"/>
    </row>
    <row r="219" ht="14.1" customHeight="1" spans="1:17">
      <c r="A219" s="247"/>
      <c r="B219" s="248"/>
      <c r="C219" s="248"/>
      <c r="D219" s="248"/>
      <c r="E219" s="249"/>
      <c r="F219" s="375" t="s">
        <v>669</v>
      </c>
      <c r="G219" s="427" t="s">
        <v>669</v>
      </c>
      <c r="H219" s="428"/>
      <c r="I219" s="445"/>
      <c r="J219" s="375" t="s">
        <v>670</v>
      </c>
      <c r="K219" s="376"/>
      <c r="L219" s="377"/>
      <c r="M219" s="396"/>
      <c r="N219" s="375" t="s">
        <v>668</v>
      </c>
      <c r="O219" s="376" t="s">
        <v>668</v>
      </c>
      <c r="P219" s="377"/>
      <c r="Q219" s="396"/>
    </row>
    <row r="220" ht="14.1" customHeight="1" spans="1:17">
      <c r="A220" s="247"/>
      <c r="B220" s="248"/>
      <c r="C220" s="248"/>
      <c r="D220" s="248"/>
      <c r="E220" s="249"/>
      <c r="F220" s="378" t="s">
        <v>23</v>
      </c>
      <c r="G220" s="429" t="s">
        <v>23</v>
      </c>
      <c r="H220" s="430"/>
      <c r="I220" s="446"/>
      <c r="J220" s="378" t="s">
        <v>23</v>
      </c>
      <c r="K220" s="379"/>
      <c r="L220" s="380"/>
      <c r="M220" s="397"/>
      <c r="N220" s="378" t="s">
        <v>23</v>
      </c>
      <c r="O220" s="379" t="s">
        <v>23</v>
      </c>
      <c r="P220" s="380"/>
      <c r="Q220" s="397"/>
    </row>
    <row r="221" ht="14.1" customHeight="1" spans="1:17">
      <c r="A221" s="247"/>
      <c r="B221" s="248"/>
      <c r="C221" s="248"/>
      <c r="D221" s="248"/>
      <c r="E221" s="249"/>
      <c r="F221" s="378">
        <v>2</v>
      </c>
      <c r="G221" s="429">
        <v>2</v>
      </c>
      <c r="H221" s="430"/>
      <c r="I221" s="446"/>
      <c r="J221" s="378">
        <v>2</v>
      </c>
      <c r="K221" s="379"/>
      <c r="L221" s="380"/>
      <c r="M221" s="397"/>
      <c r="N221" s="378">
        <v>2</v>
      </c>
      <c r="O221" s="379">
        <v>2</v>
      </c>
      <c r="P221" s="380"/>
      <c r="Q221" s="397"/>
    </row>
    <row r="222" ht="14.1" customHeight="1" spans="1:17">
      <c r="A222" s="247"/>
      <c r="B222" s="248"/>
      <c r="C222" s="248"/>
      <c r="D222" s="248"/>
      <c r="E222" s="249"/>
      <c r="F222" s="378">
        <v>4</v>
      </c>
      <c r="G222" s="429">
        <v>4</v>
      </c>
      <c r="H222" s="430"/>
      <c r="I222" s="446"/>
      <c r="J222" s="378">
        <v>4</v>
      </c>
      <c r="K222" s="379"/>
      <c r="L222" s="380"/>
      <c r="M222" s="397"/>
      <c r="N222" s="378">
        <v>4</v>
      </c>
      <c r="O222" s="379">
        <v>4</v>
      </c>
      <c r="P222" s="380"/>
      <c r="Q222" s="397"/>
    </row>
    <row r="223" ht="14.1" customHeight="1" spans="1:17">
      <c r="A223" s="247"/>
      <c r="B223" s="248"/>
      <c r="C223" s="248"/>
      <c r="D223" s="248"/>
      <c r="E223" s="249"/>
      <c r="F223" s="381">
        <v>1</v>
      </c>
      <c r="G223" s="431">
        <v>2</v>
      </c>
      <c r="H223" s="432"/>
      <c r="I223" s="447"/>
      <c r="J223" s="381">
        <v>1</v>
      </c>
      <c r="K223" s="382"/>
      <c r="L223" s="383"/>
      <c r="M223" s="398"/>
      <c r="N223" s="381">
        <v>1</v>
      </c>
      <c r="O223" s="382">
        <v>2</v>
      </c>
      <c r="P223" s="383"/>
      <c r="Q223" s="398"/>
    </row>
    <row r="224" ht="14.1" customHeight="1" spans="1:17">
      <c r="A224" s="259"/>
      <c r="B224" s="260"/>
      <c r="C224" s="260"/>
      <c r="D224" s="260"/>
      <c r="E224" s="261"/>
      <c r="F224" s="433"/>
      <c r="G224" s="434"/>
      <c r="H224" s="435"/>
      <c r="I224" s="448"/>
      <c r="J224" s="449"/>
      <c r="K224" s="450"/>
      <c r="L224" s="451"/>
      <c r="M224" s="452"/>
      <c r="N224" s="433"/>
      <c r="O224" s="385"/>
      <c r="P224" s="386"/>
      <c r="Q224" s="399"/>
    </row>
    <row r="225" ht="14.1" customHeight="1" spans="1:17">
      <c r="A225" s="265">
        <v>3</v>
      </c>
      <c r="B225" s="266" t="s">
        <v>24</v>
      </c>
      <c r="C225" s="267"/>
      <c r="D225" s="265">
        <v>1</v>
      </c>
      <c r="E225" s="265"/>
      <c r="F225" s="268"/>
      <c r="G225" s="436"/>
      <c r="H225" s="437"/>
      <c r="I225" s="453"/>
      <c r="J225" s="268"/>
      <c r="K225" s="277"/>
      <c r="L225" s="278"/>
      <c r="M225" s="331"/>
      <c r="N225" s="268"/>
      <c r="O225" s="269"/>
      <c r="P225" s="387"/>
      <c r="Q225" s="401"/>
    </row>
    <row r="226" ht="14.1" customHeight="1" spans="1:17">
      <c r="A226" s="265"/>
      <c r="B226" s="266" t="s">
        <v>26</v>
      </c>
      <c r="C226" s="267"/>
      <c r="D226" s="265">
        <v>2</v>
      </c>
      <c r="E226" s="265"/>
      <c r="F226" s="268"/>
      <c r="G226" s="436"/>
      <c r="H226" s="437"/>
      <c r="I226" s="453"/>
      <c r="J226" s="268"/>
      <c r="K226" s="277"/>
      <c r="L226" s="278"/>
      <c r="M226" s="331"/>
      <c r="N226" s="268"/>
      <c r="O226" s="269"/>
      <c r="P226" s="387"/>
      <c r="Q226" s="401"/>
    </row>
    <row r="227" ht="14.1" customHeight="1" spans="1:17">
      <c r="A227" s="265"/>
      <c r="B227" s="266" t="s">
        <v>27</v>
      </c>
      <c r="C227" s="267"/>
      <c r="D227" s="265">
        <v>3</v>
      </c>
      <c r="E227" s="265"/>
      <c r="F227" s="268"/>
      <c r="G227" s="438"/>
      <c r="H227" s="437"/>
      <c r="I227" s="453"/>
      <c r="J227" s="268"/>
      <c r="K227" s="277"/>
      <c r="L227" s="278"/>
      <c r="M227" s="331"/>
      <c r="N227" s="268"/>
      <c r="O227" s="388"/>
      <c r="P227" s="387"/>
      <c r="Q227" s="401"/>
    </row>
    <row r="228" ht="14.1" customHeight="1" spans="1:17">
      <c r="A228" s="265"/>
      <c r="B228" s="266" t="s">
        <v>28</v>
      </c>
      <c r="C228" s="267"/>
      <c r="D228" s="265">
        <v>4</v>
      </c>
      <c r="E228" s="265"/>
      <c r="F228" s="276"/>
      <c r="G228" s="277"/>
      <c r="H228" s="402"/>
      <c r="I228" s="403"/>
      <c r="J228" s="276"/>
      <c r="K228" s="277"/>
      <c r="L228" s="278"/>
      <c r="M228" s="331"/>
      <c r="N228" s="276"/>
      <c r="O228" s="405"/>
      <c r="P228" s="404"/>
      <c r="Q228" s="415"/>
    </row>
    <row r="229" ht="14.1" customHeight="1" spans="1:17">
      <c r="A229" s="265"/>
      <c r="B229" s="266" t="s">
        <v>29</v>
      </c>
      <c r="C229" s="267"/>
      <c r="D229" s="265">
        <v>5</v>
      </c>
      <c r="E229" s="265"/>
      <c r="F229" s="276"/>
      <c r="G229" s="277"/>
      <c r="H229" s="402"/>
      <c r="I229" s="403"/>
      <c r="J229" s="276"/>
      <c r="K229" s="277"/>
      <c r="L229" s="278"/>
      <c r="M229" s="331"/>
      <c r="N229" s="276"/>
      <c r="O229" s="277"/>
      <c r="P229" s="278"/>
      <c r="Q229" s="331"/>
    </row>
    <row r="230" ht="14.1" customHeight="1" spans="1:17">
      <c r="A230" s="265">
        <v>4</v>
      </c>
      <c r="B230" s="266" t="s">
        <v>30</v>
      </c>
      <c r="C230" s="267"/>
      <c r="D230" s="265">
        <v>6</v>
      </c>
      <c r="E230" s="265"/>
      <c r="F230" s="276"/>
      <c r="G230" s="277"/>
      <c r="H230" s="278"/>
      <c r="I230" s="331"/>
      <c r="J230" s="276"/>
      <c r="K230" s="277"/>
      <c r="L230" s="278"/>
      <c r="M230" s="331"/>
      <c r="N230" s="276"/>
      <c r="O230" s="277"/>
      <c r="P230" s="278"/>
      <c r="Q230" s="331"/>
    </row>
    <row r="231" ht="14.1" customHeight="1" spans="1:17">
      <c r="A231" s="265"/>
      <c r="B231" s="266" t="s">
        <v>31</v>
      </c>
      <c r="C231" s="267"/>
      <c r="D231" s="265">
        <v>7</v>
      </c>
      <c r="E231" s="265"/>
      <c r="F231" s="276"/>
      <c r="G231" s="277"/>
      <c r="H231" s="278"/>
      <c r="I231" s="331"/>
      <c r="J231" s="276"/>
      <c r="K231" s="277"/>
      <c r="L231" s="278"/>
      <c r="M231" s="331"/>
      <c r="N231" s="276"/>
      <c r="O231" s="277"/>
      <c r="P231" s="278"/>
      <c r="Q231" s="331"/>
    </row>
    <row r="232" ht="14.1" customHeight="1" spans="1:17">
      <c r="A232" s="265"/>
      <c r="B232" s="266" t="s">
        <v>32</v>
      </c>
      <c r="C232" s="267"/>
      <c r="D232" s="265">
        <v>8</v>
      </c>
      <c r="E232" s="265"/>
      <c r="F232" s="363"/>
      <c r="G232" s="277"/>
      <c r="H232" s="278"/>
      <c r="I232" s="331"/>
      <c r="J232" s="407"/>
      <c r="K232" s="277"/>
      <c r="L232" s="278"/>
      <c r="M232" s="331"/>
      <c r="N232" s="276"/>
      <c r="O232" s="277"/>
      <c r="P232" s="278"/>
      <c r="Q232" s="331"/>
    </row>
    <row r="233" ht="14.1" customHeight="1" spans="1:17">
      <c r="A233" s="265"/>
      <c r="B233" s="1415" t="s">
        <v>33</v>
      </c>
      <c r="C233" s="267"/>
      <c r="D233" s="265">
        <v>9</v>
      </c>
      <c r="E233" s="265"/>
      <c r="F233" s="276"/>
      <c r="G233" s="277"/>
      <c r="H233" s="278"/>
      <c r="I233" s="331"/>
      <c r="J233" s="276"/>
      <c r="K233" s="277"/>
      <c r="L233" s="278"/>
      <c r="M233" s="331"/>
      <c r="N233" s="276"/>
      <c r="O233" s="277"/>
      <c r="P233" s="278"/>
      <c r="Q233" s="331"/>
    </row>
    <row r="234" ht="14.1" customHeight="1" spans="1:17">
      <c r="A234" s="265">
        <v>5</v>
      </c>
      <c r="B234" s="266" t="s">
        <v>35</v>
      </c>
      <c r="C234" s="267"/>
      <c r="D234" s="265">
        <v>10</v>
      </c>
      <c r="E234" s="265"/>
      <c r="F234" s="276"/>
      <c r="G234" s="277"/>
      <c r="H234" s="278"/>
      <c r="I234" s="331"/>
      <c r="J234" s="276"/>
      <c r="K234" s="277"/>
      <c r="L234" s="278"/>
      <c r="M234" s="331"/>
      <c r="N234" s="454"/>
      <c r="O234" s="277"/>
      <c r="P234" s="278"/>
      <c r="Q234" s="331"/>
    </row>
    <row r="235" ht="14.1" customHeight="1" spans="1:17">
      <c r="A235" s="265"/>
      <c r="B235" s="266" t="s">
        <v>36</v>
      </c>
      <c r="C235" s="267"/>
      <c r="D235" s="265">
        <v>11</v>
      </c>
      <c r="E235" s="265"/>
      <c r="F235" s="407" t="s">
        <v>702</v>
      </c>
      <c r="G235" s="408"/>
      <c r="H235" s="439"/>
      <c r="I235" s="455"/>
      <c r="J235" s="407" t="s">
        <v>703</v>
      </c>
      <c r="K235" s="277"/>
      <c r="L235" s="278"/>
      <c r="M235" s="331"/>
      <c r="N235" s="456"/>
      <c r="O235" s="361"/>
      <c r="P235" s="362"/>
      <c r="Q235" s="368"/>
    </row>
    <row r="236" ht="14.1" customHeight="1" spans="1:17">
      <c r="A236" s="265"/>
      <c r="B236" s="266" t="s">
        <v>37</v>
      </c>
      <c r="C236" s="267"/>
      <c r="D236" s="265">
        <v>12</v>
      </c>
      <c r="E236" s="265"/>
      <c r="F236" s="440"/>
      <c r="G236" s="408" t="s">
        <v>702</v>
      </c>
      <c r="H236" s="439"/>
      <c r="I236" s="455"/>
      <c r="J236" s="363"/>
      <c r="K236" s="277"/>
      <c r="L236" s="278"/>
      <c r="M236" s="331"/>
      <c r="O236" s="457"/>
      <c r="P236" s="458"/>
      <c r="Q236" s="462"/>
    </row>
    <row r="237" ht="14.1" customHeight="1" spans="1:17">
      <c r="A237" s="265"/>
      <c r="B237" s="266" t="s">
        <v>38</v>
      </c>
      <c r="C237" s="267"/>
      <c r="D237" s="265">
        <v>13</v>
      </c>
      <c r="E237" s="265"/>
      <c r="F237" s="276"/>
      <c r="G237" s="277"/>
      <c r="H237" s="278"/>
      <c r="I237" s="331"/>
      <c r="J237" s="276"/>
      <c r="K237" s="277"/>
      <c r="L237" s="278"/>
      <c r="M237" s="331"/>
      <c r="N237" s="363"/>
      <c r="O237" s="361"/>
      <c r="P237" s="362"/>
      <c r="Q237" s="368"/>
    </row>
    <row r="238" ht="14.1" customHeight="1" spans="1:17">
      <c r="A238" s="265">
        <v>6</v>
      </c>
      <c r="B238" s="266" t="s">
        <v>39</v>
      </c>
      <c r="C238" s="267"/>
      <c r="D238" s="265">
        <v>14</v>
      </c>
      <c r="E238" s="265"/>
      <c r="F238" s="276"/>
      <c r="G238" s="277"/>
      <c r="H238" s="278"/>
      <c r="I238" s="331"/>
      <c r="J238" s="276"/>
      <c r="K238" s="277"/>
      <c r="L238" s="278"/>
      <c r="M238" s="331"/>
      <c r="N238" s="363"/>
      <c r="O238" s="361"/>
      <c r="P238" s="362"/>
      <c r="Q238" s="368"/>
    </row>
    <row r="239" ht="14.1" customHeight="1" spans="1:17">
      <c r="A239" s="265"/>
      <c r="B239" s="266" t="s">
        <v>40</v>
      </c>
      <c r="C239" s="267"/>
      <c r="D239" s="265">
        <v>15</v>
      </c>
      <c r="E239" s="265"/>
      <c r="F239" s="276"/>
      <c r="G239" s="277"/>
      <c r="H239" s="278"/>
      <c r="I239" s="331"/>
      <c r="J239" s="276"/>
      <c r="K239" s="277"/>
      <c r="L239" s="278"/>
      <c r="M239" s="331"/>
      <c r="N239" s="407" t="s">
        <v>704</v>
      </c>
      <c r="O239" s="408" t="s">
        <v>704</v>
      </c>
      <c r="P239" s="409"/>
      <c r="Q239" s="410"/>
    </row>
    <row r="240" ht="14.1" customHeight="1" spans="1:17">
      <c r="A240" s="265"/>
      <c r="B240" s="266" t="s">
        <v>41</v>
      </c>
      <c r="C240" s="267"/>
      <c r="D240" s="265">
        <v>16</v>
      </c>
      <c r="E240" s="265"/>
      <c r="F240" s="276"/>
      <c r="G240" s="277"/>
      <c r="H240" s="278"/>
      <c r="I240" s="331"/>
      <c r="J240" s="276"/>
      <c r="K240" s="277"/>
      <c r="L240" s="278"/>
      <c r="M240" s="331"/>
      <c r="N240" s="276"/>
      <c r="O240" s="277"/>
      <c r="P240" s="278"/>
      <c r="Q240" s="331"/>
    </row>
    <row r="241" ht="14.1" customHeight="1" spans="1:17">
      <c r="A241" s="265"/>
      <c r="B241" s="266" t="s">
        <v>42</v>
      </c>
      <c r="C241" s="267"/>
      <c r="D241" s="265">
        <v>17</v>
      </c>
      <c r="E241" s="265"/>
      <c r="F241" s="276"/>
      <c r="G241" s="277"/>
      <c r="H241" s="278"/>
      <c r="I241" s="331"/>
      <c r="J241" s="276"/>
      <c r="K241" s="277"/>
      <c r="L241" s="278"/>
      <c r="M241" s="331"/>
      <c r="N241" s="276"/>
      <c r="O241" s="277"/>
      <c r="P241" s="278"/>
      <c r="Q241" s="331"/>
    </row>
    <row r="242" ht="14.1" customHeight="1" spans="1:17">
      <c r="A242" s="265"/>
      <c r="B242" s="266" t="s">
        <v>43</v>
      </c>
      <c r="C242" s="267"/>
      <c r="D242" s="265">
        <v>18</v>
      </c>
      <c r="E242" s="265"/>
      <c r="F242" s="276"/>
      <c r="G242" s="408"/>
      <c r="H242" s="409"/>
      <c r="I242" s="410"/>
      <c r="J242" s="407"/>
      <c r="K242" s="408"/>
      <c r="L242" s="409"/>
      <c r="M242" s="410"/>
      <c r="N242" s="459"/>
      <c r="O242" s="408"/>
      <c r="P242" s="409"/>
      <c r="Q242" s="410"/>
    </row>
    <row r="243" ht="14.1" customHeight="1" spans="1:17">
      <c r="A243" s="265">
        <v>7</v>
      </c>
      <c r="B243" s="266" t="s">
        <v>30</v>
      </c>
      <c r="C243" s="267"/>
      <c r="D243" s="265">
        <v>19</v>
      </c>
      <c r="E243" s="265"/>
      <c r="F243" s="344" t="s">
        <v>65</v>
      </c>
      <c r="G243" s="364" t="s">
        <v>65</v>
      </c>
      <c r="H243" s="365"/>
      <c r="I243" s="369"/>
      <c r="J243" s="344" t="s">
        <v>65</v>
      </c>
      <c r="K243" s="364"/>
      <c r="L243" s="365"/>
      <c r="M243" s="369"/>
      <c r="N243" s="344" t="s">
        <v>65</v>
      </c>
      <c r="O243" s="364" t="s">
        <v>65</v>
      </c>
      <c r="P243" s="365"/>
      <c r="Q243" s="369"/>
    </row>
    <row r="244" ht="14.1" customHeight="1" spans="1:17">
      <c r="A244" s="265"/>
      <c r="B244" s="266" t="s">
        <v>31</v>
      </c>
      <c r="C244" s="267"/>
      <c r="D244" s="265">
        <v>20</v>
      </c>
      <c r="E244" s="265"/>
      <c r="F244" s="345" t="s">
        <v>66</v>
      </c>
      <c r="G244" s="366" t="s">
        <v>66</v>
      </c>
      <c r="H244" s="367"/>
      <c r="I244" s="370"/>
      <c r="J244" s="345" t="s">
        <v>66</v>
      </c>
      <c r="K244" s="366"/>
      <c r="L244" s="367"/>
      <c r="M244" s="370"/>
      <c r="N244" s="345" t="s">
        <v>66</v>
      </c>
      <c r="O244" s="366" t="s">
        <v>66</v>
      </c>
      <c r="P244" s="367"/>
      <c r="Q244" s="370"/>
    </row>
    <row r="245" ht="14.1" customHeight="1" spans="1:17">
      <c r="A245" s="269" t="s">
        <v>44</v>
      </c>
      <c r="B245" s="270"/>
      <c r="C245" s="270"/>
      <c r="D245" s="270"/>
      <c r="E245" s="272"/>
      <c r="F245" s="273">
        <v>2</v>
      </c>
      <c r="G245" s="274">
        <v>2</v>
      </c>
      <c r="H245" s="275"/>
      <c r="I245" s="330"/>
      <c r="J245" s="273">
        <v>2</v>
      </c>
      <c r="K245" s="274"/>
      <c r="L245" s="275"/>
      <c r="M245" s="330"/>
      <c r="N245" s="273">
        <v>2</v>
      </c>
      <c r="O245" s="274">
        <v>2</v>
      </c>
      <c r="P245" s="275"/>
      <c r="Q245" s="330"/>
    </row>
    <row r="246" ht="14.1" customHeight="1" spans="1:17">
      <c r="A246" s="269" t="s">
        <v>45</v>
      </c>
      <c r="B246" s="270"/>
      <c r="C246" s="270"/>
      <c r="D246" s="270"/>
      <c r="E246" s="272"/>
      <c r="F246" s="276">
        <f t="shared" ref="F246:K246" si="4">IF(18-COUNTA(F225:F242)=0,"",IF(F243="","",18-COUNTA(F225:F242)))</f>
        <v>17</v>
      </c>
      <c r="G246" s="277">
        <f t="shared" si="4"/>
        <v>17</v>
      </c>
      <c r="H246" s="278"/>
      <c r="I246" s="331"/>
      <c r="J246" s="276">
        <f t="shared" si="4"/>
        <v>17</v>
      </c>
      <c r="K246" s="277" t="str">
        <f t="shared" si="4"/>
        <v/>
      </c>
      <c r="L246" s="278"/>
      <c r="M246" s="331"/>
      <c r="N246" s="276">
        <f>IF(18-COUNTA(N225:N242)=0,"",IF(N243="","",18-COUNTA(N225:N242)))</f>
        <v>17</v>
      </c>
      <c r="O246" s="277">
        <f>IF(18-COUNTA(O225:O242)=0,"",IF(O243="","",18-COUNTA(O225:O242)))</f>
        <v>17</v>
      </c>
      <c r="P246" s="278"/>
      <c r="Q246" s="331"/>
    </row>
    <row r="247" ht="14.1" customHeight="1" spans="1:17">
      <c r="A247" s="279" t="s">
        <v>67</v>
      </c>
      <c r="B247" s="280"/>
      <c r="C247" s="281" t="s">
        <v>68</v>
      </c>
      <c r="D247" s="282" t="s">
        <v>69</v>
      </c>
      <c r="E247" s="281" t="s">
        <v>76</v>
      </c>
      <c r="F247" s="283" t="s">
        <v>125</v>
      </c>
      <c r="G247" s="283"/>
      <c r="H247" s="284">
        <v>4</v>
      </c>
      <c r="I247" s="284">
        <v>4</v>
      </c>
      <c r="J247" s="283" t="s">
        <v>125</v>
      </c>
      <c r="K247" s="283"/>
      <c r="L247" s="284">
        <v>4</v>
      </c>
      <c r="M247" s="284">
        <v>4</v>
      </c>
      <c r="N247" s="283" t="s">
        <v>125</v>
      </c>
      <c r="O247" s="283"/>
      <c r="P247" s="284">
        <v>4</v>
      </c>
      <c r="Q247" s="284">
        <v>4</v>
      </c>
    </row>
    <row r="248" ht="12.95" customHeight="1" spans="1:17">
      <c r="A248" s="279" t="s">
        <v>67</v>
      </c>
      <c r="B248" s="280"/>
      <c r="C248" s="281" t="s">
        <v>68</v>
      </c>
      <c r="D248" s="282" t="s">
        <v>69</v>
      </c>
      <c r="E248" s="281" t="s">
        <v>70</v>
      </c>
      <c r="F248" s="283" t="s">
        <v>126</v>
      </c>
      <c r="G248" s="283"/>
      <c r="H248" s="284">
        <v>1</v>
      </c>
      <c r="I248" s="284">
        <v>1</v>
      </c>
      <c r="J248" s="283" t="s">
        <v>126</v>
      </c>
      <c r="K248" s="283"/>
      <c r="L248" s="284">
        <v>1</v>
      </c>
      <c r="M248" s="284">
        <v>1</v>
      </c>
      <c r="N248" s="283" t="s">
        <v>126</v>
      </c>
      <c r="O248" s="283"/>
      <c r="P248" s="284">
        <v>1</v>
      </c>
      <c r="Q248" s="284">
        <v>1</v>
      </c>
    </row>
    <row r="249" ht="12.95" customHeight="1" spans="1:17">
      <c r="A249" s="279" t="s">
        <v>67</v>
      </c>
      <c r="B249" s="280"/>
      <c r="C249" s="281" t="s">
        <v>68</v>
      </c>
      <c r="D249" s="282" t="s">
        <v>69</v>
      </c>
      <c r="E249" s="281" t="s">
        <v>70</v>
      </c>
      <c r="F249" s="283" t="s">
        <v>110</v>
      </c>
      <c r="G249" s="283"/>
      <c r="H249" s="284">
        <v>2</v>
      </c>
      <c r="I249" s="284">
        <v>1</v>
      </c>
      <c r="J249" s="283" t="s">
        <v>110</v>
      </c>
      <c r="K249" s="283"/>
      <c r="L249" s="284">
        <v>2</v>
      </c>
      <c r="M249" s="284">
        <v>1</v>
      </c>
      <c r="N249" s="283" t="s">
        <v>110</v>
      </c>
      <c r="O249" s="283"/>
      <c r="P249" s="284">
        <v>2</v>
      </c>
      <c r="Q249" s="284">
        <v>1</v>
      </c>
    </row>
    <row r="250" ht="12.95" customHeight="1" spans="1:17">
      <c r="A250" s="279" t="s">
        <v>67</v>
      </c>
      <c r="B250" s="280"/>
      <c r="C250" s="281" t="s">
        <v>68</v>
      </c>
      <c r="D250" s="282" t="s">
        <v>72</v>
      </c>
      <c r="E250" s="281" t="s">
        <v>70</v>
      </c>
      <c r="F250" s="283" t="s">
        <v>124</v>
      </c>
      <c r="G250" s="283"/>
      <c r="H250" s="284">
        <v>2</v>
      </c>
      <c r="I250" s="284">
        <v>1</v>
      </c>
      <c r="J250" s="283" t="s">
        <v>124</v>
      </c>
      <c r="K250" s="283"/>
      <c r="L250" s="284">
        <v>2</v>
      </c>
      <c r="M250" s="284">
        <v>1</v>
      </c>
      <c r="N250" s="283" t="s">
        <v>124</v>
      </c>
      <c r="O250" s="283"/>
      <c r="P250" s="284">
        <v>2</v>
      </c>
      <c r="Q250" s="284">
        <v>1</v>
      </c>
    </row>
    <row r="251" ht="12.95" customHeight="1" spans="1:17">
      <c r="A251" s="279" t="s">
        <v>67</v>
      </c>
      <c r="B251" s="280"/>
      <c r="C251" s="281" t="s">
        <v>68</v>
      </c>
      <c r="D251" s="282" t="s">
        <v>72</v>
      </c>
      <c r="E251" s="281" t="s">
        <v>70</v>
      </c>
      <c r="F251" s="285" t="s">
        <v>127</v>
      </c>
      <c r="G251" s="285"/>
      <c r="H251" s="284">
        <v>1</v>
      </c>
      <c r="I251" s="284">
        <v>1</v>
      </c>
      <c r="J251" s="285" t="s">
        <v>127</v>
      </c>
      <c r="K251" s="285"/>
      <c r="L251" s="284">
        <v>1</v>
      </c>
      <c r="M251" s="284">
        <v>1</v>
      </c>
      <c r="N251" s="285" t="s">
        <v>127</v>
      </c>
      <c r="O251" s="285"/>
      <c r="P251" s="284">
        <v>1</v>
      </c>
      <c r="Q251" s="284">
        <v>1</v>
      </c>
    </row>
    <row r="252" ht="12.95" customHeight="1" spans="1:17">
      <c r="A252" s="279" t="s">
        <v>67</v>
      </c>
      <c r="B252" s="280"/>
      <c r="C252" s="281" t="s">
        <v>68</v>
      </c>
      <c r="D252" s="282" t="s">
        <v>69</v>
      </c>
      <c r="E252" s="281" t="s">
        <v>70</v>
      </c>
      <c r="F252" s="283" t="s">
        <v>641</v>
      </c>
      <c r="G252" s="283"/>
      <c r="H252" s="284">
        <v>2</v>
      </c>
      <c r="I252" s="284">
        <v>2</v>
      </c>
      <c r="J252" s="283" t="s">
        <v>641</v>
      </c>
      <c r="K252" s="283"/>
      <c r="L252" s="284">
        <v>2</v>
      </c>
      <c r="M252" s="284">
        <v>2</v>
      </c>
      <c r="N252" s="283" t="s">
        <v>641</v>
      </c>
      <c r="O252" s="283"/>
      <c r="P252" s="284">
        <v>2</v>
      </c>
      <c r="Q252" s="284">
        <v>2</v>
      </c>
    </row>
    <row r="253" ht="12.95" customHeight="1" spans="1:17">
      <c r="A253" s="279" t="s">
        <v>67</v>
      </c>
      <c r="B253" s="280"/>
      <c r="C253" s="281" t="s">
        <v>75</v>
      </c>
      <c r="D253" s="282" t="s">
        <v>72</v>
      </c>
      <c r="E253" s="281" t="s">
        <v>76</v>
      </c>
      <c r="F253" s="285" t="s">
        <v>705</v>
      </c>
      <c r="G253" s="285"/>
      <c r="H253" s="284">
        <v>4</v>
      </c>
      <c r="I253" s="284">
        <v>4</v>
      </c>
      <c r="J253" s="286" t="s">
        <v>706</v>
      </c>
      <c r="K253" s="286"/>
      <c r="L253" s="284">
        <v>4</v>
      </c>
      <c r="M253" s="284">
        <v>3.5</v>
      </c>
      <c r="N253" s="285"/>
      <c r="O253" s="285"/>
      <c r="P253" s="284"/>
      <c r="Q253" s="284"/>
    </row>
    <row r="254" ht="12.95" customHeight="1" spans="1:17">
      <c r="A254" s="279" t="s">
        <v>67</v>
      </c>
      <c r="B254" s="280"/>
      <c r="C254" s="281" t="s">
        <v>75</v>
      </c>
      <c r="D254" s="282" t="s">
        <v>72</v>
      </c>
      <c r="E254" s="281" t="s">
        <v>76</v>
      </c>
      <c r="F254" s="285" t="s">
        <v>707</v>
      </c>
      <c r="G254" s="285"/>
      <c r="H254" s="284">
        <v>4</v>
      </c>
      <c r="I254" s="284">
        <v>4</v>
      </c>
      <c r="J254" s="286" t="s">
        <v>708</v>
      </c>
      <c r="K254" s="286"/>
      <c r="L254" s="284">
        <v>4</v>
      </c>
      <c r="M254" s="284">
        <v>3.5</v>
      </c>
      <c r="N254" s="285"/>
      <c r="O254" s="285"/>
      <c r="P254" s="284"/>
      <c r="Q254" s="284"/>
    </row>
    <row r="255" ht="12.95" customHeight="1" spans="1:17">
      <c r="A255" s="279" t="s">
        <v>67</v>
      </c>
      <c r="B255" s="280"/>
      <c r="C255" s="281" t="s">
        <v>78</v>
      </c>
      <c r="D255" s="282" t="s">
        <v>72</v>
      </c>
      <c r="E255" s="281" t="s">
        <v>70</v>
      </c>
      <c r="F255" s="285" t="s">
        <v>709</v>
      </c>
      <c r="G255" s="333"/>
      <c r="H255" s="284">
        <v>4</v>
      </c>
      <c r="I255" s="284">
        <v>4</v>
      </c>
      <c r="J255" s="286" t="s">
        <v>682</v>
      </c>
      <c r="K255" s="286"/>
      <c r="L255" s="284">
        <v>4</v>
      </c>
      <c r="M255" s="284">
        <v>3.5</v>
      </c>
      <c r="N255" s="285" t="s">
        <v>710</v>
      </c>
      <c r="O255" s="285"/>
      <c r="P255" s="284">
        <v>3</v>
      </c>
      <c r="Q255" s="284">
        <v>3</v>
      </c>
    </row>
    <row r="256" ht="12.95" customHeight="1" spans="1:17">
      <c r="A256" s="279" t="s">
        <v>67</v>
      </c>
      <c r="B256" s="280"/>
      <c r="C256" s="281" t="s">
        <v>78</v>
      </c>
      <c r="D256" s="282" t="s">
        <v>72</v>
      </c>
      <c r="E256" s="281" t="s">
        <v>70</v>
      </c>
      <c r="F256" s="285" t="s">
        <v>711</v>
      </c>
      <c r="G256" s="333"/>
      <c r="H256" s="284">
        <v>2</v>
      </c>
      <c r="I256" s="284">
        <v>2</v>
      </c>
      <c r="J256" s="285"/>
      <c r="K256" s="285"/>
      <c r="L256" s="284"/>
      <c r="M256" s="334"/>
      <c r="N256" s="285" t="s">
        <v>712</v>
      </c>
      <c r="O256" s="285"/>
      <c r="P256" s="284">
        <v>3</v>
      </c>
      <c r="Q256" s="334">
        <v>3</v>
      </c>
    </row>
    <row r="257" ht="12.95" customHeight="1" spans="1:17">
      <c r="A257" s="279" t="s">
        <v>85</v>
      </c>
      <c r="B257" s="280"/>
      <c r="C257" s="281" t="s">
        <v>86</v>
      </c>
      <c r="D257" s="282" t="s">
        <v>72</v>
      </c>
      <c r="E257" s="281" t="s">
        <v>70</v>
      </c>
      <c r="F257" s="285" t="s">
        <v>284</v>
      </c>
      <c r="G257" s="289"/>
      <c r="H257" s="284">
        <v>2</v>
      </c>
      <c r="I257" s="284">
        <v>2</v>
      </c>
      <c r="J257" s="285" t="s">
        <v>681</v>
      </c>
      <c r="K257" s="285"/>
      <c r="L257" s="284">
        <v>3</v>
      </c>
      <c r="M257" s="334">
        <v>2.5</v>
      </c>
      <c r="N257" s="285" t="s">
        <v>713</v>
      </c>
      <c r="O257" s="285"/>
      <c r="P257" s="284">
        <v>4</v>
      </c>
      <c r="Q257" s="334">
        <v>4</v>
      </c>
    </row>
    <row r="258" ht="12.95" customHeight="1" spans="1:17">
      <c r="A258" s="279" t="s">
        <v>67</v>
      </c>
      <c r="B258" s="280"/>
      <c r="C258" s="281" t="s">
        <v>78</v>
      </c>
      <c r="D258" s="282" t="s">
        <v>72</v>
      </c>
      <c r="E258" s="281" t="s">
        <v>76</v>
      </c>
      <c r="F258" s="285"/>
      <c r="G258" s="289"/>
      <c r="H258" s="284"/>
      <c r="I258" s="284"/>
      <c r="J258" s="285"/>
      <c r="K258" s="285"/>
      <c r="L258" s="284"/>
      <c r="M258" s="334"/>
      <c r="N258" s="285" t="s">
        <v>695</v>
      </c>
      <c r="O258" s="285"/>
      <c r="P258" s="284">
        <v>2</v>
      </c>
      <c r="Q258" s="334">
        <v>2</v>
      </c>
    </row>
    <row r="259" ht="12.95" customHeight="1" spans="1:17">
      <c r="A259" s="279" t="s">
        <v>67</v>
      </c>
      <c r="B259" s="280"/>
      <c r="C259" s="281" t="s">
        <v>78</v>
      </c>
      <c r="D259" s="282" t="s">
        <v>72</v>
      </c>
      <c r="E259" s="281" t="s">
        <v>70</v>
      </c>
      <c r="F259" s="285"/>
      <c r="G259" s="285"/>
      <c r="H259" s="284"/>
      <c r="I259" s="284"/>
      <c r="J259" s="285"/>
      <c r="K259" s="285"/>
      <c r="L259" s="284"/>
      <c r="M259" s="284"/>
      <c r="N259" s="285" t="s">
        <v>677</v>
      </c>
      <c r="O259" s="285"/>
      <c r="P259" s="284">
        <v>2</v>
      </c>
      <c r="Q259" s="284">
        <v>2</v>
      </c>
    </row>
    <row r="260" ht="12.95" customHeight="1" spans="1:17">
      <c r="A260" s="279" t="s">
        <v>85</v>
      </c>
      <c r="B260" s="280"/>
      <c r="C260" s="281" t="s">
        <v>86</v>
      </c>
      <c r="D260" s="282" t="s">
        <v>69</v>
      </c>
      <c r="E260" s="281" t="s">
        <v>70</v>
      </c>
      <c r="F260" s="285"/>
      <c r="G260" s="289"/>
      <c r="H260" s="284"/>
      <c r="I260" s="284"/>
      <c r="J260" s="285"/>
      <c r="K260" s="285"/>
      <c r="L260" s="284"/>
      <c r="M260" s="334"/>
      <c r="N260" s="285" t="s">
        <v>615</v>
      </c>
      <c r="O260" s="285"/>
      <c r="P260" s="284">
        <v>2</v>
      </c>
      <c r="Q260" s="334">
        <v>2</v>
      </c>
    </row>
    <row r="261" ht="12.95" customHeight="1" spans="1:17">
      <c r="A261" s="279"/>
      <c r="B261" s="280"/>
      <c r="C261" s="281"/>
      <c r="D261" s="282"/>
      <c r="E261" s="281"/>
      <c r="F261" s="285"/>
      <c r="G261" s="285"/>
      <c r="H261" s="284"/>
      <c r="I261" s="284"/>
      <c r="J261" s="285"/>
      <c r="K261" s="285"/>
      <c r="L261" s="284"/>
      <c r="M261" s="284"/>
      <c r="N261" s="285"/>
      <c r="O261" s="285"/>
      <c r="P261" s="284"/>
      <c r="Q261" s="284"/>
    </row>
    <row r="262" ht="12.95" customHeight="1" spans="1:17">
      <c r="A262" s="279"/>
      <c r="B262" s="280"/>
      <c r="C262" s="281"/>
      <c r="D262" s="282"/>
      <c r="E262" s="281"/>
      <c r="F262" s="284"/>
      <c r="G262" s="284"/>
      <c r="H262" s="284"/>
      <c r="I262" s="284"/>
      <c r="J262" s="284"/>
      <c r="K262" s="284"/>
      <c r="L262" s="284"/>
      <c r="M262" s="284"/>
      <c r="N262" s="285"/>
      <c r="O262" s="285"/>
      <c r="P262" s="284"/>
      <c r="Q262" s="284"/>
    </row>
    <row r="263" ht="12.95" customHeight="1" spans="1:17">
      <c r="A263" s="279"/>
      <c r="B263" s="280"/>
      <c r="C263" s="281"/>
      <c r="D263" s="282"/>
      <c r="E263" s="281"/>
      <c r="F263" s="285"/>
      <c r="G263" s="285"/>
      <c r="H263" s="284"/>
      <c r="I263" s="284"/>
      <c r="J263" s="285"/>
      <c r="K263" s="285"/>
      <c r="L263" s="284"/>
      <c r="M263" s="284"/>
      <c r="N263" s="285"/>
      <c r="O263" s="285"/>
      <c r="P263" s="284"/>
      <c r="Q263" s="284"/>
    </row>
    <row r="264" ht="12.95" customHeight="1" spans="1:17">
      <c r="A264" s="279" t="s">
        <v>83</v>
      </c>
      <c r="B264" s="280"/>
      <c r="C264" s="281" t="s">
        <v>68</v>
      </c>
      <c r="D264" s="282" t="s">
        <v>69</v>
      </c>
      <c r="E264" s="281" t="s">
        <v>70</v>
      </c>
      <c r="F264" s="285" t="s">
        <v>84</v>
      </c>
      <c r="G264" s="285"/>
      <c r="H264" s="284">
        <v>2</v>
      </c>
      <c r="I264" s="284">
        <v>2</v>
      </c>
      <c r="J264" s="285" t="s">
        <v>84</v>
      </c>
      <c r="K264" s="285"/>
      <c r="L264" s="284">
        <v>2</v>
      </c>
      <c r="M264" s="284">
        <v>2</v>
      </c>
      <c r="N264" s="285" t="s">
        <v>84</v>
      </c>
      <c r="O264" s="285"/>
      <c r="P264" s="284">
        <v>2</v>
      </c>
      <c r="Q264" s="284">
        <v>2</v>
      </c>
    </row>
    <row r="265" ht="12.95" customHeight="1" spans="1:17">
      <c r="A265" s="290" t="s">
        <v>46</v>
      </c>
      <c r="B265" s="291"/>
      <c r="C265" s="291"/>
      <c r="D265" s="291"/>
      <c r="E265" s="292"/>
      <c r="F265" s="273">
        <f>IF(SUM(H247:H264)=0,"",SUM(H247:H264))</f>
        <v>30</v>
      </c>
      <c r="G265" s="274">
        <f>IF((COUNTA(F225:F242)+SUM(I247:I264)+COUNTA(F244))=0,"",COUNTA(F225:F242)+SUM(I247:I264)+COUNTA(F244))</f>
        <v>30</v>
      </c>
      <c r="H265" s="275"/>
      <c r="I265" s="330"/>
      <c r="J265" s="273">
        <f>IF(SUM(L247:L264)=0,"",SUM(L247:L264))</f>
        <v>29</v>
      </c>
      <c r="K265" s="274">
        <f>IF((COUNTA(J225:J242)+SUM(M247:M264)+COUNTA(J244))=0,"",COUNTA(J225:J242)+SUM(M247:M264)+COUNTA(J244))</f>
        <v>27</v>
      </c>
      <c r="L265" s="275"/>
      <c r="M265" s="330"/>
      <c r="N265" s="273">
        <f>IF(SUM(P247:P264)=0,"",SUM(P247:P264))</f>
        <v>30</v>
      </c>
      <c r="O265" s="274">
        <f>IF((COUNTA(N225:N242)+SUM(Q247:Q264)+COUNTA(N244))=0,"",COUNTA(N225:N242)+SUM(Q247:Q264)+COUNTA(N244))</f>
        <v>30</v>
      </c>
      <c r="P265" s="275"/>
      <c r="Q265" s="330"/>
    </row>
    <row r="266" ht="14.1" customHeight="1" spans="1:17">
      <c r="A266" s="293" t="s">
        <v>47</v>
      </c>
      <c r="B266" s="294"/>
      <c r="C266" s="295" t="s">
        <v>48</v>
      </c>
      <c r="D266" s="296"/>
      <c r="E266" s="296"/>
      <c r="F266" s="296"/>
      <c r="G266" s="296" t="s">
        <v>49</v>
      </c>
      <c r="H266" s="296"/>
      <c r="I266" s="296"/>
      <c r="J266" s="296"/>
      <c r="K266" s="335" t="s">
        <v>50</v>
      </c>
      <c r="L266" s="335"/>
      <c r="M266" s="335"/>
      <c r="N266" s="296" t="s">
        <v>51</v>
      </c>
      <c r="O266" s="296"/>
      <c r="P266" s="296"/>
      <c r="Q266" s="340"/>
    </row>
    <row r="267" ht="14.1" customHeight="1" spans="1:17">
      <c r="A267" s="293" t="s">
        <v>52</v>
      </c>
      <c r="B267" s="294"/>
      <c r="C267" s="354" t="s">
        <v>443</v>
      </c>
      <c r="D267" s="355"/>
      <c r="E267" s="355"/>
      <c r="F267" s="355"/>
      <c r="G267" s="298"/>
      <c r="H267" s="298"/>
      <c r="I267" s="298"/>
      <c r="J267" s="298"/>
      <c r="K267" s="394"/>
      <c r="L267" s="394"/>
      <c r="M267" s="394"/>
      <c r="N267" s="394"/>
      <c r="O267" s="394"/>
      <c r="P267" s="394"/>
      <c r="Q267" s="414"/>
    </row>
    <row r="268" ht="14.1" customHeight="1" spans="1:17">
      <c r="A268" s="293" t="s">
        <v>53</v>
      </c>
      <c r="B268" s="294"/>
      <c r="C268" s="297"/>
      <c r="D268" s="298"/>
      <c r="E268" s="298"/>
      <c r="F268" s="298"/>
      <c r="G268" s="298"/>
      <c r="H268" s="298"/>
      <c r="I268" s="298"/>
      <c r="J268" s="298"/>
      <c r="K268" s="298"/>
      <c r="L268" s="298"/>
      <c r="M268" s="298"/>
      <c r="N268" s="298"/>
      <c r="O268" s="298"/>
      <c r="P268" s="298"/>
      <c r="Q268" s="341"/>
    </row>
    <row r="269" ht="14.1" customHeight="1" spans="1:17">
      <c r="A269" s="299" t="s">
        <v>54</v>
      </c>
      <c r="B269" s="300"/>
      <c r="C269" s="301"/>
      <c r="D269" s="302"/>
      <c r="E269" s="302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42"/>
    </row>
    <row r="270" ht="14.1" customHeight="1" spans="1:6">
      <c r="A270" s="237" t="s">
        <v>16</v>
      </c>
      <c r="B270" s="237"/>
      <c r="C270" s="237"/>
      <c r="D270" s="237"/>
      <c r="E270" s="237"/>
      <c r="F270" s="237"/>
    </row>
    <row r="271" ht="20.25" spans="1:17">
      <c r="A271" s="238" t="s">
        <v>17</v>
      </c>
      <c r="B271" s="238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</row>
    <row r="272" spans="1:17">
      <c r="A272" s="239" t="s">
        <v>665</v>
      </c>
      <c r="B272" s="239"/>
      <c r="C272" s="239"/>
      <c r="D272" s="239"/>
      <c r="E272" s="239"/>
      <c r="F272" s="239"/>
      <c r="G272" s="240" t="s">
        <v>19</v>
      </c>
      <c r="H272" s="240"/>
      <c r="I272" s="240"/>
      <c r="J272" s="240"/>
      <c r="K272" s="240"/>
      <c r="L272" s="303" t="s">
        <v>167</v>
      </c>
      <c r="M272" s="303"/>
      <c r="N272" s="303"/>
      <c r="O272" s="303"/>
      <c r="P272" s="303"/>
      <c r="Q272" s="303"/>
    </row>
    <row r="273" spans="1:17">
      <c r="A273" s="241"/>
      <c r="B273" s="242"/>
      <c r="C273" s="242"/>
      <c r="D273" s="242"/>
      <c r="E273" s="243"/>
      <c r="F273" s="372" t="s">
        <v>265</v>
      </c>
      <c r="G273" s="373"/>
      <c r="H273" s="374"/>
      <c r="I273" s="395"/>
      <c r="J273" s="372"/>
      <c r="K273" s="305"/>
      <c r="L273" s="306"/>
      <c r="M273" s="307"/>
      <c r="N273" s="372"/>
      <c r="O273" s="305"/>
      <c r="P273" s="306"/>
      <c r="Q273" s="307"/>
    </row>
    <row r="274" ht="14.1" customHeight="1" spans="1:17">
      <c r="A274" s="247"/>
      <c r="B274" s="248"/>
      <c r="C274" s="248"/>
      <c r="D274" s="248"/>
      <c r="E274" s="249"/>
      <c r="F274" s="375" t="s">
        <v>668</v>
      </c>
      <c r="G274" s="376"/>
      <c r="H274" s="377"/>
      <c r="I274" s="396"/>
      <c r="J274" s="375"/>
      <c r="K274" s="310"/>
      <c r="L274" s="311"/>
      <c r="M274" s="312"/>
      <c r="N274" s="375"/>
      <c r="O274" s="310"/>
      <c r="P274" s="311"/>
      <c r="Q274" s="312"/>
    </row>
    <row r="275" ht="14.1" customHeight="1" spans="1:17">
      <c r="A275" s="247"/>
      <c r="B275" s="248"/>
      <c r="C275" s="248"/>
      <c r="D275" s="248"/>
      <c r="E275" s="249"/>
      <c r="F275" s="378" t="s">
        <v>59</v>
      </c>
      <c r="G275" s="379"/>
      <c r="H275" s="380"/>
      <c r="I275" s="397"/>
      <c r="J275" s="378"/>
      <c r="K275" s="315"/>
      <c r="L275" s="316"/>
      <c r="M275" s="317"/>
      <c r="N275" s="378"/>
      <c r="O275" s="315"/>
      <c r="P275" s="316"/>
      <c r="Q275" s="317"/>
    </row>
    <row r="276" ht="14.1" customHeight="1" spans="1:17">
      <c r="A276" s="247"/>
      <c r="B276" s="248"/>
      <c r="C276" s="248"/>
      <c r="D276" s="248"/>
      <c r="E276" s="249"/>
      <c r="F276" s="378">
        <v>2</v>
      </c>
      <c r="G276" s="379"/>
      <c r="H276" s="380"/>
      <c r="I276" s="397"/>
      <c r="J276" s="378"/>
      <c r="K276" s="315"/>
      <c r="L276" s="316"/>
      <c r="M276" s="317"/>
      <c r="N276" s="378"/>
      <c r="O276" s="315"/>
      <c r="P276" s="316"/>
      <c r="Q276" s="317"/>
    </row>
    <row r="277" ht="14.1" customHeight="1" spans="1:17">
      <c r="A277" s="247"/>
      <c r="B277" s="248"/>
      <c r="C277" s="248"/>
      <c r="D277" s="248"/>
      <c r="E277" s="249"/>
      <c r="F277" s="378">
        <v>4</v>
      </c>
      <c r="G277" s="379"/>
      <c r="H277" s="380"/>
      <c r="I277" s="397"/>
      <c r="J277" s="378"/>
      <c r="K277" s="315"/>
      <c r="L277" s="316"/>
      <c r="M277" s="317"/>
      <c r="N277" s="378"/>
      <c r="O277" s="315"/>
      <c r="P277" s="316"/>
      <c r="Q277" s="317"/>
    </row>
    <row r="278" ht="14.1" customHeight="1" spans="1:17">
      <c r="A278" s="247"/>
      <c r="B278" s="248"/>
      <c r="C278" s="248"/>
      <c r="D278" s="248"/>
      <c r="E278" s="249"/>
      <c r="F278" s="381">
        <v>1</v>
      </c>
      <c r="G278" s="382"/>
      <c r="H278" s="383"/>
      <c r="I278" s="398"/>
      <c r="J278" s="381"/>
      <c r="K278" s="320"/>
      <c r="L278" s="321"/>
      <c r="M278" s="322"/>
      <c r="N278" s="381"/>
      <c r="O278" s="320"/>
      <c r="P278" s="321"/>
      <c r="Q278" s="322"/>
    </row>
    <row r="279" ht="14.1" customHeight="1" spans="1:17">
      <c r="A279" s="259"/>
      <c r="B279" s="260"/>
      <c r="C279" s="260"/>
      <c r="D279" s="260"/>
      <c r="E279" s="261"/>
      <c r="F279" s="400"/>
      <c r="G279" s="385"/>
      <c r="H279" s="386"/>
      <c r="I279" s="399"/>
      <c r="J279" s="384"/>
      <c r="K279" s="263"/>
      <c r="L279" s="264"/>
      <c r="M279" s="324"/>
      <c r="N279" s="400"/>
      <c r="O279" s="263"/>
      <c r="P279" s="264"/>
      <c r="Q279" s="324"/>
    </row>
    <row r="280" ht="14.1" customHeight="1" spans="1:17">
      <c r="A280" s="265">
        <v>3</v>
      </c>
      <c r="B280" s="266" t="s">
        <v>24</v>
      </c>
      <c r="C280" s="267"/>
      <c r="D280" s="265">
        <v>1</v>
      </c>
      <c r="E280" s="265"/>
      <c r="F280" s="268"/>
      <c r="G280" s="269"/>
      <c r="H280" s="387"/>
      <c r="I280" s="401"/>
      <c r="J280" s="268"/>
      <c r="K280" s="277"/>
      <c r="L280" s="402"/>
      <c r="M280" s="403"/>
      <c r="N280" s="268"/>
      <c r="O280" s="277"/>
      <c r="P280" s="404"/>
      <c r="Q280" s="415"/>
    </row>
    <row r="281" ht="14.1" customHeight="1" spans="1:17">
      <c r="A281" s="265"/>
      <c r="B281" s="266" t="s">
        <v>26</v>
      </c>
      <c r="C281" s="267"/>
      <c r="D281" s="265">
        <v>2</v>
      </c>
      <c r="E281" s="265"/>
      <c r="F281" s="268"/>
      <c r="G281" s="269"/>
      <c r="H281" s="387"/>
      <c r="I281" s="401"/>
      <c r="J281" s="268"/>
      <c r="K281" s="277"/>
      <c r="L281" s="402"/>
      <c r="M281" s="403"/>
      <c r="N281" s="268"/>
      <c r="O281" s="405"/>
      <c r="P281" s="404"/>
      <c r="Q281" s="415"/>
    </row>
    <row r="282" ht="14.1" customHeight="1" spans="1:17">
      <c r="A282" s="265"/>
      <c r="B282" s="266" t="s">
        <v>27</v>
      </c>
      <c r="C282" s="267"/>
      <c r="D282" s="265">
        <v>3</v>
      </c>
      <c r="E282" s="265"/>
      <c r="F282" s="268"/>
      <c r="G282" s="388"/>
      <c r="H282" s="387"/>
      <c r="I282" s="401"/>
      <c r="J282" s="268"/>
      <c r="K282" s="277"/>
      <c r="L282" s="402"/>
      <c r="M282" s="403"/>
      <c r="N282" s="268"/>
      <c r="O282" s="405"/>
      <c r="P282" s="404"/>
      <c r="Q282" s="415"/>
    </row>
    <row r="283" ht="14.1" customHeight="1" spans="1:17">
      <c r="A283" s="265"/>
      <c r="B283" s="266" t="s">
        <v>28</v>
      </c>
      <c r="C283" s="267"/>
      <c r="D283" s="265">
        <v>4</v>
      </c>
      <c r="E283" s="265"/>
      <c r="F283" s="276"/>
      <c r="G283" s="361"/>
      <c r="H283" s="362"/>
      <c r="I283" s="368"/>
      <c r="J283" s="276"/>
      <c r="K283" s="277"/>
      <c r="L283" s="402"/>
      <c r="M283" s="403"/>
      <c r="N283" s="276"/>
      <c r="O283" s="277"/>
      <c r="P283" s="278"/>
      <c r="Q283" s="331"/>
    </row>
    <row r="284" ht="14.1" customHeight="1" spans="1:17">
      <c r="A284" s="265"/>
      <c r="B284" s="266" t="s">
        <v>29</v>
      </c>
      <c r="C284" s="267"/>
      <c r="D284" s="265">
        <v>5</v>
      </c>
      <c r="E284" s="265"/>
      <c r="F284" s="276"/>
      <c r="G284" s="361"/>
      <c r="H284" s="362"/>
      <c r="I284" s="368"/>
      <c r="J284" s="276"/>
      <c r="K284" s="277"/>
      <c r="L284" s="402"/>
      <c r="M284" s="403"/>
      <c r="N284" s="276"/>
      <c r="O284" s="277"/>
      <c r="P284" s="278"/>
      <c r="Q284" s="331"/>
    </row>
    <row r="285" ht="14.1" customHeight="1" spans="1:17">
      <c r="A285" s="265">
        <v>4</v>
      </c>
      <c r="B285" s="266" t="s">
        <v>30</v>
      </c>
      <c r="C285" s="267"/>
      <c r="D285" s="265">
        <v>6</v>
      </c>
      <c r="E285" s="265"/>
      <c r="F285" s="276"/>
      <c r="G285" s="361"/>
      <c r="H285" s="362"/>
      <c r="I285" s="368"/>
      <c r="J285" s="276"/>
      <c r="K285" s="277"/>
      <c r="L285" s="278"/>
      <c r="M285" s="331"/>
      <c r="N285" s="276"/>
      <c r="O285" s="277"/>
      <c r="P285" s="278"/>
      <c r="Q285" s="331"/>
    </row>
    <row r="286" ht="14.1" customHeight="1" spans="1:17">
      <c r="A286" s="265"/>
      <c r="B286" s="266" t="s">
        <v>31</v>
      </c>
      <c r="C286" s="267"/>
      <c r="D286" s="265">
        <v>7</v>
      </c>
      <c r="E286" s="265"/>
      <c r="F286" s="276"/>
      <c r="G286" s="361"/>
      <c r="H286" s="362"/>
      <c r="I286" s="368"/>
      <c r="J286" s="276"/>
      <c r="K286" s="277"/>
      <c r="L286" s="278"/>
      <c r="M286" s="331"/>
      <c r="N286" s="276"/>
      <c r="O286" s="277"/>
      <c r="P286" s="278"/>
      <c r="Q286" s="331"/>
    </row>
    <row r="287" ht="14.1" customHeight="1" spans="1:17">
      <c r="A287" s="265"/>
      <c r="B287" s="266" t="s">
        <v>32</v>
      </c>
      <c r="C287" s="267"/>
      <c r="D287" s="265">
        <v>8</v>
      </c>
      <c r="E287" s="265"/>
      <c r="F287" s="463"/>
      <c r="G287" s="361"/>
      <c r="H287" s="362"/>
      <c r="I287" s="368"/>
      <c r="J287" s="276"/>
      <c r="K287" s="277"/>
      <c r="L287" s="278"/>
      <c r="M287" s="331"/>
      <c r="N287" s="276"/>
      <c r="O287" s="277"/>
      <c r="P287" s="278"/>
      <c r="Q287" s="331"/>
    </row>
    <row r="288" ht="14.1" customHeight="1" spans="1:17">
      <c r="A288" s="265"/>
      <c r="B288" s="1415" t="s">
        <v>33</v>
      </c>
      <c r="C288" s="267"/>
      <c r="D288" s="265">
        <v>9</v>
      </c>
      <c r="E288" s="265"/>
      <c r="F288" s="276"/>
      <c r="G288" s="361"/>
      <c r="H288" s="362"/>
      <c r="I288" s="368"/>
      <c r="J288" s="276"/>
      <c r="K288" s="277"/>
      <c r="L288" s="278"/>
      <c r="M288" s="331"/>
      <c r="N288" s="276"/>
      <c r="O288" s="277"/>
      <c r="P288" s="278"/>
      <c r="Q288" s="331"/>
    </row>
    <row r="289" ht="14.1" customHeight="1" spans="1:17">
      <c r="A289" s="265">
        <v>5</v>
      </c>
      <c r="B289" s="266" t="s">
        <v>35</v>
      </c>
      <c r="C289" s="267"/>
      <c r="D289" s="265">
        <v>10</v>
      </c>
      <c r="E289" s="265"/>
      <c r="F289" s="276"/>
      <c r="G289" s="361"/>
      <c r="H289" s="362"/>
      <c r="I289" s="368"/>
      <c r="J289" s="276"/>
      <c r="K289" s="277"/>
      <c r="L289" s="278"/>
      <c r="M289" s="331"/>
      <c r="N289" s="276"/>
      <c r="O289" s="277"/>
      <c r="P289" s="278"/>
      <c r="Q289" s="331"/>
    </row>
    <row r="290" ht="14.1" customHeight="1" spans="1:17">
      <c r="A290" s="265"/>
      <c r="B290" s="266" t="s">
        <v>36</v>
      </c>
      <c r="C290" s="267"/>
      <c r="D290" s="265">
        <v>11</v>
      </c>
      <c r="E290" s="265"/>
      <c r="F290" s="276"/>
      <c r="G290" s="361"/>
      <c r="H290" s="362"/>
      <c r="I290" s="368"/>
      <c r="J290" s="276"/>
      <c r="K290" s="277"/>
      <c r="L290" s="278"/>
      <c r="M290" s="331"/>
      <c r="N290" s="276"/>
      <c r="O290" s="277"/>
      <c r="P290" s="278"/>
      <c r="Q290" s="331"/>
    </row>
    <row r="291" ht="14.1" customHeight="1" spans="1:17">
      <c r="A291" s="265"/>
      <c r="B291" s="266" t="s">
        <v>37</v>
      </c>
      <c r="C291" s="267"/>
      <c r="D291" s="265">
        <v>12</v>
      </c>
      <c r="E291" s="265"/>
      <c r="F291" s="276"/>
      <c r="G291" s="361"/>
      <c r="H291" s="362"/>
      <c r="I291" s="368"/>
      <c r="J291" s="363"/>
      <c r="K291" s="277"/>
      <c r="L291" s="278"/>
      <c r="M291" s="331"/>
      <c r="N291" s="276"/>
      <c r="O291" s="277"/>
      <c r="P291" s="278"/>
      <c r="Q291" s="331"/>
    </row>
    <row r="292" ht="14.1" customHeight="1" spans="1:17">
      <c r="A292" s="265"/>
      <c r="B292" s="266" t="s">
        <v>38</v>
      </c>
      <c r="C292" s="267"/>
      <c r="D292" s="265">
        <v>13</v>
      </c>
      <c r="E292" s="265"/>
      <c r="F292" s="276" t="s">
        <v>138</v>
      </c>
      <c r="G292" s="277"/>
      <c r="H292" s="278"/>
      <c r="I292" s="331"/>
      <c r="J292" s="276"/>
      <c r="K292" s="277"/>
      <c r="L292" s="278"/>
      <c r="M292" s="331"/>
      <c r="N292" s="276"/>
      <c r="O292" s="277"/>
      <c r="P292" s="278"/>
      <c r="Q292" s="331"/>
    </row>
    <row r="293" ht="14.1" customHeight="1" spans="1:17">
      <c r="A293" s="265">
        <v>6</v>
      </c>
      <c r="B293" s="266" t="s">
        <v>39</v>
      </c>
      <c r="C293" s="267"/>
      <c r="D293" s="265">
        <v>14</v>
      </c>
      <c r="E293" s="265"/>
      <c r="F293" s="276"/>
      <c r="G293" s="277"/>
      <c r="H293" s="278"/>
      <c r="I293" s="331"/>
      <c r="J293" s="276"/>
      <c r="K293" s="277"/>
      <c r="L293" s="278"/>
      <c r="M293" s="331"/>
      <c r="N293" s="276"/>
      <c r="O293" s="277"/>
      <c r="P293" s="278"/>
      <c r="Q293" s="331"/>
    </row>
    <row r="294" ht="14.1" customHeight="1" spans="1:17">
      <c r="A294" s="265"/>
      <c r="B294" s="266" t="s">
        <v>40</v>
      </c>
      <c r="C294" s="267"/>
      <c r="D294" s="265">
        <v>15</v>
      </c>
      <c r="E294" s="265"/>
      <c r="F294" s="276"/>
      <c r="G294" s="277"/>
      <c r="H294" s="278"/>
      <c r="I294" s="331"/>
      <c r="J294" s="276"/>
      <c r="K294" s="277"/>
      <c r="L294" s="278"/>
      <c r="M294" s="331"/>
      <c r="N294" s="276"/>
      <c r="O294" s="277"/>
      <c r="P294" s="278"/>
      <c r="Q294" s="331"/>
    </row>
    <row r="295" ht="14.1" customHeight="1" spans="1:17">
      <c r="A295" s="265"/>
      <c r="B295" s="266" t="s">
        <v>41</v>
      </c>
      <c r="C295" s="267"/>
      <c r="D295" s="265">
        <v>16</v>
      </c>
      <c r="E295" s="265"/>
      <c r="F295" s="276"/>
      <c r="G295" s="277"/>
      <c r="H295" s="278"/>
      <c r="I295" s="331"/>
      <c r="J295" s="276"/>
      <c r="K295" s="277"/>
      <c r="L295" s="278"/>
      <c r="M295" s="331"/>
      <c r="N295" s="276"/>
      <c r="O295" s="277"/>
      <c r="P295" s="278"/>
      <c r="Q295" s="331"/>
    </row>
    <row r="296" ht="14.1" customHeight="1" spans="1:17">
      <c r="A296" s="265"/>
      <c r="B296" s="266" t="s">
        <v>42</v>
      </c>
      <c r="C296" s="267"/>
      <c r="D296" s="265">
        <v>17</v>
      </c>
      <c r="E296" s="265"/>
      <c r="F296" s="276"/>
      <c r="G296" s="277"/>
      <c r="H296" s="278"/>
      <c r="I296" s="331"/>
      <c r="J296" s="276"/>
      <c r="K296" s="277"/>
      <c r="L296" s="278"/>
      <c r="M296" s="331"/>
      <c r="N296" s="276"/>
      <c r="O296" s="277"/>
      <c r="P296" s="278"/>
      <c r="Q296" s="331"/>
    </row>
    <row r="297" ht="14.1" customHeight="1" spans="1:17">
      <c r="A297" s="265"/>
      <c r="B297" s="266" t="s">
        <v>43</v>
      </c>
      <c r="C297" s="267"/>
      <c r="D297" s="265">
        <v>18</v>
      </c>
      <c r="E297" s="265"/>
      <c r="F297" s="407"/>
      <c r="G297" s="277"/>
      <c r="H297" s="278"/>
      <c r="I297" s="331"/>
      <c r="J297" s="276"/>
      <c r="K297" s="408"/>
      <c r="L297" s="409"/>
      <c r="M297" s="410"/>
      <c r="N297" s="407"/>
      <c r="O297" s="408"/>
      <c r="P297" s="409"/>
      <c r="Q297" s="410"/>
    </row>
    <row r="298" ht="14.1" customHeight="1" spans="1:17">
      <c r="A298" s="265">
        <v>7</v>
      </c>
      <c r="B298" s="266" t="s">
        <v>30</v>
      </c>
      <c r="C298" s="267"/>
      <c r="D298" s="265">
        <v>19</v>
      </c>
      <c r="E298" s="265"/>
      <c r="F298" s="344" t="s">
        <v>65</v>
      </c>
      <c r="G298" s="364"/>
      <c r="H298" s="365"/>
      <c r="I298" s="369"/>
      <c r="J298" s="344"/>
      <c r="K298" s="364"/>
      <c r="L298" s="365"/>
      <c r="M298" s="369"/>
      <c r="N298" s="344"/>
      <c r="O298" s="364"/>
      <c r="P298" s="365"/>
      <c r="Q298" s="369"/>
    </row>
    <row r="299" ht="14.1" customHeight="1" spans="1:17">
      <c r="A299" s="265"/>
      <c r="B299" s="266" t="s">
        <v>31</v>
      </c>
      <c r="C299" s="267"/>
      <c r="D299" s="265">
        <v>20</v>
      </c>
      <c r="E299" s="265"/>
      <c r="F299" s="345" t="s">
        <v>66</v>
      </c>
      <c r="G299" s="366"/>
      <c r="H299" s="367"/>
      <c r="I299" s="370"/>
      <c r="J299" s="345"/>
      <c r="K299" s="366"/>
      <c r="L299" s="367"/>
      <c r="M299" s="370"/>
      <c r="N299" s="345"/>
      <c r="O299" s="366"/>
      <c r="P299" s="367"/>
      <c r="Q299" s="370"/>
    </row>
    <row r="300" ht="14.1" customHeight="1" spans="1:17">
      <c r="A300" s="269" t="s">
        <v>44</v>
      </c>
      <c r="B300" s="270"/>
      <c r="C300" s="270"/>
      <c r="D300" s="270"/>
      <c r="E300" s="272"/>
      <c r="F300" s="273">
        <v>2</v>
      </c>
      <c r="G300" s="274"/>
      <c r="H300" s="275"/>
      <c r="I300" s="330"/>
      <c r="J300" s="273"/>
      <c r="K300" s="411"/>
      <c r="L300" s="412"/>
      <c r="M300" s="413"/>
      <c r="N300" s="273"/>
      <c r="O300" s="274"/>
      <c r="P300" s="275"/>
      <c r="Q300" s="330"/>
    </row>
    <row r="301" ht="14.1" customHeight="1" spans="1:17">
      <c r="A301" s="269" t="s">
        <v>45</v>
      </c>
      <c r="B301" s="270"/>
      <c r="C301" s="270"/>
      <c r="D301" s="270"/>
      <c r="E301" s="272"/>
      <c r="F301" s="276">
        <f t="shared" ref="F301:K301" si="5">IF(18-COUNTA(F280:F297)=0,"",IF(F298="","",18-COUNTA(F280:F297)))</f>
        <v>17</v>
      </c>
      <c r="G301" s="277" t="str">
        <f t="shared" si="5"/>
        <v/>
      </c>
      <c r="H301" s="278"/>
      <c r="I301" s="331"/>
      <c r="J301" s="276" t="str">
        <f t="shared" si="5"/>
        <v/>
      </c>
      <c r="K301" s="277" t="str">
        <f t="shared" si="5"/>
        <v/>
      </c>
      <c r="L301" s="278"/>
      <c r="M301" s="331"/>
      <c r="N301" s="276" t="str">
        <f>IF(18-COUNTA(N280:N297)=0,"",IF(N298="","",18-COUNTA(N280:N297)))</f>
        <v/>
      </c>
      <c r="O301" s="277" t="str">
        <f>IF(18-COUNTA(O280:O297)=0,"",IF(O298="","",18-COUNTA(O280:O297)))</f>
        <v/>
      </c>
      <c r="P301" s="278"/>
      <c r="Q301" s="331"/>
    </row>
    <row r="302" ht="14.1" customHeight="1" spans="1:17">
      <c r="A302" s="279" t="s">
        <v>67</v>
      </c>
      <c r="B302" s="280"/>
      <c r="C302" s="281" t="s">
        <v>68</v>
      </c>
      <c r="D302" s="282" t="s">
        <v>69</v>
      </c>
      <c r="E302" s="281" t="s">
        <v>76</v>
      </c>
      <c r="F302" s="283" t="s">
        <v>106</v>
      </c>
      <c r="G302" s="283"/>
      <c r="H302" s="284">
        <v>2</v>
      </c>
      <c r="I302" s="284">
        <v>2</v>
      </c>
      <c r="J302" s="285"/>
      <c r="K302" s="285"/>
      <c r="L302" s="284"/>
      <c r="M302" s="284"/>
      <c r="N302" s="285"/>
      <c r="O302" s="285"/>
      <c r="P302" s="284"/>
      <c r="Q302" s="284"/>
    </row>
    <row r="303" ht="12.95" customHeight="1" spans="1:17">
      <c r="A303" s="279" t="s">
        <v>67</v>
      </c>
      <c r="B303" s="280"/>
      <c r="C303" s="281" t="s">
        <v>68</v>
      </c>
      <c r="D303" s="282" t="s">
        <v>69</v>
      </c>
      <c r="E303" s="281" t="s">
        <v>70</v>
      </c>
      <c r="F303" s="285" t="s">
        <v>108</v>
      </c>
      <c r="G303" s="289"/>
      <c r="H303" s="284">
        <v>2</v>
      </c>
      <c r="I303" s="332">
        <v>2</v>
      </c>
      <c r="J303" s="283"/>
      <c r="K303" s="283"/>
      <c r="L303" s="284"/>
      <c r="M303" s="332"/>
      <c r="N303" s="285"/>
      <c r="O303" s="285"/>
      <c r="P303" s="284"/>
      <c r="Q303" s="284"/>
    </row>
    <row r="304" ht="12.95" customHeight="1" spans="1:17">
      <c r="A304" s="279" t="s">
        <v>67</v>
      </c>
      <c r="B304" s="280"/>
      <c r="C304" s="281" t="s">
        <v>68</v>
      </c>
      <c r="D304" s="282" t="s">
        <v>69</v>
      </c>
      <c r="E304" s="281" t="s">
        <v>76</v>
      </c>
      <c r="F304" s="283" t="s">
        <v>147</v>
      </c>
      <c r="G304" s="283"/>
      <c r="H304" s="284">
        <v>4</v>
      </c>
      <c r="I304" s="284">
        <v>4</v>
      </c>
      <c r="J304" s="285"/>
      <c r="K304" s="285"/>
      <c r="L304" s="284"/>
      <c r="M304" s="284"/>
      <c r="N304" s="285"/>
      <c r="O304" s="285"/>
      <c r="P304" s="284"/>
      <c r="Q304" s="284"/>
    </row>
    <row r="305" ht="12.95" customHeight="1" spans="1:17">
      <c r="A305" s="279" t="s">
        <v>67</v>
      </c>
      <c r="B305" s="280"/>
      <c r="C305" s="281" t="s">
        <v>68</v>
      </c>
      <c r="D305" s="282" t="s">
        <v>69</v>
      </c>
      <c r="E305" s="281" t="s">
        <v>76</v>
      </c>
      <c r="F305" s="283" t="s">
        <v>148</v>
      </c>
      <c r="G305" s="283"/>
      <c r="H305" s="284">
        <v>4</v>
      </c>
      <c r="I305" s="284">
        <v>4</v>
      </c>
      <c r="J305" s="285"/>
      <c r="K305" s="285"/>
      <c r="L305" s="284"/>
      <c r="M305" s="284"/>
      <c r="N305" s="285"/>
      <c r="O305" s="285"/>
      <c r="P305" s="284"/>
      <c r="Q305" s="284"/>
    </row>
    <row r="306" ht="12.95" customHeight="1" spans="1:17">
      <c r="A306" s="279" t="s">
        <v>67</v>
      </c>
      <c r="B306" s="280"/>
      <c r="C306" s="281" t="s">
        <v>68</v>
      </c>
      <c r="D306" s="282" t="s">
        <v>72</v>
      </c>
      <c r="E306" s="281" t="s">
        <v>76</v>
      </c>
      <c r="F306" s="285" t="s">
        <v>149</v>
      </c>
      <c r="G306" s="285"/>
      <c r="H306" s="284">
        <v>4</v>
      </c>
      <c r="I306" s="284">
        <v>4</v>
      </c>
      <c r="J306" s="285"/>
      <c r="K306" s="285"/>
      <c r="L306" s="284"/>
      <c r="M306" s="284"/>
      <c r="N306" s="285"/>
      <c r="O306" s="285"/>
      <c r="P306" s="284"/>
      <c r="Q306" s="284"/>
    </row>
    <row r="307" ht="12.95" customHeight="1" spans="1:17">
      <c r="A307" s="279" t="s">
        <v>67</v>
      </c>
      <c r="B307" s="280"/>
      <c r="C307" s="281" t="s">
        <v>68</v>
      </c>
      <c r="D307" s="282" t="s">
        <v>72</v>
      </c>
      <c r="E307" s="281" t="s">
        <v>70</v>
      </c>
      <c r="F307" s="283" t="s">
        <v>151</v>
      </c>
      <c r="G307" s="283"/>
      <c r="H307" s="284">
        <v>2</v>
      </c>
      <c r="I307" s="284">
        <v>1</v>
      </c>
      <c r="J307" s="285"/>
      <c r="K307" s="333"/>
      <c r="L307" s="284"/>
      <c r="M307" s="284"/>
      <c r="N307" s="285"/>
      <c r="O307" s="333"/>
      <c r="P307" s="284"/>
      <c r="Q307" s="284"/>
    </row>
    <row r="308" ht="12.95" customHeight="1" spans="1:17">
      <c r="A308" s="279" t="s">
        <v>67</v>
      </c>
      <c r="B308" s="280"/>
      <c r="C308" s="281" t="s">
        <v>68</v>
      </c>
      <c r="D308" s="282" t="s">
        <v>69</v>
      </c>
      <c r="E308" s="281" t="s">
        <v>70</v>
      </c>
      <c r="F308" s="418" t="s">
        <v>142</v>
      </c>
      <c r="G308" s="419"/>
      <c r="H308" s="284">
        <v>2</v>
      </c>
      <c r="I308" s="284">
        <v>2</v>
      </c>
      <c r="J308" s="285"/>
      <c r="K308" s="333"/>
      <c r="L308" s="284"/>
      <c r="M308" s="284"/>
      <c r="N308" s="441"/>
      <c r="O308" s="442"/>
      <c r="P308" s="284"/>
      <c r="Q308" s="284"/>
    </row>
    <row r="309" ht="12.95" customHeight="1" spans="1:17">
      <c r="A309" s="279" t="s">
        <v>67</v>
      </c>
      <c r="B309" s="280"/>
      <c r="C309" s="281" t="s">
        <v>78</v>
      </c>
      <c r="D309" s="282" t="s">
        <v>72</v>
      </c>
      <c r="E309" s="281" t="s">
        <v>70</v>
      </c>
      <c r="F309" s="285" t="s">
        <v>284</v>
      </c>
      <c r="G309" s="285"/>
      <c r="H309" s="284">
        <v>3</v>
      </c>
      <c r="I309" s="284">
        <v>3</v>
      </c>
      <c r="J309" s="285"/>
      <c r="K309" s="333"/>
      <c r="L309" s="284"/>
      <c r="M309" s="284"/>
      <c r="N309" s="285"/>
      <c r="O309" s="333"/>
      <c r="P309" s="284"/>
      <c r="Q309" s="284"/>
    </row>
    <row r="310" ht="12.95" customHeight="1" spans="1:17">
      <c r="A310" s="279" t="s">
        <v>67</v>
      </c>
      <c r="B310" s="280"/>
      <c r="C310" s="281" t="s">
        <v>75</v>
      </c>
      <c r="D310" s="282" t="s">
        <v>72</v>
      </c>
      <c r="E310" s="281" t="s">
        <v>76</v>
      </c>
      <c r="F310" s="418" t="s">
        <v>714</v>
      </c>
      <c r="G310" s="419"/>
      <c r="H310" s="284">
        <v>3</v>
      </c>
      <c r="I310" s="284">
        <v>3</v>
      </c>
      <c r="J310" s="441"/>
      <c r="K310" s="442"/>
      <c r="L310" s="284"/>
      <c r="M310" s="284"/>
      <c r="N310" s="441"/>
      <c r="O310" s="442"/>
      <c r="P310" s="284"/>
      <c r="Q310" s="284"/>
    </row>
    <row r="311" ht="12.95" customHeight="1" spans="1:17">
      <c r="A311" s="279"/>
      <c r="B311" s="280"/>
      <c r="C311" s="281"/>
      <c r="D311" s="282"/>
      <c r="E311" s="281"/>
      <c r="F311" s="418"/>
      <c r="G311" s="419"/>
      <c r="H311" s="284"/>
      <c r="I311" s="284"/>
      <c r="J311" s="441"/>
      <c r="K311" s="442"/>
      <c r="L311" s="284"/>
      <c r="M311" s="284"/>
      <c r="N311" s="441"/>
      <c r="O311" s="442"/>
      <c r="P311" s="284"/>
      <c r="Q311" s="284"/>
    </row>
    <row r="312" ht="12.95" customHeight="1" spans="1:17">
      <c r="A312" s="279"/>
      <c r="B312" s="280"/>
      <c r="C312" s="281"/>
      <c r="D312" s="282"/>
      <c r="E312" s="281"/>
      <c r="F312" s="418"/>
      <c r="G312" s="419"/>
      <c r="H312" s="284"/>
      <c r="I312" s="284"/>
      <c r="J312" s="441"/>
      <c r="K312" s="442"/>
      <c r="L312" s="284"/>
      <c r="M312" s="284"/>
      <c r="N312" s="441"/>
      <c r="O312" s="442"/>
      <c r="P312" s="284"/>
      <c r="Q312" s="284"/>
    </row>
    <row r="313" ht="12.95" customHeight="1" spans="1:17">
      <c r="A313" s="279"/>
      <c r="B313" s="280"/>
      <c r="C313" s="281"/>
      <c r="D313" s="282"/>
      <c r="E313" s="281"/>
      <c r="F313" s="418"/>
      <c r="G313" s="419"/>
      <c r="H313" s="284"/>
      <c r="I313" s="284"/>
      <c r="J313" s="441"/>
      <c r="K313" s="442"/>
      <c r="L313" s="284"/>
      <c r="M313" s="284"/>
      <c r="N313" s="285"/>
      <c r="O313" s="285"/>
      <c r="P313" s="284"/>
      <c r="Q313" s="284"/>
    </row>
    <row r="314" ht="12.95" customHeight="1" spans="1:17">
      <c r="A314" s="279"/>
      <c r="B314" s="280"/>
      <c r="C314" s="281"/>
      <c r="D314" s="282"/>
      <c r="E314" s="281"/>
      <c r="F314" s="285"/>
      <c r="G314" s="285"/>
      <c r="H314" s="284"/>
      <c r="I314" s="284"/>
      <c r="J314" s="285"/>
      <c r="K314" s="285"/>
      <c r="L314" s="284"/>
      <c r="M314" s="284"/>
      <c r="N314" s="285"/>
      <c r="O314" s="285"/>
      <c r="P314" s="284"/>
      <c r="Q314" s="284"/>
    </row>
    <row r="315" ht="12.95" customHeight="1" spans="1:17">
      <c r="A315" s="279"/>
      <c r="B315" s="280"/>
      <c r="C315" s="281"/>
      <c r="D315" s="282"/>
      <c r="E315" s="281"/>
      <c r="F315" s="416"/>
      <c r="G315" s="417"/>
      <c r="H315" s="288"/>
      <c r="I315" s="288"/>
      <c r="J315" s="418"/>
      <c r="K315" s="419"/>
      <c r="L315" s="284"/>
      <c r="M315" s="284"/>
      <c r="N315" s="418"/>
      <c r="O315" s="419"/>
      <c r="P315" s="284"/>
      <c r="Q315" s="334"/>
    </row>
    <row r="316" ht="12.95" customHeight="1" spans="1:17">
      <c r="A316" s="279"/>
      <c r="B316" s="280"/>
      <c r="C316" s="281"/>
      <c r="D316" s="282"/>
      <c r="E316" s="281"/>
      <c r="F316" s="418"/>
      <c r="G316" s="419"/>
      <c r="H316" s="284"/>
      <c r="I316" s="284"/>
      <c r="J316" s="441"/>
      <c r="K316" s="442"/>
      <c r="L316" s="284"/>
      <c r="M316" s="284"/>
      <c r="N316" s="285"/>
      <c r="O316" s="285"/>
      <c r="P316" s="284"/>
      <c r="Q316" s="284"/>
    </row>
    <row r="317" ht="12.95" customHeight="1" spans="1:17">
      <c r="A317" s="279"/>
      <c r="B317" s="280"/>
      <c r="C317" s="281"/>
      <c r="D317" s="282"/>
      <c r="E317" s="281"/>
      <c r="F317" s="285"/>
      <c r="G317" s="285"/>
      <c r="H317" s="284"/>
      <c r="I317" s="284"/>
      <c r="J317" s="285"/>
      <c r="K317" s="285"/>
      <c r="L317" s="284"/>
      <c r="M317" s="284"/>
      <c r="N317" s="285"/>
      <c r="O317" s="285"/>
      <c r="P317" s="284"/>
      <c r="Q317" s="284"/>
    </row>
    <row r="318" ht="12.95" customHeight="1" spans="1:17">
      <c r="A318" s="279"/>
      <c r="B318" s="280"/>
      <c r="C318" s="281"/>
      <c r="D318" s="282"/>
      <c r="E318" s="281"/>
      <c r="F318" s="416"/>
      <c r="G318" s="417"/>
      <c r="H318" s="288"/>
      <c r="I318" s="288"/>
      <c r="J318" s="418"/>
      <c r="K318" s="419"/>
      <c r="L318" s="284"/>
      <c r="M318" s="284"/>
      <c r="N318" s="418"/>
      <c r="O318" s="419"/>
      <c r="P318" s="284"/>
      <c r="Q318" s="334"/>
    </row>
    <row r="319" ht="12.95" customHeight="1" spans="1:17">
      <c r="A319" s="279"/>
      <c r="B319" s="280"/>
      <c r="C319" s="281"/>
      <c r="D319" s="282"/>
      <c r="E319" s="281"/>
      <c r="F319" s="418"/>
      <c r="G319" s="419"/>
      <c r="H319" s="284"/>
      <c r="I319" s="284"/>
      <c r="J319" s="418"/>
      <c r="K319" s="419"/>
      <c r="L319" s="284"/>
      <c r="M319" s="334"/>
      <c r="N319" s="418"/>
      <c r="O319" s="419"/>
      <c r="P319" s="284"/>
      <c r="Q319" s="334"/>
    </row>
    <row r="320" ht="12.95" customHeight="1" spans="1:17">
      <c r="A320" s="279"/>
      <c r="B320" s="280"/>
      <c r="C320" s="281"/>
      <c r="D320" s="282"/>
      <c r="E320" s="281"/>
      <c r="F320" s="285"/>
      <c r="G320" s="285"/>
      <c r="H320" s="284"/>
      <c r="I320" s="284"/>
      <c r="J320" s="285"/>
      <c r="K320" s="285"/>
      <c r="L320" s="284"/>
      <c r="M320" s="284"/>
      <c r="N320" s="418"/>
      <c r="O320" s="419"/>
      <c r="P320" s="284"/>
      <c r="Q320" s="284"/>
    </row>
    <row r="321" ht="12.95" customHeight="1" spans="1:17">
      <c r="A321" s="420" t="s">
        <v>46</v>
      </c>
      <c r="B321" s="421"/>
      <c r="C321" s="421"/>
      <c r="D321" s="422"/>
      <c r="E321" s="422"/>
      <c r="F321" s="273">
        <f>IF(SUM(H302:H320)=0,"",SUM(H302:H320))</f>
        <v>26</v>
      </c>
      <c r="G321" s="274">
        <f>IF((COUNTA(F280:F297)+SUM(I302:I320)+COUNTA(F299))=0,"",COUNTA(F280:F297)+SUM(I302:I320)+COUNTA(F299))</f>
        <v>27</v>
      </c>
      <c r="H321" s="275"/>
      <c r="I321" s="330"/>
      <c r="J321" s="273" t="str">
        <f>IF(SUM(L302:L320)=0,"",SUM(L302:L320))</f>
        <v/>
      </c>
      <c r="K321" s="274" t="str">
        <f>IF((COUNTA(J280:J297)+SUM(M302:M320)+COUNTA(J299))=0,"",COUNTA(J280:J297)+SUM(M302:M320)+COUNTA(J299))</f>
        <v/>
      </c>
      <c r="L321" s="275"/>
      <c r="M321" s="330"/>
      <c r="N321" s="273" t="str">
        <f>IF(SUM(P302:P320)=0,"",SUM(P302:P320))</f>
        <v/>
      </c>
      <c r="O321" s="274" t="str">
        <f>IF((COUNTA(N280:N297)+SUM(Q302:Q320)+COUNTA(N299))=0,"",COUNTA(N280:N297)+SUM(Q302:Q320)+COUNTA(N299))</f>
        <v/>
      </c>
      <c r="P321" s="275"/>
      <c r="Q321" s="330"/>
    </row>
    <row r="322" ht="14.1" customHeight="1" spans="1:17">
      <c r="A322" s="293" t="s">
        <v>47</v>
      </c>
      <c r="B322" s="294"/>
      <c r="C322" s="295" t="s">
        <v>48</v>
      </c>
      <c r="D322" s="296"/>
      <c r="E322" s="296"/>
      <c r="F322" s="296"/>
      <c r="G322" s="296" t="s">
        <v>49</v>
      </c>
      <c r="H322" s="296"/>
      <c r="I322" s="296"/>
      <c r="J322" s="296"/>
      <c r="K322" s="335" t="s">
        <v>50</v>
      </c>
      <c r="L322" s="335"/>
      <c r="M322" s="335"/>
      <c r="N322" s="296" t="s">
        <v>51</v>
      </c>
      <c r="O322" s="296"/>
      <c r="P322" s="296"/>
      <c r="Q322" s="340"/>
    </row>
    <row r="323" ht="14.1" customHeight="1" spans="1:17">
      <c r="A323" s="293" t="s">
        <v>52</v>
      </c>
      <c r="B323" s="294"/>
      <c r="C323" s="464"/>
      <c r="D323" s="465"/>
      <c r="E323" s="465"/>
      <c r="F323" s="465"/>
      <c r="G323" s="298"/>
      <c r="H323" s="298"/>
      <c r="I323" s="298"/>
      <c r="J323" s="298"/>
      <c r="K323" s="394"/>
      <c r="L323" s="394"/>
      <c r="M323" s="394"/>
      <c r="N323" s="394"/>
      <c r="O323" s="394"/>
      <c r="P323" s="394"/>
      <c r="Q323" s="414"/>
    </row>
    <row r="324" ht="14.1" customHeight="1" spans="1:17">
      <c r="A324" s="293" t="s">
        <v>53</v>
      </c>
      <c r="B324" s="294"/>
      <c r="C324" s="297"/>
      <c r="D324" s="298"/>
      <c r="E324" s="298"/>
      <c r="F324" s="298"/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341"/>
    </row>
    <row r="325" ht="14.1" customHeight="1" spans="1:17">
      <c r="A325" s="299" t="s">
        <v>54</v>
      </c>
      <c r="B325" s="300"/>
      <c r="C325" s="301"/>
      <c r="D325" s="302"/>
      <c r="E325" s="302"/>
      <c r="F325" s="302"/>
      <c r="G325" s="302"/>
      <c r="H325" s="302"/>
      <c r="I325" s="302"/>
      <c r="J325" s="302"/>
      <c r="K325" s="302"/>
      <c r="L325" s="302"/>
      <c r="M325" s="302"/>
      <c r="N325" s="302"/>
      <c r="O325" s="302"/>
      <c r="P325" s="302"/>
      <c r="Q325" s="342"/>
    </row>
  </sheetData>
  <mergeCells count="1202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E155"/>
    <mergeCell ref="G155:I155"/>
    <mergeCell ref="K155:M155"/>
    <mergeCell ref="O155:Q155"/>
    <mergeCell ref="C156:F156"/>
    <mergeCell ref="G156:J156"/>
    <mergeCell ref="K156:M156"/>
    <mergeCell ref="N156:Q156"/>
    <mergeCell ref="C157:F157"/>
    <mergeCell ref="G157:J157"/>
    <mergeCell ref="K157:Q157"/>
    <mergeCell ref="C158:F158"/>
    <mergeCell ref="G158:J158"/>
    <mergeCell ref="K158:Q158"/>
    <mergeCell ref="C159:F159"/>
    <mergeCell ref="G159:J159"/>
    <mergeCell ref="K159:Q159"/>
    <mergeCell ref="A160:F160"/>
    <mergeCell ref="A161:Q161"/>
    <mergeCell ref="A162:F162"/>
    <mergeCell ref="G162:K162"/>
    <mergeCell ref="L162:Q162"/>
    <mergeCell ref="G163:I163"/>
    <mergeCell ref="K163:M163"/>
    <mergeCell ref="O163:Q163"/>
    <mergeCell ref="G164:I164"/>
    <mergeCell ref="K164:M164"/>
    <mergeCell ref="O164:Q164"/>
    <mergeCell ref="G165:I165"/>
    <mergeCell ref="K165:M165"/>
    <mergeCell ref="O165:Q165"/>
    <mergeCell ref="G166:I166"/>
    <mergeCell ref="K166:M166"/>
    <mergeCell ref="O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A190:E190"/>
    <mergeCell ref="G190:I190"/>
    <mergeCell ref="K190:M190"/>
    <mergeCell ref="O190:Q190"/>
    <mergeCell ref="A191:E191"/>
    <mergeCell ref="G191:I191"/>
    <mergeCell ref="K191:M191"/>
    <mergeCell ref="O191:Q191"/>
    <mergeCell ref="A192:B192"/>
    <mergeCell ref="F192:G192"/>
    <mergeCell ref="J192:K192"/>
    <mergeCell ref="N192:O192"/>
    <mergeCell ref="A193:B193"/>
    <mergeCell ref="F193:G193"/>
    <mergeCell ref="J193:K193"/>
    <mergeCell ref="N193:O193"/>
    <mergeCell ref="A194:B194"/>
    <mergeCell ref="F194:G194"/>
    <mergeCell ref="J194:K194"/>
    <mergeCell ref="N194:O194"/>
    <mergeCell ref="A195:B195"/>
    <mergeCell ref="F195:G195"/>
    <mergeCell ref="J195:K195"/>
    <mergeCell ref="N195:O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B208"/>
    <mergeCell ref="F208:G208"/>
    <mergeCell ref="J208:K208"/>
    <mergeCell ref="N208:O208"/>
    <mergeCell ref="A209:B209"/>
    <mergeCell ref="F209:G209"/>
    <mergeCell ref="J209:K209"/>
    <mergeCell ref="N209:O209"/>
    <mergeCell ref="A210:D210"/>
    <mergeCell ref="G210:I210"/>
    <mergeCell ref="K210:M210"/>
    <mergeCell ref="O210:Q210"/>
    <mergeCell ref="C211:F211"/>
    <mergeCell ref="G211:J211"/>
    <mergeCell ref="K211:M211"/>
    <mergeCell ref="N211:Q211"/>
    <mergeCell ref="C212:J212"/>
    <mergeCell ref="K212:Q212"/>
    <mergeCell ref="C213:F213"/>
    <mergeCell ref="G213:J213"/>
    <mergeCell ref="K213:Q213"/>
    <mergeCell ref="C214:F214"/>
    <mergeCell ref="G214:J214"/>
    <mergeCell ref="K214:Q214"/>
    <mergeCell ref="A215:F215"/>
    <mergeCell ref="A216:Q216"/>
    <mergeCell ref="A217:F217"/>
    <mergeCell ref="G217:K217"/>
    <mergeCell ref="L217:Q217"/>
    <mergeCell ref="G218:I218"/>
    <mergeCell ref="K218:M218"/>
    <mergeCell ref="O218:Q218"/>
    <mergeCell ref="G219:I219"/>
    <mergeCell ref="K219:M219"/>
    <mergeCell ref="O219:Q219"/>
    <mergeCell ref="G220:I220"/>
    <mergeCell ref="K220:M220"/>
    <mergeCell ref="O220:Q220"/>
    <mergeCell ref="G221:I221"/>
    <mergeCell ref="K221:M221"/>
    <mergeCell ref="O221:Q221"/>
    <mergeCell ref="G222:I222"/>
    <mergeCell ref="K222:M222"/>
    <mergeCell ref="O222:Q222"/>
    <mergeCell ref="G223:I223"/>
    <mergeCell ref="K223:M223"/>
    <mergeCell ref="O223:Q223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B230:C230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B243:C243"/>
    <mergeCell ref="G243:I243"/>
    <mergeCell ref="K243:M243"/>
    <mergeCell ref="O243:Q243"/>
    <mergeCell ref="B244:C244"/>
    <mergeCell ref="G244:I244"/>
    <mergeCell ref="K244:M244"/>
    <mergeCell ref="O244:Q244"/>
    <mergeCell ref="A245:E245"/>
    <mergeCell ref="G245:I245"/>
    <mergeCell ref="K245:M245"/>
    <mergeCell ref="O245:Q245"/>
    <mergeCell ref="A246:E246"/>
    <mergeCell ref="G246:I246"/>
    <mergeCell ref="K246:M246"/>
    <mergeCell ref="O246:Q246"/>
    <mergeCell ref="A247:B247"/>
    <mergeCell ref="F247:G247"/>
    <mergeCell ref="J247:K247"/>
    <mergeCell ref="N247:O247"/>
    <mergeCell ref="A248:B248"/>
    <mergeCell ref="F248:G248"/>
    <mergeCell ref="J248:K248"/>
    <mergeCell ref="N248:O248"/>
    <mergeCell ref="A249:B249"/>
    <mergeCell ref="F249:G249"/>
    <mergeCell ref="J249:K249"/>
    <mergeCell ref="N249:O249"/>
    <mergeCell ref="A250:B250"/>
    <mergeCell ref="F250:G250"/>
    <mergeCell ref="J250:K250"/>
    <mergeCell ref="N250:O250"/>
    <mergeCell ref="A251:B251"/>
    <mergeCell ref="F251:G251"/>
    <mergeCell ref="J251:K251"/>
    <mergeCell ref="N251:O251"/>
    <mergeCell ref="A252:B252"/>
    <mergeCell ref="F252:G252"/>
    <mergeCell ref="J252:K252"/>
    <mergeCell ref="N252:O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B261"/>
    <mergeCell ref="F261:G261"/>
    <mergeCell ref="J261:K261"/>
    <mergeCell ref="N261:O261"/>
    <mergeCell ref="A262:B262"/>
    <mergeCell ref="F262:G262"/>
    <mergeCell ref="J262:K262"/>
    <mergeCell ref="N262:O262"/>
    <mergeCell ref="A263:B263"/>
    <mergeCell ref="F263:G263"/>
    <mergeCell ref="J263:K263"/>
    <mergeCell ref="N263:O263"/>
    <mergeCell ref="A264:B264"/>
    <mergeCell ref="F264:G264"/>
    <mergeCell ref="J264:K264"/>
    <mergeCell ref="N264:O264"/>
    <mergeCell ref="A265:E265"/>
    <mergeCell ref="G265:I265"/>
    <mergeCell ref="K265:M265"/>
    <mergeCell ref="O265:Q265"/>
    <mergeCell ref="C266:F266"/>
    <mergeCell ref="G266:J266"/>
    <mergeCell ref="K266:M266"/>
    <mergeCell ref="N266:Q266"/>
    <mergeCell ref="C267:F267"/>
    <mergeCell ref="G267:J267"/>
    <mergeCell ref="K267:Q267"/>
    <mergeCell ref="C268:F268"/>
    <mergeCell ref="G268:J268"/>
    <mergeCell ref="K268:Q268"/>
    <mergeCell ref="C269:F269"/>
    <mergeCell ref="G269:J269"/>
    <mergeCell ref="K269:Q269"/>
    <mergeCell ref="A270:F270"/>
    <mergeCell ref="A271:Q271"/>
    <mergeCell ref="A272:F272"/>
    <mergeCell ref="G272:K272"/>
    <mergeCell ref="L272:Q272"/>
    <mergeCell ref="G273:I273"/>
    <mergeCell ref="K273:M273"/>
    <mergeCell ref="O273:Q273"/>
    <mergeCell ref="G274:I274"/>
    <mergeCell ref="K274:M274"/>
    <mergeCell ref="O274:Q274"/>
    <mergeCell ref="G275:I275"/>
    <mergeCell ref="K275:M275"/>
    <mergeCell ref="O275:Q275"/>
    <mergeCell ref="G276:I276"/>
    <mergeCell ref="K276:M276"/>
    <mergeCell ref="O276:Q276"/>
    <mergeCell ref="G277:I277"/>
    <mergeCell ref="K277:M277"/>
    <mergeCell ref="O277:Q277"/>
    <mergeCell ref="G278:I278"/>
    <mergeCell ref="K278:M278"/>
    <mergeCell ref="O278:Q278"/>
    <mergeCell ref="G279:I279"/>
    <mergeCell ref="K279:M279"/>
    <mergeCell ref="O279:Q279"/>
    <mergeCell ref="B280:C280"/>
    <mergeCell ref="G280:I280"/>
    <mergeCell ref="K280:M280"/>
    <mergeCell ref="O280:Q280"/>
    <mergeCell ref="B281:C281"/>
    <mergeCell ref="G281:I281"/>
    <mergeCell ref="K281:M281"/>
    <mergeCell ref="O281:Q281"/>
    <mergeCell ref="B282:C282"/>
    <mergeCell ref="G282:I282"/>
    <mergeCell ref="K282:M282"/>
    <mergeCell ref="O282:Q282"/>
    <mergeCell ref="B283:C283"/>
    <mergeCell ref="G283:I283"/>
    <mergeCell ref="K283:M283"/>
    <mergeCell ref="O283:Q283"/>
    <mergeCell ref="B284:C284"/>
    <mergeCell ref="G284:I284"/>
    <mergeCell ref="K284:M284"/>
    <mergeCell ref="O284:Q284"/>
    <mergeCell ref="B285:C285"/>
    <mergeCell ref="G285:I285"/>
    <mergeCell ref="K285:M285"/>
    <mergeCell ref="O285:Q285"/>
    <mergeCell ref="B286:C286"/>
    <mergeCell ref="G286:I286"/>
    <mergeCell ref="K286:M286"/>
    <mergeCell ref="O286:Q286"/>
    <mergeCell ref="B287:C287"/>
    <mergeCell ref="G287:I287"/>
    <mergeCell ref="K287:M287"/>
    <mergeCell ref="O287:Q287"/>
    <mergeCell ref="B288:C288"/>
    <mergeCell ref="G288:I288"/>
    <mergeCell ref="K288:M288"/>
    <mergeCell ref="O288:Q288"/>
    <mergeCell ref="B289:C289"/>
    <mergeCell ref="G289:I289"/>
    <mergeCell ref="K289:M289"/>
    <mergeCell ref="O289:Q289"/>
    <mergeCell ref="B290:C290"/>
    <mergeCell ref="G290:I290"/>
    <mergeCell ref="K290:M290"/>
    <mergeCell ref="O290:Q290"/>
    <mergeCell ref="B291:C291"/>
    <mergeCell ref="G291:I291"/>
    <mergeCell ref="K291:M291"/>
    <mergeCell ref="O291:Q291"/>
    <mergeCell ref="B292:C292"/>
    <mergeCell ref="G292:I292"/>
    <mergeCell ref="K292:M292"/>
    <mergeCell ref="O292:Q292"/>
    <mergeCell ref="B293:C293"/>
    <mergeCell ref="G293:I293"/>
    <mergeCell ref="K293:M293"/>
    <mergeCell ref="O293:Q293"/>
    <mergeCell ref="B294:C294"/>
    <mergeCell ref="G294:I294"/>
    <mergeCell ref="K294:M294"/>
    <mergeCell ref="O294:Q294"/>
    <mergeCell ref="B295:C295"/>
    <mergeCell ref="G295:I295"/>
    <mergeCell ref="K295:M295"/>
    <mergeCell ref="O295:Q295"/>
    <mergeCell ref="B296:C296"/>
    <mergeCell ref="G296:I296"/>
    <mergeCell ref="K296:M296"/>
    <mergeCell ref="O296:Q296"/>
    <mergeCell ref="B297:C297"/>
    <mergeCell ref="G297:I297"/>
    <mergeCell ref="K297:M297"/>
    <mergeCell ref="O297:Q297"/>
    <mergeCell ref="B298:C298"/>
    <mergeCell ref="G298:I298"/>
    <mergeCell ref="K298:M298"/>
    <mergeCell ref="O298:Q298"/>
    <mergeCell ref="B299:C299"/>
    <mergeCell ref="G299:I299"/>
    <mergeCell ref="K299:M299"/>
    <mergeCell ref="O299:Q299"/>
    <mergeCell ref="A300:E300"/>
    <mergeCell ref="G300:I300"/>
    <mergeCell ref="K300:M300"/>
    <mergeCell ref="O300:Q300"/>
    <mergeCell ref="A301:E301"/>
    <mergeCell ref="G301:I301"/>
    <mergeCell ref="K301:M301"/>
    <mergeCell ref="O301:Q301"/>
    <mergeCell ref="A302:B302"/>
    <mergeCell ref="F302:G302"/>
    <mergeCell ref="J302:K302"/>
    <mergeCell ref="N302:O302"/>
    <mergeCell ref="A303:B303"/>
    <mergeCell ref="F303:G303"/>
    <mergeCell ref="J303:K303"/>
    <mergeCell ref="N303:O303"/>
    <mergeCell ref="A304:B304"/>
    <mergeCell ref="F304:G304"/>
    <mergeCell ref="J304:K304"/>
    <mergeCell ref="N304:O304"/>
    <mergeCell ref="A305:B305"/>
    <mergeCell ref="F305:G305"/>
    <mergeCell ref="J305:K305"/>
    <mergeCell ref="N305:O305"/>
    <mergeCell ref="A306:B306"/>
    <mergeCell ref="F306:G306"/>
    <mergeCell ref="J306:K306"/>
    <mergeCell ref="N306:O306"/>
    <mergeCell ref="A307:B307"/>
    <mergeCell ref="F307:G307"/>
    <mergeCell ref="J307:K307"/>
    <mergeCell ref="N307:O307"/>
    <mergeCell ref="A308:B308"/>
    <mergeCell ref="F308:G308"/>
    <mergeCell ref="J308:K308"/>
    <mergeCell ref="N308:O308"/>
    <mergeCell ref="A309:B309"/>
    <mergeCell ref="F309:G309"/>
    <mergeCell ref="J309:K309"/>
    <mergeCell ref="N309:O309"/>
    <mergeCell ref="A310:B310"/>
    <mergeCell ref="F310:G310"/>
    <mergeCell ref="J310:K310"/>
    <mergeCell ref="N310:O310"/>
    <mergeCell ref="A311:B311"/>
    <mergeCell ref="F311:G311"/>
    <mergeCell ref="J311:K311"/>
    <mergeCell ref="N311:O311"/>
    <mergeCell ref="A312:B312"/>
    <mergeCell ref="F312:G312"/>
    <mergeCell ref="J312:K312"/>
    <mergeCell ref="N312:O312"/>
    <mergeCell ref="A313:B313"/>
    <mergeCell ref="F313:G313"/>
    <mergeCell ref="J313:K313"/>
    <mergeCell ref="N313:O313"/>
    <mergeCell ref="A314:B314"/>
    <mergeCell ref="F314:G314"/>
    <mergeCell ref="J314:K314"/>
    <mergeCell ref="N314:O314"/>
    <mergeCell ref="A315:B315"/>
    <mergeCell ref="F315:G315"/>
    <mergeCell ref="J315:K315"/>
    <mergeCell ref="N315:O315"/>
    <mergeCell ref="A316:B316"/>
    <mergeCell ref="F316:G316"/>
    <mergeCell ref="J316:K316"/>
    <mergeCell ref="N316:O316"/>
    <mergeCell ref="A317:B317"/>
    <mergeCell ref="F317:G317"/>
    <mergeCell ref="J317:K317"/>
    <mergeCell ref="N317:O317"/>
    <mergeCell ref="A318:B318"/>
    <mergeCell ref="F318:G318"/>
    <mergeCell ref="J318:K318"/>
    <mergeCell ref="N318:O318"/>
    <mergeCell ref="A319:B319"/>
    <mergeCell ref="F319:G319"/>
    <mergeCell ref="J319:K319"/>
    <mergeCell ref="N319:O319"/>
    <mergeCell ref="A320:B320"/>
    <mergeCell ref="F320:G320"/>
    <mergeCell ref="J320:K320"/>
    <mergeCell ref="N320:O320"/>
    <mergeCell ref="A321:D321"/>
    <mergeCell ref="G321:I321"/>
    <mergeCell ref="K321:M321"/>
    <mergeCell ref="O321:Q321"/>
    <mergeCell ref="C322:F322"/>
    <mergeCell ref="G322:J322"/>
    <mergeCell ref="K322:M322"/>
    <mergeCell ref="N322:Q322"/>
    <mergeCell ref="C323:F323"/>
    <mergeCell ref="G323:J323"/>
    <mergeCell ref="K323:Q323"/>
    <mergeCell ref="C324:F324"/>
    <mergeCell ref="G324:J324"/>
    <mergeCell ref="K324:Q324"/>
    <mergeCell ref="C325:F325"/>
    <mergeCell ref="G325:J325"/>
    <mergeCell ref="K325:Q325"/>
    <mergeCell ref="A4:E10"/>
    <mergeCell ref="A57:E63"/>
    <mergeCell ref="A110:E116"/>
    <mergeCell ref="A163:E169"/>
    <mergeCell ref="A218:E224"/>
    <mergeCell ref="A273:E279"/>
  </mergeCells>
  <dataValidations count="4">
    <dataValidation type="list" allowBlank="1" showErrorMessage="1" errorTitle="提示" error="请输入下拉选项中的内容" sqref="A33:A48 A86:A101 A139:A154 A192:A209 A247:A264 A302:A320">
      <formula1>"必修课,专业选修课,公共选修课"</formula1>
    </dataValidation>
    <dataValidation type="list" allowBlank="1" showErrorMessage="1" errorTitle="提示" error="请输入下拉选项中的内容" sqref="C33:C48 C86:C101 C139:C154 C192:C209 C247:C264 C302:C320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4 D192:D209 D247:D264 D302:D320">
      <formula1>"A类,B类,C类"</formula1>
    </dataValidation>
    <dataValidation type="list" allowBlank="1" showErrorMessage="1" errorTitle="提示" error="请输入下拉选项中的内容" sqref="E33:E48 E86:E101 E139:E154 E192:E209 E247:E264 E302:E320">
      <formula1>"考试,考查"</formula1>
    </dataValidation>
  </dataValidations>
  <printOptions horizontalCentered="1"/>
  <pageMargins left="0.393700787401575" right="0.393700787401575" top="0.551181102362205" bottom="0.551181102362205" header="0.31496062992126" footer="0.31496062992126"/>
  <pageSetup paperSize="9" scale="95" orientation="portrait"/>
  <headerFooter/>
  <rowBreaks count="5" manualBreakCount="5">
    <brk id="53" max="16383" man="1"/>
    <brk id="106" max="16383" man="1"/>
    <brk id="159" max="16383" man="1"/>
    <brk id="214" max="16383" man="1"/>
    <brk id="269" max="16383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22"/>
  <sheetViews>
    <sheetView view="pageBreakPreview" zoomScale="120" zoomScaleNormal="100" topLeftCell="A127" workbookViewId="0">
      <selection activeCell="U121" sqref="U121"/>
    </sheetView>
  </sheetViews>
  <sheetFormatPr defaultColWidth="9" defaultRowHeight="14.25"/>
  <cols>
    <col min="1" max="2" width="4.25" style="1" customWidth="1"/>
    <col min="3" max="3" width="6.75" style="1" customWidth="1"/>
    <col min="4" max="4" width="4.5" style="1" customWidth="1"/>
    <col min="5" max="5" width="4.75" style="1" customWidth="1"/>
    <col min="6" max="6" width="10" style="1" customWidth="1"/>
    <col min="7" max="7" width="4.125" style="1" customWidth="1"/>
    <col min="8" max="8" width="2.75" style="1" customWidth="1"/>
    <col min="9" max="9" width="2.875" style="1" customWidth="1"/>
    <col min="10" max="10" width="10.375" style="1" customWidth="1"/>
    <col min="11" max="11" width="3.375" style="1" customWidth="1"/>
    <col min="12" max="12" width="2.875" style="1" customWidth="1"/>
    <col min="13" max="13" width="3.25" style="1" customWidth="1"/>
    <col min="14" max="14" width="10.375" style="1" customWidth="1"/>
    <col min="15" max="15" width="4.625" style="1" customWidth="1"/>
    <col min="16" max="16" width="3.125" style="1" customWidth="1"/>
    <col min="17" max="17" width="3.25" style="1" customWidth="1"/>
    <col min="18" max="16384" width="9" style="2"/>
  </cols>
  <sheetData>
    <row r="1" customHeight="1" spans="1:6">
      <c r="A1" s="3" t="s">
        <v>16</v>
      </c>
      <c r="B1" s="3"/>
      <c r="C1" s="3"/>
      <c r="D1" s="3"/>
      <c r="E1" s="3"/>
      <c r="F1" s="3"/>
    </row>
    <row r="2" ht="20.25" spans="1:17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6.7" customHeight="1" spans="1:17">
      <c r="A3" s="5" t="s">
        <v>715</v>
      </c>
      <c r="B3" s="5"/>
      <c r="C3" s="5"/>
      <c r="D3" s="5"/>
      <c r="E3" s="5"/>
      <c r="F3" s="5"/>
      <c r="G3" s="6" t="s">
        <v>19</v>
      </c>
      <c r="H3" s="6"/>
      <c r="I3" s="6"/>
      <c r="J3" s="6"/>
      <c r="K3" s="6"/>
      <c r="L3" s="85" t="s">
        <v>20</v>
      </c>
      <c r="M3" s="85"/>
      <c r="N3" s="85"/>
      <c r="O3" s="85"/>
      <c r="P3" s="85"/>
      <c r="Q3" s="85"/>
    </row>
    <row r="4" ht="14.1" customHeight="1" spans="1:17">
      <c r="A4" s="7"/>
      <c r="B4" s="8"/>
      <c r="C4" s="8"/>
      <c r="D4" s="8"/>
      <c r="E4" s="9"/>
      <c r="F4" s="70" t="s">
        <v>396</v>
      </c>
      <c r="G4" s="11" t="s">
        <v>396</v>
      </c>
      <c r="H4" s="12"/>
      <c r="I4" s="86"/>
      <c r="J4" s="10" t="s">
        <v>396</v>
      </c>
      <c r="K4" s="11" t="s">
        <v>396</v>
      </c>
      <c r="L4" s="12"/>
      <c r="M4" s="86"/>
      <c r="N4" s="70" t="s">
        <v>396</v>
      </c>
      <c r="O4" s="71" t="s">
        <v>396</v>
      </c>
      <c r="P4" s="72"/>
      <c r="Q4" s="119"/>
    </row>
    <row r="5" ht="14.1" customHeight="1" spans="1:17">
      <c r="A5" s="13"/>
      <c r="B5" s="14"/>
      <c r="C5" s="14"/>
      <c r="D5" s="14"/>
      <c r="E5" s="15"/>
      <c r="F5" s="73" t="s">
        <v>716</v>
      </c>
      <c r="G5" s="17" t="s">
        <v>716</v>
      </c>
      <c r="H5" s="18"/>
      <c r="I5" s="90"/>
      <c r="J5" s="16" t="s">
        <v>716</v>
      </c>
      <c r="K5" s="17" t="s">
        <v>716</v>
      </c>
      <c r="L5" s="18"/>
      <c r="M5" s="90"/>
      <c r="N5" s="73" t="s">
        <v>716</v>
      </c>
      <c r="O5" s="74" t="s">
        <v>716</v>
      </c>
      <c r="P5" s="75"/>
      <c r="Q5" s="120"/>
    </row>
    <row r="6" ht="14.1" customHeight="1" spans="1:17">
      <c r="A6" s="13"/>
      <c r="B6" s="14"/>
      <c r="C6" s="14"/>
      <c r="D6" s="14"/>
      <c r="E6" s="15"/>
      <c r="F6" s="76" t="s">
        <v>23</v>
      </c>
      <c r="G6" s="20" t="s">
        <v>23</v>
      </c>
      <c r="H6" s="21"/>
      <c r="I6" s="94"/>
      <c r="J6" s="23" t="s">
        <v>23</v>
      </c>
      <c r="K6" s="20" t="s">
        <v>23</v>
      </c>
      <c r="L6" s="21"/>
      <c r="M6" s="94"/>
      <c r="N6" s="76" t="s">
        <v>23</v>
      </c>
      <c r="O6" s="77" t="s">
        <v>23</v>
      </c>
      <c r="P6" s="78"/>
      <c r="Q6" s="121"/>
    </row>
    <row r="7" ht="14.1" customHeight="1" spans="1:17">
      <c r="A7" s="13"/>
      <c r="B7" s="14"/>
      <c r="C7" s="14"/>
      <c r="D7" s="14"/>
      <c r="E7" s="15"/>
      <c r="F7" s="76">
        <v>2</v>
      </c>
      <c r="G7" s="20">
        <v>2</v>
      </c>
      <c r="H7" s="21"/>
      <c r="I7" s="94"/>
      <c r="J7" s="23">
        <v>2</v>
      </c>
      <c r="K7" s="20">
        <v>2</v>
      </c>
      <c r="L7" s="21"/>
      <c r="M7" s="94"/>
      <c r="N7" s="76">
        <v>2</v>
      </c>
      <c r="O7" s="77">
        <v>2</v>
      </c>
      <c r="P7" s="78"/>
      <c r="Q7" s="121"/>
    </row>
    <row r="8" ht="14.1" customHeight="1" spans="1:17">
      <c r="A8" s="13"/>
      <c r="B8" s="14"/>
      <c r="C8" s="14"/>
      <c r="D8" s="14"/>
      <c r="E8" s="15"/>
      <c r="F8" s="76">
        <v>2</v>
      </c>
      <c r="G8" s="20">
        <v>2</v>
      </c>
      <c r="H8" s="21"/>
      <c r="I8" s="94"/>
      <c r="J8" s="23">
        <v>2</v>
      </c>
      <c r="K8" s="20">
        <v>2</v>
      </c>
      <c r="L8" s="21"/>
      <c r="M8" s="94"/>
      <c r="N8" s="76">
        <v>2</v>
      </c>
      <c r="O8" s="77">
        <v>2</v>
      </c>
      <c r="P8" s="78"/>
      <c r="Q8" s="121"/>
    </row>
    <row r="9" ht="14.1" customHeight="1" spans="1:17">
      <c r="A9" s="13"/>
      <c r="B9" s="14"/>
      <c r="C9" s="14"/>
      <c r="D9" s="14"/>
      <c r="E9" s="15"/>
      <c r="F9" s="76">
        <v>1</v>
      </c>
      <c r="G9" s="20">
        <v>2</v>
      </c>
      <c r="H9" s="21"/>
      <c r="I9" s="94"/>
      <c r="J9" s="23">
        <v>3</v>
      </c>
      <c r="K9" s="20">
        <v>4</v>
      </c>
      <c r="L9" s="21"/>
      <c r="M9" s="94"/>
      <c r="N9" s="79">
        <v>5</v>
      </c>
      <c r="O9" s="80">
        <v>6</v>
      </c>
      <c r="P9" s="78"/>
      <c r="Q9" s="121"/>
    </row>
    <row r="10" ht="14.1" customHeight="1" spans="1:17">
      <c r="A10" s="24"/>
      <c r="B10" s="25"/>
      <c r="C10" s="25"/>
      <c r="D10" s="25"/>
      <c r="E10" s="26"/>
      <c r="F10" s="188"/>
      <c r="G10" s="189"/>
      <c r="H10" s="190"/>
      <c r="I10" s="192"/>
      <c r="J10" s="82"/>
      <c r="K10" s="83"/>
      <c r="L10" s="84"/>
      <c r="M10" s="123"/>
      <c r="N10" s="193"/>
      <c r="O10" s="83"/>
      <c r="P10" s="84"/>
      <c r="Q10" s="123"/>
    </row>
    <row r="11" ht="14.1" customHeight="1" spans="1:17">
      <c r="A11" s="30">
        <v>3</v>
      </c>
      <c r="B11" s="31" t="s">
        <v>24</v>
      </c>
      <c r="C11" s="32"/>
      <c r="D11" s="30">
        <v>1</v>
      </c>
      <c r="E11" s="30"/>
      <c r="F11" s="33" t="s">
        <v>25</v>
      </c>
      <c r="G11" s="34" t="s">
        <v>25</v>
      </c>
      <c r="H11" s="35"/>
      <c r="I11" s="37"/>
      <c r="J11" s="33" t="s">
        <v>25</v>
      </c>
      <c r="K11" s="34" t="s">
        <v>25</v>
      </c>
      <c r="L11" s="35"/>
      <c r="M11" s="37"/>
      <c r="N11" s="33" t="s">
        <v>25</v>
      </c>
      <c r="O11" s="34" t="s">
        <v>25</v>
      </c>
      <c r="P11" s="35"/>
      <c r="Q11" s="37"/>
    </row>
    <row r="12" ht="14.1" customHeight="1" spans="1:17">
      <c r="A12" s="30"/>
      <c r="B12" s="31" t="s">
        <v>26</v>
      </c>
      <c r="C12" s="32"/>
      <c r="D12" s="30">
        <v>2</v>
      </c>
      <c r="E12" s="30"/>
      <c r="F12" s="33" t="s">
        <v>25</v>
      </c>
      <c r="G12" s="34" t="s">
        <v>25</v>
      </c>
      <c r="H12" s="35"/>
      <c r="I12" s="37"/>
      <c r="J12" s="33" t="s">
        <v>25</v>
      </c>
      <c r="K12" s="34" t="s">
        <v>25</v>
      </c>
      <c r="L12" s="35"/>
      <c r="M12" s="37"/>
      <c r="N12" s="33" t="s">
        <v>25</v>
      </c>
      <c r="O12" s="34" t="s">
        <v>25</v>
      </c>
      <c r="P12" s="35"/>
      <c r="Q12" s="37"/>
    </row>
    <row r="13" ht="14.1" customHeight="1" spans="1:17">
      <c r="A13" s="30"/>
      <c r="B13" s="31" t="s">
        <v>27</v>
      </c>
      <c r="C13" s="32"/>
      <c r="D13" s="30">
        <v>3</v>
      </c>
      <c r="E13" s="30"/>
      <c r="F13" s="33" t="s">
        <v>25</v>
      </c>
      <c r="G13" s="34" t="s">
        <v>25</v>
      </c>
      <c r="H13" s="35"/>
      <c r="I13" s="37"/>
      <c r="J13" s="33" t="s">
        <v>25</v>
      </c>
      <c r="K13" s="34" t="s">
        <v>25</v>
      </c>
      <c r="L13" s="35"/>
      <c r="M13" s="37"/>
      <c r="N13" s="33" t="s">
        <v>25</v>
      </c>
      <c r="O13" s="34" t="s">
        <v>25</v>
      </c>
      <c r="P13" s="35"/>
      <c r="Q13" s="37"/>
    </row>
    <row r="14" ht="14.1" customHeight="1" spans="1:17">
      <c r="A14" s="30"/>
      <c r="B14" s="31" t="s">
        <v>28</v>
      </c>
      <c r="C14" s="32"/>
      <c r="D14" s="30">
        <v>4</v>
      </c>
      <c r="E14" s="30"/>
      <c r="F14" s="33" t="s">
        <v>25</v>
      </c>
      <c r="G14" s="34" t="s">
        <v>25</v>
      </c>
      <c r="H14" s="35"/>
      <c r="I14" s="37"/>
      <c r="J14" s="33" t="s">
        <v>25</v>
      </c>
      <c r="K14" s="34" t="s">
        <v>25</v>
      </c>
      <c r="L14" s="35"/>
      <c r="M14" s="37"/>
      <c r="N14" s="33" t="s">
        <v>25</v>
      </c>
      <c r="O14" s="34" t="s">
        <v>25</v>
      </c>
      <c r="P14" s="35"/>
      <c r="Q14" s="37"/>
    </row>
    <row r="15" ht="14.1" customHeight="1" spans="1:17">
      <c r="A15" s="30"/>
      <c r="B15" s="31" t="s">
        <v>29</v>
      </c>
      <c r="C15" s="32"/>
      <c r="D15" s="30">
        <v>5</v>
      </c>
      <c r="E15" s="30"/>
      <c r="F15" s="33" t="s">
        <v>25</v>
      </c>
      <c r="G15" s="34" t="s">
        <v>25</v>
      </c>
      <c r="H15" s="35"/>
      <c r="I15" s="37"/>
      <c r="J15" s="33" t="s">
        <v>25</v>
      </c>
      <c r="K15" s="34" t="s">
        <v>25</v>
      </c>
      <c r="L15" s="35"/>
      <c r="M15" s="37"/>
      <c r="N15" s="33" t="s">
        <v>25</v>
      </c>
      <c r="O15" s="34" t="s">
        <v>25</v>
      </c>
      <c r="P15" s="35"/>
      <c r="Q15" s="37"/>
    </row>
    <row r="16" ht="14.1" customHeight="1" spans="1:17">
      <c r="A16" s="30">
        <v>4</v>
      </c>
      <c r="B16" s="31" t="s">
        <v>30</v>
      </c>
      <c r="C16" s="32"/>
      <c r="D16" s="30">
        <v>6</v>
      </c>
      <c r="E16" s="30"/>
      <c r="F16" s="33" t="s">
        <v>25</v>
      </c>
      <c r="G16" s="34" t="s">
        <v>25</v>
      </c>
      <c r="H16" s="35"/>
      <c r="I16" s="37"/>
      <c r="J16" s="33" t="s">
        <v>25</v>
      </c>
      <c r="K16" s="34" t="s">
        <v>25</v>
      </c>
      <c r="L16" s="35"/>
      <c r="M16" s="37"/>
      <c r="N16" s="33" t="s">
        <v>25</v>
      </c>
      <c r="O16" s="34" t="s">
        <v>25</v>
      </c>
      <c r="P16" s="35"/>
      <c r="Q16" s="37"/>
    </row>
    <row r="17" ht="14.1" customHeight="1" spans="1:17">
      <c r="A17" s="30"/>
      <c r="B17" s="31" t="s">
        <v>31</v>
      </c>
      <c r="C17" s="32"/>
      <c r="D17" s="30">
        <v>7</v>
      </c>
      <c r="E17" s="30"/>
      <c r="F17" s="33" t="s">
        <v>25</v>
      </c>
      <c r="G17" s="34" t="s">
        <v>25</v>
      </c>
      <c r="H17" s="35"/>
      <c r="I17" s="37"/>
      <c r="J17" s="33" t="s">
        <v>25</v>
      </c>
      <c r="K17" s="34" t="s">
        <v>25</v>
      </c>
      <c r="L17" s="35"/>
      <c r="M17" s="37"/>
      <c r="N17" s="33" t="s">
        <v>25</v>
      </c>
      <c r="O17" s="34" t="s">
        <v>25</v>
      </c>
      <c r="P17" s="35"/>
      <c r="Q17" s="37"/>
    </row>
    <row r="18" ht="14.1" customHeight="1" spans="1:17">
      <c r="A18" s="30"/>
      <c r="B18" s="31" t="s">
        <v>32</v>
      </c>
      <c r="C18" s="32"/>
      <c r="D18" s="30">
        <v>8</v>
      </c>
      <c r="E18" s="30"/>
      <c r="F18" s="33" t="s">
        <v>25</v>
      </c>
      <c r="G18" s="34" t="s">
        <v>25</v>
      </c>
      <c r="H18" s="35"/>
      <c r="I18" s="37"/>
      <c r="J18" s="33" t="s">
        <v>25</v>
      </c>
      <c r="K18" s="34" t="s">
        <v>25</v>
      </c>
      <c r="L18" s="35"/>
      <c r="M18" s="37"/>
      <c r="N18" s="33" t="s">
        <v>25</v>
      </c>
      <c r="O18" s="34" t="s">
        <v>25</v>
      </c>
      <c r="P18" s="35"/>
      <c r="Q18" s="37"/>
    </row>
    <row r="19" ht="14.1" customHeight="1" spans="1:17">
      <c r="A19" s="30"/>
      <c r="B19" s="1414" t="s">
        <v>33</v>
      </c>
      <c r="C19" s="32"/>
      <c r="D19" s="30">
        <v>9</v>
      </c>
      <c r="E19" s="30"/>
      <c r="F19" s="33" t="s">
        <v>34</v>
      </c>
      <c r="G19" s="34" t="s">
        <v>34</v>
      </c>
      <c r="H19" s="35"/>
      <c r="I19" s="37"/>
      <c r="J19" s="33" t="s">
        <v>34</v>
      </c>
      <c r="K19" s="34" t="s">
        <v>34</v>
      </c>
      <c r="L19" s="35"/>
      <c r="M19" s="37"/>
      <c r="N19" s="33" t="s">
        <v>34</v>
      </c>
      <c r="O19" s="34" t="s">
        <v>34</v>
      </c>
      <c r="P19" s="35"/>
      <c r="Q19" s="37"/>
    </row>
    <row r="20" ht="14.1" customHeight="1" spans="1:17">
      <c r="A20" s="30">
        <v>5</v>
      </c>
      <c r="B20" s="31" t="s">
        <v>35</v>
      </c>
      <c r="C20" s="32"/>
      <c r="D20" s="30">
        <v>10</v>
      </c>
      <c r="E20" s="30"/>
      <c r="F20" s="33" t="s">
        <v>34</v>
      </c>
      <c r="G20" s="34" t="s">
        <v>34</v>
      </c>
      <c r="H20" s="35"/>
      <c r="I20" s="37"/>
      <c r="J20" s="33" t="s">
        <v>34</v>
      </c>
      <c r="K20" s="34" t="s">
        <v>34</v>
      </c>
      <c r="L20" s="35"/>
      <c r="M20" s="37"/>
      <c r="N20" s="33" t="s">
        <v>34</v>
      </c>
      <c r="O20" s="34" t="s">
        <v>34</v>
      </c>
      <c r="P20" s="35"/>
      <c r="Q20" s="37"/>
    </row>
    <row r="21" ht="14.1" customHeight="1" spans="1:17">
      <c r="A21" s="30"/>
      <c r="B21" s="31" t="s">
        <v>36</v>
      </c>
      <c r="C21" s="32"/>
      <c r="D21" s="30">
        <v>11</v>
      </c>
      <c r="E21" s="30"/>
      <c r="F21" s="33" t="s">
        <v>34</v>
      </c>
      <c r="G21" s="34" t="s">
        <v>34</v>
      </c>
      <c r="H21" s="35"/>
      <c r="I21" s="37"/>
      <c r="J21" s="33" t="s">
        <v>34</v>
      </c>
      <c r="K21" s="34" t="s">
        <v>34</v>
      </c>
      <c r="L21" s="35"/>
      <c r="M21" s="37"/>
      <c r="N21" s="33" t="s">
        <v>34</v>
      </c>
      <c r="O21" s="34" t="s">
        <v>34</v>
      </c>
      <c r="P21" s="35"/>
      <c r="Q21" s="37"/>
    </row>
    <row r="22" ht="14.1" customHeight="1" spans="1:17">
      <c r="A22" s="30"/>
      <c r="B22" s="31" t="s">
        <v>37</v>
      </c>
      <c r="C22" s="32"/>
      <c r="D22" s="30">
        <v>12</v>
      </c>
      <c r="E22" s="30"/>
      <c r="F22" s="33" t="s">
        <v>34</v>
      </c>
      <c r="G22" s="34" t="s">
        <v>34</v>
      </c>
      <c r="H22" s="35"/>
      <c r="I22" s="37"/>
      <c r="J22" s="33" t="s">
        <v>34</v>
      </c>
      <c r="K22" s="34" t="s">
        <v>34</v>
      </c>
      <c r="L22" s="35"/>
      <c r="M22" s="37"/>
      <c r="N22" s="33" t="s">
        <v>34</v>
      </c>
      <c r="O22" s="34" t="s">
        <v>34</v>
      </c>
      <c r="P22" s="35"/>
      <c r="Q22" s="37"/>
    </row>
    <row r="23" ht="14.1" customHeight="1" spans="1:17">
      <c r="A23" s="30"/>
      <c r="B23" s="31" t="s">
        <v>38</v>
      </c>
      <c r="C23" s="32"/>
      <c r="D23" s="30">
        <v>13</v>
      </c>
      <c r="E23" s="30"/>
      <c r="F23" s="33" t="s">
        <v>34</v>
      </c>
      <c r="G23" s="34" t="s">
        <v>34</v>
      </c>
      <c r="H23" s="35"/>
      <c r="I23" s="37"/>
      <c r="J23" s="33" t="s">
        <v>34</v>
      </c>
      <c r="K23" s="34" t="s">
        <v>34</v>
      </c>
      <c r="L23" s="35"/>
      <c r="M23" s="37"/>
      <c r="N23" s="33" t="s">
        <v>34</v>
      </c>
      <c r="O23" s="34" t="s">
        <v>34</v>
      </c>
      <c r="P23" s="35"/>
      <c r="Q23" s="37"/>
    </row>
    <row r="24" ht="14.1" customHeight="1" spans="1:17">
      <c r="A24" s="30">
        <v>6</v>
      </c>
      <c r="B24" s="31" t="s">
        <v>39</v>
      </c>
      <c r="C24" s="32"/>
      <c r="D24" s="30">
        <v>14</v>
      </c>
      <c r="E24" s="30"/>
      <c r="F24" s="33" t="s">
        <v>34</v>
      </c>
      <c r="G24" s="34" t="s">
        <v>34</v>
      </c>
      <c r="H24" s="35"/>
      <c r="I24" s="37"/>
      <c r="J24" s="33" t="s">
        <v>34</v>
      </c>
      <c r="K24" s="34" t="s">
        <v>34</v>
      </c>
      <c r="L24" s="35"/>
      <c r="M24" s="37"/>
      <c r="N24" s="33" t="s">
        <v>34</v>
      </c>
      <c r="O24" s="34" t="s">
        <v>34</v>
      </c>
      <c r="P24" s="35"/>
      <c r="Q24" s="37"/>
    </row>
    <row r="25" ht="14.1" customHeight="1" spans="1:17">
      <c r="A25" s="30"/>
      <c r="B25" s="31" t="s">
        <v>40</v>
      </c>
      <c r="C25" s="32"/>
      <c r="D25" s="30">
        <v>15</v>
      </c>
      <c r="E25" s="30"/>
      <c r="F25" s="33" t="s">
        <v>34</v>
      </c>
      <c r="G25" s="34" t="s">
        <v>34</v>
      </c>
      <c r="H25" s="35"/>
      <c r="I25" s="37"/>
      <c r="J25" s="33" t="s">
        <v>34</v>
      </c>
      <c r="K25" s="34" t="s">
        <v>34</v>
      </c>
      <c r="L25" s="35"/>
      <c r="M25" s="37"/>
      <c r="N25" s="33" t="s">
        <v>34</v>
      </c>
      <c r="O25" s="34" t="s">
        <v>34</v>
      </c>
      <c r="P25" s="35"/>
      <c r="Q25" s="37"/>
    </row>
    <row r="26" ht="14.1" customHeight="1" spans="1:17">
      <c r="A26" s="30"/>
      <c r="B26" s="31" t="s">
        <v>41</v>
      </c>
      <c r="C26" s="32"/>
      <c r="D26" s="30">
        <v>16</v>
      </c>
      <c r="E26" s="30"/>
      <c r="F26" s="33" t="s">
        <v>34</v>
      </c>
      <c r="G26" s="34" t="s">
        <v>34</v>
      </c>
      <c r="H26" s="35"/>
      <c r="I26" s="37"/>
      <c r="J26" s="33" t="s">
        <v>34</v>
      </c>
      <c r="K26" s="34" t="s">
        <v>34</v>
      </c>
      <c r="L26" s="35"/>
      <c r="M26" s="37"/>
      <c r="N26" s="33" t="s">
        <v>34</v>
      </c>
      <c r="O26" s="34" t="s">
        <v>34</v>
      </c>
      <c r="P26" s="35"/>
      <c r="Q26" s="37"/>
    </row>
    <row r="27" ht="14.1" customHeight="1" spans="1:17">
      <c r="A27" s="30"/>
      <c r="B27" s="31" t="s">
        <v>42</v>
      </c>
      <c r="C27" s="32"/>
      <c r="D27" s="30">
        <v>17</v>
      </c>
      <c r="E27" s="30"/>
      <c r="F27" s="33" t="s">
        <v>34</v>
      </c>
      <c r="G27" s="34" t="s">
        <v>34</v>
      </c>
      <c r="H27" s="35"/>
      <c r="I27" s="37"/>
      <c r="J27" s="33" t="s">
        <v>34</v>
      </c>
      <c r="K27" s="34" t="s">
        <v>34</v>
      </c>
      <c r="L27" s="35"/>
      <c r="M27" s="37"/>
      <c r="N27" s="33" t="s">
        <v>34</v>
      </c>
      <c r="O27" s="34" t="s">
        <v>34</v>
      </c>
      <c r="P27" s="35"/>
      <c r="Q27" s="37"/>
    </row>
    <row r="28" ht="14.1" customHeight="1" spans="1:17">
      <c r="A28" s="30"/>
      <c r="B28" s="31" t="s">
        <v>43</v>
      </c>
      <c r="C28" s="32"/>
      <c r="D28" s="30">
        <v>18</v>
      </c>
      <c r="E28" s="30"/>
      <c r="F28" s="33" t="s">
        <v>34</v>
      </c>
      <c r="G28" s="34" t="s">
        <v>34</v>
      </c>
      <c r="H28" s="35"/>
      <c r="I28" s="37"/>
      <c r="J28" s="33" t="s">
        <v>34</v>
      </c>
      <c r="K28" s="34" t="s">
        <v>34</v>
      </c>
      <c r="L28" s="35"/>
      <c r="M28" s="37"/>
      <c r="N28" s="33" t="s">
        <v>34</v>
      </c>
      <c r="O28" s="34" t="s">
        <v>34</v>
      </c>
      <c r="P28" s="35"/>
      <c r="Q28" s="37"/>
    </row>
    <row r="29" ht="14.1" customHeight="1" spans="1:17">
      <c r="A29" s="30">
        <v>7</v>
      </c>
      <c r="B29" s="31" t="s">
        <v>30</v>
      </c>
      <c r="C29" s="32"/>
      <c r="D29" s="30">
        <v>19</v>
      </c>
      <c r="E29" s="30"/>
      <c r="F29" s="33"/>
      <c r="G29" s="34"/>
      <c r="H29" s="36"/>
      <c r="I29" s="106"/>
      <c r="J29" s="33"/>
      <c r="K29" s="34"/>
      <c r="L29" s="36"/>
      <c r="M29" s="106"/>
      <c r="N29" s="33"/>
      <c r="O29" s="34"/>
      <c r="P29" s="36"/>
      <c r="Q29" s="106"/>
    </row>
    <row r="30" ht="14.1" customHeight="1" spans="1:17">
      <c r="A30" s="30"/>
      <c r="B30" s="31" t="s">
        <v>31</v>
      </c>
      <c r="C30" s="32"/>
      <c r="D30" s="30">
        <v>20</v>
      </c>
      <c r="E30" s="30"/>
      <c r="F30" s="33"/>
      <c r="G30" s="34"/>
      <c r="H30" s="36"/>
      <c r="I30" s="106"/>
      <c r="J30" s="33"/>
      <c r="K30" s="34"/>
      <c r="L30" s="36"/>
      <c r="M30" s="106"/>
      <c r="N30" s="33"/>
      <c r="O30" s="34"/>
      <c r="P30" s="36"/>
      <c r="Q30" s="106"/>
    </row>
    <row r="31" ht="14.1" customHeight="1" spans="1:17">
      <c r="A31" s="34" t="s">
        <v>44</v>
      </c>
      <c r="B31" s="35"/>
      <c r="C31" s="35"/>
      <c r="D31" s="35"/>
      <c r="E31" s="37"/>
      <c r="F31" s="38">
        <v>6</v>
      </c>
      <c r="G31" s="39">
        <v>6</v>
      </c>
      <c r="H31" s="40"/>
      <c r="I31" s="113"/>
      <c r="J31" s="38">
        <v>6</v>
      </c>
      <c r="K31" s="39">
        <v>6</v>
      </c>
      <c r="L31" s="40"/>
      <c r="M31" s="113"/>
      <c r="N31" s="38">
        <v>6</v>
      </c>
      <c r="O31" s="39">
        <v>6</v>
      </c>
      <c r="P31" s="40"/>
      <c r="Q31" s="113"/>
    </row>
    <row r="32" ht="14.1" customHeight="1" spans="1:17">
      <c r="A32" s="34" t="s">
        <v>45</v>
      </c>
      <c r="B32" s="35"/>
      <c r="C32" s="35"/>
      <c r="D32" s="35"/>
      <c r="E32" s="37"/>
      <c r="F32" s="41" t="str">
        <f t="shared" ref="F32:K32" si="0">IF(18-COUNTA(F11:F28)=0,"",IF(F29="","",18-COUNTA(F11:F28)))</f>
        <v/>
      </c>
      <c r="G32" s="42" t="str">
        <f t="shared" si="0"/>
        <v/>
      </c>
      <c r="H32" s="43"/>
      <c r="I32" s="114"/>
      <c r="J32" s="41" t="str">
        <f t="shared" si="0"/>
        <v/>
      </c>
      <c r="K32" s="42" t="str">
        <f t="shared" si="0"/>
        <v/>
      </c>
      <c r="L32" s="43"/>
      <c r="M32" s="114"/>
      <c r="N32" s="41" t="str">
        <f>IF(18-COUNTA(N11:N28)=0,"",IF(N29="","",18-COUNTA(N11:N28)))</f>
        <v/>
      </c>
      <c r="O32" s="42" t="str">
        <f>IF(18-COUNTA(O11:O28)=0,"",IF(O29="","",18-COUNTA(O11:O28)))</f>
        <v/>
      </c>
      <c r="P32" s="43"/>
      <c r="Q32" s="114"/>
    </row>
    <row r="33" ht="14.1" customHeight="1" spans="1:17">
      <c r="A33" s="44"/>
      <c r="B33" s="45"/>
      <c r="C33" s="46"/>
      <c r="D33" s="47"/>
      <c r="E33" s="46"/>
      <c r="F33" s="48"/>
      <c r="G33" s="48"/>
      <c r="H33" s="49"/>
      <c r="I33" s="49"/>
      <c r="J33" s="50"/>
      <c r="K33" s="50"/>
      <c r="L33" s="49"/>
      <c r="M33" s="49"/>
      <c r="N33" s="50"/>
      <c r="O33" s="50"/>
      <c r="P33" s="49"/>
      <c r="Q33" s="49"/>
    </row>
    <row r="34" ht="14.1" customHeight="1" spans="1:17">
      <c r="A34" s="44"/>
      <c r="B34" s="45"/>
      <c r="C34" s="46"/>
      <c r="D34" s="47"/>
      <c r="E34" s="46"/>
      <c r="F34" s="48"/>
      <c r="G34" s="48"/>
      <c r="H34" s="49"/>
      <c r="I34" s="115"/>
      <c r="J34" s="50"/>
      <c r="K34" s="50"/>
      <c r="L34" s="49"/>
      <c r="M34" s="49"/>
      <c r="N34" s="50"/>
      <c r="O34" s="50"/>
      <c r="P34" s="49"/>
      <c r="Q34" s="49"/>
    </row>
    <row r="35" ht="14.1" customHeight="1" spans="1:17">
      <c r="A35" s="44"/>
      <c r="B35" s="45"/>
      <c r="C35" s="46"/>
      <c r="D35" s="47"/>
      <c r="E35" s="46"/>
      <c r="F35" s="48"/>
      <c r="G35" s="48"/>
      <c r="H35" s="49"/>
      <c r="I35" s="49"/>
      <c r="J35" s="50"/>
      <c r="K35" s="50"/>
      <c r="L35" s="49"/>
      <c r="M35" s="49"/>
      <c r="N35" s="50"/>
      <c r="O35" s="50"/>
      <c r="P35" s="49"/>
      <c r="Q35" s="49"/>
    </row>
    <row r="36" ht="14.1" customHeight="1" spans="1:17">
      <c r="A36" s="44"/>
      <c r="B36" s="45"/>
      <c r="C36" s="46"/>
      <c r="D36" s="47"/>
      <c r="E36" s="46"/>
      <c r="F36" s="48"/>
      <c r="G36" s="48"/>
      <c r="H36" s="49"/>
      <c r="I36" s="49"/>
      <c r="J36" s="50"/>
      <c r="K36" s="50"/>
      <c r="L36" s="49"/>
      <c r="M36" s="49"/>
      <c r="N36" s="50"/>
      <c r="O36" s="50"/>
      <c r="P36" s="49"/>
      <c r="Q36" s="49"/>
    </row>
    <row r="37" ht="14.1" customHeight="1" spans="1:17">
      <c r="A37" s="44"/>
      <c r="B37" s="45"/>
      <c r="C37" s="46"/>
      <c r="D37" s="47"/>
      <c r="E37" s="46"/>
      <c r="F37" s="49"/>
      <c r="G37" s="49"/>
      <c r="H37" s="49"/>
      <c r="I37" s="49"/>
      <c r="J37" s="50"/>
      <c r="K37" s="50"/>
      <c r="L37" s="49"/>
      <c r="M37" s="49"/>
      <c r="N37" s="50"/>
      <c r="O37" s="50"/>
      <c r="P37" s="49"/>
      <c r="Q37" s="49"/>
    </row>
    <row r="38" ht="14.1" customHeight="1" spans="1:17">
      <c r="A38" s="44"/>
      <c r="B38" s="45"/>
      <c r="C38" s="46"/>
      <c r="D38" s="47"/>
      <c r="E38" s="46"/>
      <c r="F38" s="48"/>
      <c r="G38" s="48"/>
      <c r="H38" s="49"/>
      <c r="I38" s="49"/>
      <c r="J38" s="50"/>
      <c r="K38" s="116"/>
      <c r="L38" s="49"/>
      <c r="M38" s="49"/>
      <c r="N38" s="50"/>
      <c r="O38" s="116"/>
      <c r="P38" s="49"/>
      <c r="Q38" s="49"/>
    </row>
    <row r="39" ht="14.1" customHeight="1" spans="1:17">
      <c r="A39" s="44"/>
      <c r="B39" s="45"/>
      <c r="C39" s="46"/>
      <c r="D39" s="47"/>
      <c r="E39" s="46"/>
      <c r="F39" s="50"/>
      <c r="G39" s="50"/>
      <c r="H39" s="49"/>
      <c r="I39" s="49"/>
      <c r="J39" s="50"/>
      <c r="K39" s="116"/>
      <c r="L39" s="49"/>
      <c r="M39" s="49"/>
      <c r="N39" s="50"/>
      <c r="O39" s="116"/>
      <c r="P39" s="49"/>
      <c r="Q39" s="49"/>
    </row>
    <row r="40" ht="14.1" customHeight="1" spans="1:17">
      <c r="A40" s="44"/>
      <c r="B40" s="45"/>
      <c r="C40" s="46"/>
      <c r="D40" s="47"/>
      <c r="E40" s="46"/>
      <c r="F40" s="50"/>
      <c r="G40" s="50"/>
      <c r="H40" s="49"/>
      <c r="I40" s="49"/>
      <c r="J40" s="50"/>
      <c r="K40" s="50"/>
      <c r="L40" s="49"/>
      <c r="M40" s="49"/>
      <c r="N40" s="50"/>
      <c r="O40" s="50"/>
      <c r="P40" s="49"/>
      <c r="Q40" s="49"/>
    </row>
    <row r="41" ht="14.1" customHeight="1" spans="1:17">
      <c r="A41" s="44"/>
      <c r="B41" s="45"/>
      <c r="C41" s="46"/>
      <c r="D41" s="47"/>
      <c r="E41" s="46"/>
      <c r="F41" s="50"/>
      <c r="G41" s="50"/>
      <c r="H41" s="49"/>
      <c r="I41" s="49"/>
      <c r="J41" s="50"/>
      <c r="K41" s="50"/>
      <c r="L41" s="49"/>
      <c r="M41" s="49"/>
      <c r="N41" s="50"/>
      <c r="O41" s="50"/>
      <c r="P41" s="49"/>
      <c r="Q41" s="49"/>
    </row>
    <row r="42" ht="14.1" customHeight="1" spans="1:17">
      <c r="A42" s="44"/>
      <c r="B42" s="45"/>
      <c r="C42" s="46"/>
      <c r="D42" s="47"/>
      <c r="E42" s="46"/>
      <c r="F42" s="51"/>
      <c r="G42" s="52"/>
      <c r="H42" s="53"/>
      <c r="I42" s="53"/>
      <c r="J42" s="50"/>
      <c r="K42" s="50"/>
      <c r="L42" s="49"/>
      <c r="M42" s="49"/>
      <c r="N42" s="50"/>
      <c r="O42" s="50"/>
      <c r="P42" s="49"/>
      <c r="Q42" s="49"/>
    </row>
    <row r="43" ht="14.1" customHeight="1" spans="1:17">
      <c r="A43" s="44"/>
      <c r="B43" s="45"/>
      <c r="C43" s="46"/>
      <c r="D43" s="47"/>
      <c r="E43" s="46"/>
      <c r="F43" s="50"/>
      <c r="G43" s="54"/>
      <c r="H43" s="49"/>
      <c r="I43" s="49"/>
      <c r="J43" s="50"/>
      <c r="K43" s="50"/>
      <c r="L43" s="49"/>
      <c r="M43" s="117"/>
      <c r="N43" s="50"/>
      <c r="O43" s="50"/>
      <c r="P43" s="49"/>
      <c r="Q43" s="117"/>
    </row>
    <row r="44" ht="14.1" customHeight="1" spans="1:17">
      <c r="A44" s="44"/>
      <c r="B44" s="45"/>
      <c r="C44" s="46"/>
      <c r="D44" s="47"/>
      <c r="E44" s="46"/>
      <c r="F44" s="50"/>
      <c r="G44" s="54"/>
      <c r="H44" s="49"/>
      <c r="I44" s="49"/>
      <c r="J44" s="50"/>
      <c r="K44" s="50"/>
      <c r="L44" s="49"/>
      <c r="M44" s="117"/>
      <c r="N44" s="50"/>
      <c r="O44" s="50"/>
      <c r="P44" s="49"/>
      <c r="Q44" s="117"/>
    </row>
    <row r="45" ht="14.1" customHeight="1" spans="1:17">
      <c r="A45" s="44"/>
      <c r="B45" s="45"/>
      <c r="C45" s="46"/>
      <c r="D45" s="47"/>
      <c r="E45" s="46"/>
      <c r="F45" s="50"/>
      <c r="G45" s="50"/>
      <c r="H45" s="49"/>
      <c r="I45" s="49"/>
      <c r="J45" s="50"/>
      <c r="K45" s="50"/>
      <c r="L45" s="49"/>
      <c r="M45" s="49"/>
      <c r="N45" s="50"/>
      <c r="O45" s="50"/>
      <c r="P45" s="49"/>
      <c r="Q45" s="49"/>
    </row>
    <row r="46" ht="14.1" customHeight="1" spans="1:17">
      <c r="A46" s="44"/>
      <c r="B46" s="45"/>
      <c r="C46" s="46"/>
      <c r="D46" s="47"/>
      <c r="E46" s="46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ht="14.1" customHeight="1" spans="1:17">
      <c r="A47" s="44"/>
      <c r="B47" s="45"/>
      <c r="C47" s="46"/>
      <c r="D47" s="47"/>
      <c r="E47" s="46"/>
      <c r="F47" s="50"/>
      <c r="G47" s="50"/>
      <c r="H47" s="49"/>
      <c r="I47" s="49"/>
      <c r="J47" s="50"/>
      <c r="K47" s="50"/>
      <c r="L47" s="49"/>
      <c r="M47" s="49"/>
      <c r="N47" s="50"/>
      <c r="O47" s="50"/>
      <c r="P47" s="49"/>
      <c r="Q47" s="49"/>
    </row>
    <row r="48" ht="14.1" customHeight="1" spans="1:17">
      <c r="A48" s="44"/>
      <c r="B48" s="45"/>
      <c r="C48" s="46"/>
      <c r="D48" s="47"/>
      <c r="E48" s="46"/>
      <c r="F48" s="50"/>
      <c r="G48" s="50"/>
      <c r="H48" s="49"/>
      <c r="I48" s="49"/>
      <c r="J48" s="50"/>
      <c r="K48" s="50"/>
      <c r="L48" s="49"/>
      <c r="M48" s="49"/>
      <c r="N48" s="50"/>
      <c r="O48" s="50"/>
      <c r="P48" s="49"/>
      <c r="Q48" s="49"/>
    </row>
    <row r="49" ht="14.1" customHeight="1" spans="1:17">
      <c r="A49" s="55" t="s">
        <v>46</v>
      </c>
      <c r="B49" s="56"/>
      <c r="C49" s="56"/>
      <c r="D49" s="56"/>
      <c r="E49" s="57"/>
      <c r="F49" s="38" t="str">
        <f>IF(SUM(H33:H48)=0,"",SUM(H33:H48))</f>
        <v/>
      </c>
      <c r="G49" s="39">
        <f>IF((COUNTA(F11:F28)+SUM(I33:I48)+COUNTA(F30))=0,"",COUNTA(F11:F28)+SUM(I33:I48)+COUNTA(F30))</f>
        <v>18</v>
      </c>
      <c r="H49" s="40"/>
      <c r="I49" s="113"/>
      <c r="J49" s="38" t="str">
        <f>IF(SUM(L33:L48)=0,"",SUM(L33:L48))</f>
        <v/>
      </c>
      <c r="K49" s="39">
        <f>IF((COUNTA(J11:J28)+SUM(M33:M48)+COUNTA(J30))=0,"",COUNTA(J11:J28)+SUM(M33:M48)+COUNTA(J30))</f>
        <v>18</v>
      </c>
      <c r="L49" s="40"/>
      <c r="M49" s="113"/>
      <c r="N49" s="38" t="str">
        <f>IF(SUM(P33:P48)=0,"",SUM(P33:P48))</f>
        <v/>
      </c>
      <c r="O49" s="39">
        <f>IF((COUNTA(N11:N28)+SUM(Q33:Q48)+COUNTA(N30))=0,"",COUNTA(N11:N28)+SUM(Q33:Q48)+COUNTA(N30))</f>
        <v>18</v>
      </c>
      <c r="P49" s="40"/>
      <c r="Q49" s="113"/>
    </row>
    <row r="50" ht="14.1" customHeight="1" spans="1:17">
      <c r="A50" s="58" t="s">
        <v>47</v>
      </c>
      <c r="B50" s="59"/>
      <c r="C50" s="60" t="s">
        <v>48</v>
      </c>
      <c r="D50" s="61"/>
      <c r="E50" s="61"/>
      <c r="F50" s="61"/>
      <c r="G50" s="61" t="s">
        <v>49</v>
      </c>
      <c r="H50" s="61"/>
      <c r="I50" s="61"/>
      <c r="J50" s="61"/>
      <c r="K50" s="118" t="s">
        <v>50</v>
      </c>
      <c r="L50" s="118"/>
      <c r="M50" s="118"/>
      <c r="N50" s="61" t="s">
        <v>51</v>
      </c>
      <c r="O50" s="61"/>
      <c r="P50" s="61"/>
      <c r="Q50" s="135"/>
    </row>
    <row r="51" ht="14.1" customHeight="1" spans="1:17">
      <c r="A51" s="58" t="s">
        <v>52</v>
      </c>
      <c r="B51" s="59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137"/>
    </row>
    <row r="52" ht="14.1" customHeight="1" spans="1:17">
      <c r="A52" s="58" t="s">
        <v>53</v>
      </c>
      <c r="B52" s="59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137"/>
    </row>
    <row r="53" ht="14.1" customHeight="1" spans="1:17">
      <c r="A53" s="66" t="s">
        <v>54</v>
      </c>
      <c r="B53" s="67"/>
      <c r="C53" s="68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138"/>
    </row>
    <row r="54" spans="1:6">
      <c r="A54" s="3" t="s">
        <v>16</v>
      </c>
      <c r="B54" s="3"/>
      <c r="C54" s="3"/>
      <c r="D54" s="3"/>
      <c r="E54" s="3"/>
      <c r="F54" s="3"/>
    </row>
    <row r="55" ht="20.25" spans="1:17">
      <c r="A55" s="4" t="s">
        <v>17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5" t="s">
        <v>715</v>
      </c>
      <c r="B56" s="5"/>
      <c r="C56" s="5"/>
      <c r="D56" s="5"/>
      <c r="E56" s="5"/>
      <c r="F56" s="5"/>
      <c r="G56" s="6" t="s">
        <v>19</v>
      </c>
      <c r="H56" s="6"/>
      <c r="I56" s="6"/>
      <c r="J56" s="6"/>
      <c r="K56" s="6"/>
      <c r="L56" s="85" t="s">
        <v>20</v>
      </c>
      <c r="M56" s="85"/>
      <c r="N56" s="85"/>
      <c r="O56" s="85"/>
      <c r="P56" s="85"/>
      <c r="Q56" s="85"/>
    </row>
    <row r="57" ht="14.1" customHeight="1" spans="1:17">
      <c r="A57" s="7"/>
      <c r="B57" s="8"/>
      <c r="C57" s="8"/>
      <c r="D57" s="8"/>
      <c r="E57" s="9"/>
      <c r="F57" s="70" t="s">
        <v>396</v>
      </c>
      <c r="G57" s="71" t="s">
        <v>396</v>
      </c>
      <c r="H57" s="72"/>
      <c r="I57" s="119"/>
      <c r="J57" s="70" t="s">
        <v>717</v>
      </c>
      <c r="K57" s="71"/>
      <c r="L57" s="72"/>
      <c r="M57" s="119"/>
      <c r="N57" s="10"/>
      <c r="O57" s="71"/>
      <c r="P57" s="72"/>
      <c r="Q57" s="119"/>
    </row>
    <row r="58" ht="14.1" customHeight="1" spans="1:17">
      <c r="A58" s="13"/>
      <c r="B58" s="14"/>
      <c r="C58" s="14"/>
      <c r="D58" s="14"/>
      <c r="E58" s="15"/>
      <c r="F58" s="73" t="s">
        <v>718</v>
      </c>
      <c r="G58" s="74" t="s">
        <v>718</v>
      </c>
      <c r="H58" s="75"/>
      <c r="I58" s="120"/>
      <c r="J58" s="73" t="s">
        <v>719</v>
      </c>
      <c r="K58" s="80"/>
      <c r="L58" s="81"/>
      <c r="M58" s="122"/>
      <c r="N58" s="16"/>
      <c r="O58" s="74"/>
      <c r="P58" s="75"/>
      <c r="Q58" s="120"/>
    </row>
    <row r="59" ht="14.1" customHeight="1" spans="1:17">
      <c r="A59" s="13"/>
      <c r="B59" s="14"/>
      <c r="C59" s="14"/>
      <c r="D59" s="14"/>
      <c r="E59" s="15"/>
      <c r="F59" s="76" t="s">
        <v>23</v>
      </c>
      <c r="G59" s="77" t="s">
        <v>23</v>
      </c>
      <c r="H59" s="78"/>
      <c r="I59" s="121"/>
      <c r="J59" s="76" t="s">
        <v>23</v>
      </c>
      <c r="K59" s="80"/>
      <c r="L59" s="81"/>
      <c r="M59" s="122"/>
      <c r="N59" s="23"/>
      <c r="O59" s="77"/>
      <c r="P59" s="78"/>
      <c r="Q59" s="121"/>
    </row>
    <row r="60" ht="14.1" customHeight="1" spans="1:17">
      <c r="A60" s="13"/>
      <c r="B60" s="14"/>
      <c r="C60" s="14"/>
      <c r="D60" s="14"/>
      <c r="E60" s="15"/>
      <c r="F60" s="76">
        <v>2</v>
      </c>
      <c r="G60" s="77">
        <v>2</v>
      </c>
      <c r="H60" s="78"/>
      <c r="I60" s="121"/>
      <c r="J60" s="76">
        <v>2</v>
      </c>
      <c r="K60" s="77"/>
      <c r="L60" s="78"/>
      <c r="M60" s="121"/>
      <c r="N60" s="23"/>
      <c r="O60" s="77"/>
      <c r="P60" s="78"/>
      <c r="Q60" s="121"/>
    </row>
    <row r="61" ht="14.1" customHeight="1" spans="1:17">
      <c r="A61" s="13"/>
      <c r="B61" s="14"/>
      <c r="C61" s="14"/>
      <c r="D61" s="14"/>
      <c r="E61" s="15"/>
      <c r="F61" s="76">
        <v>2</v>
      </c>
      <c r="G61" s="77">
        <v>2</v>
      </c>
      <c r="H61" s="78"/>
      <c r="I61" s="121"/>
      <c r="J61" s="76">
        <v>2</v>
      </c>
      <c r="K61" s="77"/>
      <c r="L61" s="78"/>
      <c r="M61" s="121"/>
      <c r="N61" s="23"/>
      <c r="O61" s="77"/>
      <c r="P61" s="78"/>
      <c r="Q61" s="121"/>
    </row>
    <row r="62" ht="14.1" customHeight="1" spans="1:17">
      <c r="A62" s="13"/>
      <c r="B62" s="14"/>
      <c r="C62" s="14"/>
      <c r="D62" s="14"/>
      <c r="E62" s="15"/>
      <c r="F62" s="79">
        <v>1</v>
      </c>
      <c r="G62" s="77">
        <v>2</v>
      </c>
      <c r="H62" s="78"/>
      <c r="I62" s="121"/>
      <c r="J62" s="79">
        <v>1</v>
      </c>
      <c r="K62" s="77"/>
      <c r="L62" s="78"/>
      <c r="M62" s="121"/>
      <c r="N62" s="23"/>
      <c r="O62" s="80"/>
      <c r="P62" s="81"/>
      <c r="Q62" s="122"/>
    </row>
    <row r="63" ht="14.1" customHeight="1" spans="1:17">
      <c r="A63" s="24"/>
      <c r="B63" s="25"/>
      <c r="C63" s="25"/>
      <c r="D63" s="25"/>
      <c r="E63" s="26"/>
      <c r="F63" s="191"/>
      <c r="G63" s="28"/>
      <c r="H63" s="29"/>
      <c r="I63" s="102"/>
      <c r="J63" s="193"/>
      <c r="K63" s="83"/>
      <c r="L63" s="84"/>
      <c r="M63" s="123"/>
      <c r="N63" s="193"/>
      <c r="O63" s="189"/>
      <c r="P63" s="190"/>
      <c r="Q63" s="192"/>
    </row>
    <row r="64" ht="14.1" customHeight="1" spans="1:17">
      <c r="A64" s="30">
        <v>3</v>
      </c>
      <c r="B64" s="31" t="s">
        <v>24</v>
      </c>
      <c r="C64" s="32"/>
      <c r="D64" s="30">
        <v>1</v>
      </c>
      <c r="E64" s="30"/>
      <c r="F64" s="33" t="s">
        <v>25</v>
      </c>
      <c r="G64" s="34" t="s">
        <v>25</v>
      </c>
      <c r="H64" s="35"/>
      <c r="I64" s="37"/>
      <c r="J64" s="33" t="s">
        <v>25</v>
      </c>
      <c r="K64" s="34"/>
      <c r="L64" s="35"/>
      <c r="M64" s="37"/>
      <c r="N64" s="33"/>
      <c r="O64" s="34"/>
      <c r="P64" s="35"/>
      <c r="Q64" s="37"/>
    </row>
    <row r="65" ht="14.1" customHeight="1" spans="1:17">
      <c r="A65" s="30"/>
      <c r="B65" s="31" t="s">
        <v>26</v>
      </c>
      <c r="C65" s="32"/>
      <c r="D65" s="30">
        <v>2</v>
      </c>
      <c r="E65" s="30"/>
      <c r="F65" s="33" t="s">
        <v>25</v>
      </c>
      <c r="G65" s="34" t="s">
        <v>25</v>
      </c>
      <c r="H65" s="35"/>
      <c r="I65" s="37"/>
      <c r="J65" s="33" t="s">
        <v>25</v>
      </c>
      <c r="K65" s="34"/>
      <c r="L65" s="35"/>
      <c r="M65" s="37"/>
      <c r="N65" s="33"/>
      <c r="O65" s="34"/>
      <c r="P65" s="35"/>
      <c r="Q65" s="37"/>
    </row>
    <row r="66" ht="14.1" customHeight="1" spans="1:17">
      <c r="A66" s="30"/>
      <c r="B66" s="31" t="s">
        <v>27</v>
      </c>
      <c r="C66" s="32"/>
      <c r="D66" s="30">
        <v>3</v>
      </c>
      <c r="E66" s="30"/>
      <c r="F66" s="33" t="s">
        <v>25</v>
      </c>
      <c r="G66" s="34" t="s">
        <v>25</v>
      </c>
      <c r="H66" s="35"/>
      <c r="I66" s="37"/>
      <c r="J66" s="33" t="s">
        <v>25</v>
      </c>
      <c r="K66" s="34"/>
      <c r="L66" s="35"/>
      <c r="M66" s="37"/>
      <c r="N66" s="33"/>
      <c r="O66" s="34"/>
      <c r="P66" s="35"/>
      <c r="Q66" s="37"/>
    </row>
    <row r="67" ht="14.1" customHeight="1" spans="1:17">
      <c r="A67" s="30"/>
      <c r="B67" s="31" t="s">
        <v>28</v>
      </c>
      <c r="C67" s="32"/>
      <c r="D67" s="30">
        <v>4</v>
      </c>
      <c r="E67" s="30"/>
      <c r="F67" s="33" t="s">
        <v>25</v>
      </c>
      <c r="G67" s="34" t="s">
        <v>25</v>
      </c>
      <c r="H67" s="35"/>
      <c r="I67" s="37"/>
      <c r="J67" s="33" t="s">
        <v>25</v>
      </c>
      <c r="K67" s="34"/>
      <c r="L67" s="35"/>
      <c r="M67" s="37"/>
      <c r="N67" s="33"/>
      <c r="O67" s="34"/>
      <c r="P67" s="35"/>
      <c r="Q67" s="37"/>
    </row>
    <row r="68" ht="14.1" customHeight="1" spans="1:17">
      <c r="A68" s="30"/>
      <c r="B68" s="31" t="s">
        <v>29</v>
      </c>
      <c r="C68" s="32"/>
      <c r="D68" s="30">
        <v>5</v>
      </c>
      <c r="E68" s="30"/>
      <c r="F68" s="33" t="s">
        <v>25</v>
      </c>
      <c r="G68" s="34" t="s">
        <v>25</v>
      </c>
      <c r="H68" s="35"/>
      <c r="I68" s="37"/>
      <c r="J68" s="33" t="s">
        <v>25</v>
      </c>
      <c r="K68" s="34"/>
      <c r="L68" s="35"/>
      <c r="M68" s="37"/>
      <c r="N68" s="33"/>
      <c r="O68" s="34"/>
      <c r="P68" s="35"/>
      <c r="Q68" s="37"/>
    </row>
    <row r="69" ht="14.1" customHeight="1" spans="1:17">
      <c r="A69" s="30">
        <v>4</v>
      </c>
      <c r="B69" s="31" t="s">
        <v>30</v>
      </c>
      <c r="C69" s="32"/>
      <c r="D69" s="30">
        <v>6</v>
      </c>
      <c r="E69" s="30"/>
      <c r="F69" s="33" t="s">
        <v>25</v>
      </c>
      <c r="G69" s="34" t="s">
        <v>25</v>
      </c>
      <c r="H69" s="35"/>
      <c r="I69" s="37"/>
      <c r="J69" s="33" t="s">
        <v>25</v>
      </c>
      <c r="K69" s="34"/>
      <c r="L69" s="35"/>
      <c r="M69" s="37"/>
      <c r="N69" s="33"/>
      <c r="O69" s="34"/>
      <c r="P69" s="35"/>
      <c r="Q69" s="37"/>
    </row>
    <row r="70" ht="14.1" customHeight="1" spans="1:17">
      <c r="A70" s="30"/>
      <c r="B70" s="31" t="s">
        <v>31</v>
      </c>
      <c r="C70" s="32"/>
      <c r="D70" s="30">
        <v>7</v>
      </c>
      <c r="E70" s="30"/>
      <c r="F70" s="33" t="s">
        <v>25</v>
      </c>
      <c r="G70" s="34" t="s">
        <v>25</v>
      </c>
      <c r="H70" s="35"/>
      <c r="I70" s="37"/>
      <c r="J70" s="33" t="s">
        <v>25</v>
      </c>
      <c r="K70" s="34"/>
      <c r="L70" s="35"/>
      <c r="M70" s="37"/>
      <c r="N70" s="33"/>
      <c r="O70" s="34"/>
      <c r="P70" s="35"/>
      <c r="Q70" s="37"/>
    </row>
    <row r="71" ht="14.1" customHeight="1" spans="1:17">
      <c r="A71" s="30"/>
      <c r="B71" s="31" t="s">
        <v>32</v>
      </c>
      <c r="C71" s="32"/>
      <c r="D71" s="30">
        <v>8</v>
      </c>
      <c r="E71" s="30"/>
      <c r="F71" s="33" t="s">
        <v>25</v>
      </c>
      <c r="G71" s="34" t="s">
        <v>25</v>
      </c>
      <c r="H71" s="35"/>
      <c r="I71" s="37"/>
      <c r="J71" s="33" t="s">
        <v>25</v>
      </c>
      <c r="K71" s="34"/>
      <c r="L71" s="35"/>
      <c r="M71" s="37"/>
      <c r="N71" s="33"/>
      <c r="O71" s="34"/>
      <c r="P71" s="35"/>
      <c r="Q71" s="37"/>
    </row>
    <row r="72" ht="14.1" customHeight="1" spans="1:17">
      <c r="A72" s="30"/>
      <c r="B72" s="1414" t="s">
        <v>33</v>
      </c>
      <c r="C72" s="32"/>
      <c r="D72" s="30">
        <v>9</v>
      </c>
      <c r="E72" s="30"/>
      <c r="F72" s="33" t="s">
        <v>34</v>
      </c>
      <c r="G72" s="34" t="s">
        <v>34</v>
      </c>
      <c r="H72" s="35"/>
      <c r="I72" s="37"/>
      <c r="J72" s="33" t="s">
        <v>34</v>
      </c>
      <c r="K72" s="34"/>
      <c r="L72" s="35"/>
      <c r="M72" s="37"/>
      <c r="N72" s="33"/>
      <c r="O72" s="34"/>
      <c r="P72" s="35"/>
      <c r="Q72" s="37"/>
    </row>
    <row r="73" ht="14.1" customHeight="1" spans="1:17">
      <c r="A73" s="30">
        <v>5</v>
      </c>
      <c r="B73" s="31" t="s">
        <v>35</v>
      </c>
      <c r="C73" s="32"/>
      <c r="D73" s="30">
        <v>10</v>
      </c>
      <c r="E73" s="30"/>
      <c r="F73" s="33" t="s">
        <v>34</v>
      </c>
      <c r="G73" s="34" t="s">
        <v>34</v>
      </c>
      <c r="H73" s="35"/>
      <c r="I73" s="37"/>
      <c r="J73" s="33" t="s">
        <v>34</v>
      </c>
      <c r="K73" s="34"/>
      <c r="L73" s="35"/>
      <c r="M73" s="37"/>
      <c r="N73" s="33"/>
      <c r="O73" s="34"/>
      <c r="P73" s="35"/>
      <c r="Q73" s="37"/>
    </row>
    <row r="74" ht="14.1" customHeight="1" spans="1:17">
      <c r="A74" s="30"/>
      <c r="B74" s="31" t="s">
        <v>36</v>
      </c>
      <c r="C74" s="32"/>
      <c r="D74" s="30">
        <v>11</v>
      </c>
      <c r="E74" s="30"/>
      <c r="F74" s="33" t="s">
        <v>34</v>
      </c>
      <c r="G74" s="34" t="s">
        <v>34</v>
      </c>
      <c r="H74" s="35"/>
      <c r="I74" s="37"/>
      <c r="J74" s="33" t="s">
        <v>34</v>
      </c>
      <c r="K74" s="34"/>
      <c r="L74" s="35"/>
      <c r="M74" s="37"/>
      <c r="N74" s="33"/>
      <c r="O74" s="34"/>
      <c r="P74" s="35"/>
      <c r="Q74" s="37"/>
    </row>
    <row r="75" ht="14.1" customHeight="1" spans="1:17">
      <c r="A75" s="30"/>
      <c r="B75" s="31" t="s">
        <v>37</v>
      </c>
      <c r="C75" s="32"/>
      <c r="D75" s="30">
        <v>12</v>
      </c>
      <c r="E75" s="30"/>
      <c r="F75" s="33" t="s">
        <v>34</v>
      </c>
      <c r="G75" s="34" t="s">
        <v>34</v>
      </c>
      <c r="H75" s="35"/>
      <c r="I75" s="37"/>
      <c r="J75" s="33" t="s">
        <v>34</v>
      </c>
      <c r="K75" s="34"/>
      <c r="L75" s="35"/>
      <c r="M75" s="37"/>
      <c r="N75" s="33"/>
      <c r="O75" s="34"/>
      <c r="P75" s="35"/>
      <c r="Q75" s="37"/>
    </row>
    <row r="76" ht="14.1" customHeight="1" spans="1:17">
      <c r="A76" s="30"/>
      <c r="B76" s="31" t="s">
        <v>38</v>
      </c>
      <c r="C76" s="32"/>
      <c r="D76" s="30">
        <v>13</v>
      </c>
      <c r="E76" s="30"/>
      <c r="F76" s="33" t="s">
        <v>34</v>
      </c>
      <c r="G76" s="34" t="s">
        <v>34</v>
      </c>
      <c r="H76" s="35"/>
      <c r="I76" s="37"/>
      <c r="J76" s="33" t="s">
        <v>34</v>
      </c>
      <c r="K76" s="34"/>
      <c r="L76" s="35"/>
      <c r="M76" s="37"/>
      <c r="N76" s="33"/>
      <c r="O76" s="34"/>
      <c r="P76" s="35"/>
      <c r="Q76" s="37"/>
    </row>
    <row r="77" ht="14.1" customHeight="1" spans="1:17">
      <c r="A77" s="30">
        <v>6</v>
      </c>
      <c r="B77" s="31" t="s">
        <v>39</v>
      </c>
      <c r="C77" s="32"/>
      <c r="D77" s="30">
        <v>14</v>
      </c>
      <c r="E77" s="30"/>
      <c r="F77" s="33" t="s">
        <v>34</v>
      </c>
      <c r="G77" s="34" t="s">
        <v>34</v>
      </c>
      <c r="H77" s="35"/>
      <c r="I77" s="37"/>
      <c r="J77" s="33" t="s">
        <v>34</v>
      </c>
      <c r="K77" s="34"/>
      <c r="L77" s="35"/>
      <c r="M77" s="37"/>
      <c r="N77" s="33"/>
      <c r="O77" s="34"/>
      <c r="P77" s="35"/>
      <c r="Q77" s="37"/>
    </row>
    <row r="78" ht="14.1" customHeight="1" spans="1:17">
      <c r="A78" s="30"/>
      <c r="B78" s="31" t="s">
        <v>40</v>
      </c>
      <c r="C78" s="32"/>
      <c r="D78" s="30">
        <v>15</v>
      </c>
      <c r="E78" s="30"/>
      <c r="F78" s="33" t="s">
        <v>34</v>
      </c>
      <c r="G78" s="34" t="s">
        <v>34</v>
      </c>
      <c r="H78" s="35"/>
      <c r="I78" s="37"/>
      <c r="J78" s="33" t="s">
        <v>34</v>
      </c>
      <c r="K78" s="34"/>
      <c r="L78" s="35"/>
      <c r="M78" s="37"/>
      <c r="N78" s="33"/>
      <c r="O78" s="34"/>
      <c r="P78" s="35"/>
      <c r="Q78" s="37"/>
    </row>
    <row r="79" ht="14.1" customHeight="1" spans="1:17">
      <c r="A79" s="30"/>
      <c r="B79" s="31" t="s">
        <v>41</v>
      </c>
      <c r="C79" s="32"/>
      <c r="D79" s="30">
        <v>16</v>
      </c>
      <c r="E79" s="30"/>
      <c r="F79" s="33" t="s">
        <v>34</v>
      </c>
      <c r="G79" s="34" t="s">
        <v>34</v>
      </c>
      <c r="H79" s="35"/>
      <c r="I79" s="37"/>
      <c r="J79" s="33" t="s">
        <v>34</v>
      </c>
      <c r="K79" s="34"/>
      <c r="L79" s="35"/>
      <c r="M79" s="37"/>
      <c r="N79" s="33"/>
      <c r="O79" s="34"/>
      <c r="P79" s="35"/>
      <c r="Q79" s="37"/>
    </row>
    <row r="80" ht="14.1" customHeight="1" spans="1:17">
      <c r="A80" s="30"/>
      <c r="B80" s="31" t="s">
        <v>42</v>
      </c>
      <c r="C80" s="32"/>
      <c r="D80" s="30">
        <v>17</v>
      </c>
      <c r="E80" s="30"/>
      <c r="F80" s="33" t="s">
        <v>34</v>
      </c>
      <c r="G80" s="34" t="s">
        <v>34</v>
      </c>
      <c r="H80" s="35"/>
      <c r="I80" s="37"/>
      <c r="J80" s="33" t="s">
        <v>34</v>
      </c>
      <c r="K80" s="34"/>
      <c r="L80" s="35"/>
      <c r="M80" s="37"/>
      <c r="N80" s="33"/>
      <c r="O80" s="34"/>
      <c r="P80" s="35"/>
      <c r="Q80" s="37"/>
    </row>
    <row r="81" ht="14.1" customHeight="1" spans="1:17">
      <c r="A81" s="30"/>
      <c r="B81" s="31" t="s">
        <v>43</v>
      </c>
      <c r="C81" s="32"/>
      <c r="D81" s="30">
        <v>18</v>
      </c>
      <c r="E81" s="30"/>
      <c r="F81" s="33" t="s">
        <v>34</v>
      </c>
      <c r="G81" s="34" t="s">
        <v>34</v>
      </c>
      <c r="H81" s="35"/>
      <c r="I81" s="37"/>
      <c r="J81" s="33" t="s">
        <v>34</v>
      </c>
      <c r="K81" s="34"/>
      <c r="L81" s="35"/>
      <c r="M81" s="37"/>
      <c r="N81" s="33"/>
      <c r="O81" s="34"/>
      <c r="P81" s="35"/>
      <c r="Q81" s="37"/>
    </row>
    <row r="82" ht="14.1" customHeight="1" spans="1:17">
      <c r="A82" s="30">
        <v>7</v>
      </c>
      <c r="B82" s="31" t="s">
        <v>30</v>
      </c>
      <c r="C82" s="32"/>
      <c r="D82" s="30">
        <v>19</v>
      </c>
      <c r="E82" s="30"/>
      <c r="F82" s="33"/>
      <c r="G82" s="34"/>
      <c r="H82" s="36"/>
      <c r="I82" s="106"/>
      <c r="J82" s="33"/>
      <c r="K82" s="34"/>
      <c r="L82" s="36"/>
      <c r="M82" s="106"/>
      <c r="N82" s="33"/>
      <c r="O82" s="34"/>
      <c r="P82" s="36"/>
      <c r="Q82" s="106"/>
    </row>
    <row r="83" ht="14.1" customHeight="1" spans="1:17">
      <c r="A83" s="30"/>
      <c r="B83" s="31" t="s">
        <v>31</v>
      </c>
      <c r="C83" s="32"/>
      <c r="D83" s="30">
        <v>20</v>
      </c>
      <c r="E83" s="30"/>
      <c r="F83" s="33"/>
      <c r="G83" s="34"/>
      <c r="H83" s="36"/>
      <c r="I83" s="106"/>
      <c r="J83" s="33"/>
      <c r="K83" s="34"/>
      <c r="L83" s="36"/>
      <c r="M83" s="106"/>
      <c r="N83" s="33"/>
      <c r="O83" s="34"/>
      <c r="P83" s="36"/>
      <c r="Q83" s="106"/>
    </row>
    <row r="84" ht="14.1" customHeight="1" spans="1:17">
      <c r="A84" s="34" t="s">
        <v>44</v>
      </c>
      <c r="B84" s="35"/>
      <c r="C84" s="35"/>
      <c r="D84" s="35"/>
      <c r="E84" s="37"/>
      <c r="F84" s="38">
        <v>6</v>
      </c>
      <c r="G84" s="39">
        <v>6</v>
      </c>
      <c r="H84" s="40"/>
      <c r="I84" s="113"/>
      <c r="J84" s="38">
        <v>6</v>
      </c>
      <c r="K84" s="39"/>
      <c r="L84" s="40"/>
      <c r="M84" s="113"/>
      <c r="N84" s="38"/>
      <c r="O84" s="39"/>
      <c r="P84" s="40"/>
      <c r="Q84" s="113"/>
    </row>
    <row r="85" ht="14.1" customHeight="1" spans="1:17">
      <c r="A85" s="34" t="s">
        <v>45</v>
      </c>
      <c r="B85" s="35"/>
      <c r="C85" s="35"/>
      <c r="D85" s="35"/>
      <c r="E85" s="37"/>
      <c r="F85" s="41" t="str">
        <f t="shared" ref="F85:K85" si="1">IF(18-COUNTA(F64:F81)=0,"",IF(F82="","",18-COUNTA(F64:F81)))</f>
        <v/>
      </c>
      <c r="G85" s="42" t="str">
        <f t="shared" si="1"/>
        <v/>
      </c>
      <c r="H85" s="43"/>
      <c r="I85" s="114"/>
      <c r="J85" s="41" t="str">
        <f t="shared" si="1"/>
        <v/>
      </c>
      <c r="K85" s="42" t="str">
        <f t="shared" si="1"/>
        <v/>
      </c>
      <c r="L85" s="43"/>
      <c r="M85" s="114"/>
      <c r="N85" s="41" t="str">
        <f>IF(18-COUNTA(N64:N81)=0,"",IF(N82="","",18-COUNTA(N64:N81)))</f>
        <v/>
      </c>
      <c r="O85" s="42" t="str">
        <f>IF(18-COUNTA(O64:O81)=0,"",IF(O82="","",18-COUNTA(O64:O81)))</f>
        <v/>
      </c>
      <c r="P85" s="43"/>
      <c r="Q85" s="114"/>
    </row>
    <row r="86" ht="14.1" customHeight="1" spans="1:17">
      <c r="A86" s="44"/>
      <c r="B86" s="45"/>
      <c r="C86" s="46"/>
      <c r="D86" s="47"/>
      <c r="E86" s="46"/>
      <c r="F86" s="48"/>
      <c r="G86" s="48"/>
      <c r="H86" s="49"/>
      <c r="I86" s="49"/>
      <c r="J86" s="50"/>
      <c r="K86" s="50"/>
      <c r="L86" s="49"/>
      <c r="M86" s="49"/>
      <c r="N86" s="50"/>
      <c r="O86" s="50"/>
      <c r="P86" s="49"/>
      <c r="Q86" s="49"/>
    </row>
    <row r="87" ht="14.1" customHeight="1" spans="1:17">
      <c r="A87" s="44"/>
      <c r="B87" s="45"/>
      <c r="C87" s="46"/>
      <c r="D87" s="47"/>
      <c r="E87" s="46"/>
      <c r="F87" s="48"/>
      <c r="G87" s="48"/>
      <c r="H87" s="49"/>
      <c r="I87" s="115"/>
      <c r="J87" s="50"/>
      <c r="K87" s="50"/>
      <c r="L87" s="49"/>
      <c r="M87" s="49"/>
      <c r="N87" s="50"/>
      <c r="O87" s="50"/>
      <c r="P87" s="49"/>
      <c r="Q87" s="49"/>
    </row>
    <row r="88" ht="14.1" customHeight="1" spans="1:17">
      <c r="A88" s="44"/>
      <c r="B88" s="45"/>
      <c r="C88" s="46"/>
      <c r="D88" s="47"/>
      <c r="E88" s="46"/>
      <c r="F88" s="48"/>
      <c r="G88" s="48"/>
      <c r="H88" s="49"/>
      <c r="I88" s="49"/>
      <c r="J88" s="50"/>
      <c r="K88" s="50"/>
      <c r="L88" s="49"/>
      <c r="M88" s="49"/>
      <c r="N88" s="50"/>
      <c r="O88" s="50"/>
      <c r="P88" s="49"/>
      <c r="Q88" s="49"/>
    </row>
    <row r="89" ht="14.1" customHeight="1" spans="1:17">
      <c r="A89" s="44"/>
      <c r="B89" s="45"/>
      <c r="C89" s="46"/>
      <c r="D89" s="47"/>
      <c r="E89" s="46"/>
      <c r="F89" s="48"/>
      <c r="G89" s="48"/>
      <c r="H89" s="49"/>
      <c r="I89" s="49"/>
      <c r="J89" s="50"/>
      <c r="K89" s="50"/>
      <c r="L89" s="49"/>
      <c r="M89" s="49"/>
      <c r="N89" s="50"/>
      <c r="O89" s="50"/>
      <c r="P89" s="49"/>
      <c r="Q89" s="49"/>
    </row>
    <row r="90" ht="14.1" customHeight="1" spans="1:17">
      <c r="A90" s="44"/>
      <c r="B90" s="45"/>
      <c r="C90" s="46"/>
      <c r="D90" s="47"/>
      <c r="E90" s="46"/>
      <c r="F90" s="49"/>
      <c r="G90" s="49"/>
      <c r="H90" s="49"/>
      <c r="I90" s="49"/>
      <c r="J90" s="50"/>
      <c r="K90" s="50"/>
      <c r="L90" s="49"/>
      <c r="M90" s="49"/>
      <c r="N90" s="50"/>
      <c r="O90" s="50"/>
      <c r="P90" s="49"/>
      <c r="Q90" s="49"/>
    </row>
    <row r="91" ht="14.1" customHeight="1" spans="1:17">
      <c r="A91" s="44"/>
      <c r="B91" s="45"/>
      <c r="C91" s="46"/>
      <c r="D91" s="47"/>
      <c r="E91" s="46"/>
      <c r="F91" s="48"/>
      <c r="G91" s="48"/>
      <c r="H91" s="49"/>
      <c r="I91" s="49"/>
      <c r="J91" s="50"/>
      <c r="K91" s="116"/>
      <c r="L91" s="49"/>
      <c r="M91" s="49"/>
      <c r="N91" s="50"/>
      <c r="O91" s="116"/>
      <c r="P91" s="49"/>
      <c r="Q91" s="49"/>
    </row>
    <row r="92" ht="14.1" customHeight="1" spans="1:17">
      <c r="A92" s="44"/>
      <c r="B92" s="45"/>
      <c r="C92" s="46"/>
      <c r="D92" s="47"/>
      <c r="E92" s="46"/>
      <c r="F92" s="48"/>
      <c r="G92" s="48"/>
      <c r="H92" s="49"/>
      <c r="I92" s="49"/>
      <c r="J92" s="50"/>
      <c r="K92" s="116"/>
      <c r="L92" s="49"/>
      <c r="M92" s="49"/>
      <c r="N92" s="50"/>
      <c r="O92" s="116"/>
      <c r="P92" s="49"/>
      <c r="Q92" s="49"/>
    </row>
    <row r="93" ht="14.1" customHeight="1" spans="1:17">
      <c r="A93" s="44"/>
      <c r="B93" s="45"/>
      <c r="C93" s="46"/>
      <c r="D93" s="47"/>
      <c r="E93" s="46"/>
      <c r="F93" s="50"/>
      <c r="G93" s="50"/>
      <c r="H93" s="49"/>
      <c r="I93" s="49"/>
      <c r="J93" s="50"/>
      <c r="K93" s="116"/>
      <c r="L93" s="49"/>
      <c r="M93" s="49"/>
      <c r="N93" s="50"/>
      <c r="O93" s="116"/>
      <c r="P93" s="49"/>
      <c r="Q93" s="49"/>
    </row>
    <row r="94" ht="14.1" customHeight="1" spans="1:17">
      <c r="A94" s="44"/>
      <c r="B94" s="45"/>
      <c r="C94" s="46"/>
      <c r="D94" s="47"/>
      <c r="E94" s="46"/>
      <c r="F94" s="50"/>
      <c r="G94" s="50"/>
      <c r="H94" s="49"/>
      <c r="I94" s="49"/>
      <c r="J94" s="50"/>
      <c r="K94" s="50"/>
      <c r="L94" s="49"/>
      <c r="M94" s="49"/>
      <c r="N94" s="50"/>
      <c r="O94" s="50"/>
      <c r="P94" s="49"/>
      <c r="Q94" s="49"/>
    </row>
    <row r="95" ht="14.1" customHeight="1" spans="1:17">
      <c r="A95" s="44"/>
      <c r="B95" s="45"/>
      <c r="C95" s="46"/>
      <c r="D95" s="47"/>
      <c r="E95" s="46"/>
      <c r="F95" s="51"/>
      <c r="G95" s="52"/>
      <c r="H95" s="53"/>
      <c r="I95" s="53"/>
      <c r="J95" s="50"/>
      <c r="K95" s="50"/>
      <c r="L95" s="49"/>
      <c r="M95" s="49"/>
      <c r="N95" s="50"/>
      <c r="O95" s="50"/>
      <c r="P95" s="49"/>
      <c r="Q95" s="49"/>
    </row>
    <row r="96" ht="14.1" customHeight="1" spans="1:17">
      <c r="A96" s="44"/>
      <c r="B96" s="45"/>
      <c r="C96" s="46"/>
      <c r="D96" s="47"/>
      <c r="E96" s="46"/>
      <c r="F96" s="50"/>
      <c r="G96" s="54"/>
      <c r="H96" s="49"/>
      <c r="I96" s="49"/>
      <c r="J96" s="50"/>
      <c r="K96" s="50"/>
      <c r="L96" s="49"/>
      <c r="M96" s="117"/>
      <c r="N96" s="50"/>
      <c r="O96" s="50"/>
      <c r="P96" s="49"/>
      <c r="Q96" s="117"/>
    </row>
    <row r="97" ht="14.1" customHeight="1" spans="1:17">
      <c r="A97" s="44"/>
      <c r="B97" s="45"/>
      <c r="C97" s="46"/>
      <c r="D97" s="47"/>
      <c r="E97" s="46"/>
      <c r="F97" s="50"/>
      <c r="G97" s="54"/>
      <c r="H97" s="49"/>
      <c r="I97" s="49"/>
      <c r="J97" s="50"/>
      <c r="K97" s="50"/>
      <c r="L97" s="49"/>
      <c r="M97" s="117"/>
      <c r="N97" s="50"/>
      <c r="O97" s="50"/>
      <c r="P97" s="49"/>
      <c r="Q97" s="117"/>
    </row>
    <row r="98" ht="14.1" customHeight="1" spans="1:17">
      <c r="A98" s="44"/>
      <c r="B98" s="45"/>
      <c r="C98" s="46"/>
      <c r="D98" s="47"/>
      <c r="E98" s="46"/>
      <c r="F98" s="50"/>
      <c r="G98" s="50"/>
      <c r="H98" s="49"/>
      <c r="I98" s="49"/>
      <c r="J98" s="50"/>
      <c r="K98" s="50"/>
      <c r="L98" s="49"/>
      <c r="M98" s="49"/>
      <c r="N98" s="50"/>
      <c r="O98" s="50"/>
      <c r="P98" s="49"/>
      <c r="Q98" s="49"/>
    </row>
    <row r="99" ht="14.1" customHeight="1" spans="1:17">
      <c r="A99" s="44"/>
      <c r="B99" s="45"/>
      <c r="C99" s="46"/>
      <c r="D99" s="47"/>
      <c r="E99" s="46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 ht="14.1" customHeight="1" spans="1:17">
      <c r="A100" s="44"/>
      <c r="B100" s="45"/>
      <c r="C100" s="46"/>
      <c r="D100" s="47"/>
      <c r="E100" s="46"/>
      <c r="F100" s="50"/>
      <c r="G100" s="50"/>
      <c r="H100" s="49"/>
      <c r="I100" s="49"/>
      <c r="J100" s="50"/>
      <c r="K100" s="50"/>
      <c r="L100" s="49"/>
      <c r="M100" s="49"/>
      <c r="N100" s="50"/>
      <c r="O100" s="50"/>
      <c r="P100" s="49"/>
      <c r="Q100" s="49"/>
    </row>
    <row r="101" ht="14.1" customHeight="1" spans="1:17">
      <c r="A101" s="44"/>
      <c r="B101" s="45"/>
      <c r="C101" s="46"/>
      <c r="D101" s="47"/>
      <c r="E101" s="46"/>
      <c r="F101" s="50"/>
      <c r="G101" s="50"/>
      <c r="H101" s="49"/>
      <c r="I101" s="49"/>
      <c r="J101" s="50"/>
      <c r="K101" s="50"/>
      <c r="L101" s="49"/>
      <c r="M101" s="49"/>
      <c r="N101" s="50"/>
      <c r="O101" s="50"/>
      <c r="P101" s="49"/>
      <c r="Q101" s="49"/>
    </row>
    <row r="102" ht="14.1" customHeight="1" spans="1:17">
      <c r="A102" s="55" t="s">
        <v>46</v>
      </c>
      <c r="B102" s="56"/>
      <c r="C102" s="56"/>
      <c r="D102" s="56"/>
      <c r="E102" s="57"/>
      <c r="F102" s="38" t="str">
        <f>IF(SUM(H86:H101)=0,"",SUM(H86:H101))</f>
        <v/>
      </c>
      <c r="G102" s="39">
        <f>IF((COUNTA(F64:F81)+SUM(I86:I101)+COUNTA(F83))=0,"",COUNTA(F64:F81)+SUM(I86:I101)+COUNTA(F83))</f>
        <v>18</v>
      </c>
      <c r="H102" s="40"/>
      <c r="I102" s="113"/>
      <c r="J102" s="38" t="str">
        <f>IF(SUM(L86:L101)=0,"",SUM(L86:L101))</f>
        <v/>
      </c>
      <c r="K102" s="39">
        <f>IF((COUNTA(J64:J81)+SUM(M86:M101)+COUNTA(J83))=0,"",COUNTA(J64:J81)+SUM(M86:M101)+COUNTA(J83))</f>
        <v>18</v>
      </c>
      <c r="L102" s="40"/>
      <c r="M102" s="113"/>
      <c r="N102" s="38" t="str">
        <f>IF(SUM(P86:P101)=0,"",SUM(P86:P101))</f>
        <v/>
      </c>
      <c r="O102" s="39" t="str">
        <f>IF((COUNTA(N64:N81)+SUM(Q86:Q101)+COUNTA(N83))=0,"",COUNTA(N64:N81)+SUM(Q86:Q101)+COUNTA(N83))</f>
        <v/>
      </c>
      <c r="P102" s="40"/>
      <c r="Q102" s="113"/>
    </row>
    <row r="103" ht="14.1" customHeight="1" spans="1:17">
      <c r="A103" s="58" t="s">
        <v>47</v>
      </c>
      <c r="B103" s="59"/>
      <c r="C103" s="60" t="s">
        <v>48</v>
      </c>
      <c r="D103" s="61"/>
      <c r="E103" s="61"/>
      <c r="F103" s="61"/>
      <c r="G103" s="61" t="s">
        <v>49</v>
      </c>
      <c r="H103" s="61"/>
      <c r="I103" s="61"/>
      <c r="J103" s="61"/>
      <c r="K103" s="118" t="s">
        <v>50</v>
      </c>
      <c r="L103" s="118"/>
      <c r="M103" s="118"/>
      <c r="N103" s="61" t="s">
        <v>51</v>
      </c>
      <c r="O103" s="61"/>
      <c r="P103" s="61"/>
      <c r="Q103" s="135"/>
    </row>
    <row r="104" ht="14.1" customHeight="1" spans="1:17">
      <c r="A104" s="58" t="s">
        <v>52</v>
      </c>
      <c r="B104" s="59"/>
      <c r="C104" s="64"/>
      <c r="D104" s="65"/>
      <c r="E104" s="65"/>
      <c r="F104" s="65"/>
      <c r="G104" s="65"/>
      <c r="H104" s="65"/>
      <c r="I104" s="65"/>
      <c r="J104" s="65"/>
      <c r="K104" s="63"/>
      <c r="L104" s="63"/>
      <c r="M104" s="63"/>
      <c r="N104" s="63"/>
      <c r="O104" s="63"/>
      <c r="P104" s="63"/>
      <c r="Q104" s="136"/>
    </row>
    <row r="105" ht="14.1" customHeight="1" spans="1:17">
      <c r="A105" s="58" t="s">
        <v>53</v>
      </c>
      <c r="B105" s="59"/>
      <c r="C105" s="64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137"/>
    </row>
    <row r="106" ht="14.1" customHeight="1" spans="1:17">
      <c r="A106" s="66" t="s">
        <v>54</v>
      </c>
      <c r="B106" s="67"/>
      <c r="C106" s="68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138"/>
    </row>
    <row r="107" spans="1:6">
      <c r="A107" s="3" t="s">
        <v>16</v>
      </c>
      <c r="B107" s="3"/>
      <c r="C107" s="3"/>
      <c r="D107" s="3"/>
      <c r="E107" s="3"/>
      <c r="F107" s="3"/>
    </row>
    <row r="108" ht="20.25" spans="1:17">
      <c r="A108" s="4" t="s">
        <v>17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>
      <c r="A109" s="5" t="s">
        <v>715</v>
      </c>
      <c r="B109" s="5"/>
      <c r="C109" s="5"/>
      <c r="D109" s="5"/>
      <c r="E109" s="5"/>
      <c r="F109" s="5"/>
      <c r="G109" s="6" t="s">
        <v>19</v>
      </c>
      <c r="H109" s="6"/>
      <c r="I109" s="6"/>
      <c r="J109" s="6"/>
      <c r="K109" s="6"/>
      <c r="L109" s="85" t="s">
        <v>20</v>
      </c>
      <c r="M109" s="85"/>
      <c r="N109" s="85"/>
      <c r="O109" s="85"/>
      <c r="P109" s="85"/>
      <c r="Q109" s="85"/>
    </row>
    <row r="110" ht="14.1" customHeight="1" spans="1:17">
      <c r="A110" s="7"/>
      <c r="B110" s="8"/>
      <c r="C110" s="8"/>
      <c r="D110" s="8"/>
      <c r="E110" s="9"/>
      <c r="F110" s="70" t="s">
        <v>396</v>
      </c>
      <c r="G110" s="71" t="s">
        <v>396</v>
      </c>
      <c r="H110" s="72"/>
      <c r="I110" s="119"/>
      <c r="J110" s="70" t="s">
        <v>396</v>
      </c>
      <c r="K110" s="71" t="s">
        <v>396</v>
      </c>
      <c r="L110" s="72"/>
      <c r="M110" s="119"/>
      <c r="N110" s="70" t="s">
        <v>396</v>
      </c>
      <c r="O110" s="71" t="s">
        <v>396</v>
      </c>
      <c r="P110" s="72"/>
      <c r="Q110" s="119"/>
    </row>
    <row r="111" ht="14.1" customHeight="1" spans="1:17">
      <c r="A111" s="13"/>
      <c r="B111" s="14"/>
      <c r="C111" s="14"/>
      <c r="D111" s="14"/>
      <c r="E111" s="15"/>
      <c r="F111" s="73" t="s">
        <v>716</v>
      </c>
      <c r="G111" s="74" t="s">
        <v>716</v>
      </c>
      <c r="H111" s="75"/>
      <c r="I111" s="120"/>
      <c r="J111" s="73" t="s">
        <v>716</v>
      </c>
      <c r="K111" s="74" t="s">
        <v>716</v>
      </c>
      <c r="L111" s="75"/>
      <c r="M111" s="120"/>
      <c r="N111" s="73" t="s">
        <v>716</v>
      </c>
      <c r="O111" s="74" t="s">
        <v>716</v>
      </c>
      <c r="P111" s="75"/>
      <c r="Q111" s="120"/>
    </row>
    <row r="112" ht="14.1" customHeight="1" spans="1:17">
      <c r="A112" s="13"/>
      <c r="B112" s="14"/>
      <c r="C112" s="14"/>
      <c r="D112" s="14"/>
      <c r="E112" s="15"/>
      <c r="F112" s="76" t="s">
        <v>23</v>
      </c>
      <c r="G112" s="77" t="s">
        <v>23</v>
      </c>
      <c r="H112" s="78"/>
      <c r="I112" s="121"/>
      <c r="J112" s="76" t="s">
        <v>23</v>
      </c>
      <c r="K112" s="77" t="s">
        <v>23</v>
      </c>
      <c r="L112" s="78"/>
      <c r="M112" s="121"/>
      <c r="N112" s="76" t="s">
        <v>23</v>
      </c>
      <c r="O112" s="77" t="s">
        <v>23</v>
      </c>
      <c r="P112" s="78"/>
      <c r="Q112" s="121"/>
    </row>
    <row r="113" ht="14.1" customHeight="1" spans="1:17">
      <c r="A113" s="13"/>
      <c r="B113" s="14"/>
      <c r="C113" s="14"/>
      <c r="D113" s="14"/>
      <c r="E113" s="15"/>
      <c r="F113" s="76">
        <v>2</v>
      </c>
      <c r="G113" s="77">
        <v>2</v>
      </c>
      <c r="H113" s="78"/>
      <c r="I113" s="121"/>
      <c r="J113" s="76">
        <v>2</v>
      </c>
      <c r="K113" s="77">
        <v>2</v>
      </c>
      <c r="L113" s="78"/>
      <c r="M113" s="121"/>
      <c r="N113" s="76">
        <v>2</v>
      </c>
      <c r="O113" s="77">
        <v>2</v>
      </c>
      <c r="P113" s="78"/>
      <c r="Q113" s="121"/>
    </row>
    <row r="114" ht="14.1" customHeight="1" spans="1:17">
      <c r="A114" s="13"/>
      <c r="B114" s="14"/>
      <c r="C114" s="14"/>
      <c r="D114" s="14"/>
      <c r="E114" s="15"/>
      <c r="F114" s="76">
        <v>3</v>
      </c>
      <c r="G114" s="77">
        <v>3</v>
      </c>
      <c r="H114" s="78"/>
      <c r="I114" s="121"/>
      <c r="J114" s="76">
        <v>3</v>
      </c>
      <c r="K114" s="77">
        <v>3</v>
      </c>
      <c r="L114" s="78"/>
      <c r="M114" s="121"/>
      <c r="N114" s="76">
        <v>3</v>
      </c>
      <c r="O114" s="77">
        <v>3</v>
      </c>
      <c r="P114" s="78"/>
      <c r="Q114" s="121"/>
    </row>
    <row r="115" ht="14.1" customHeight="1" spans="1:17">
      <c r="A115" s="13"/>
      <c r="B115" s="14"/>
      <c r="C115" s="14"/>
      <c r="D115" s="14"/>
      <c r="E115" s="15"/>
      <c r="F115" s="79">
        <v>1</v>
      </c>
      <c r="G115" s="80">
        <v>2</v>
      </c>
      <c r="H115" s="81"/>
      <c r="I115" s="122"/>
      <c r="J115" s="79">
        <v>3</v>
      </c>
      <c r="K115" s="80">
        <v>4</v>
      </c>
      <c r="L115" s="78"/>
      <c r="M115" s="121"/>
      <c r="N115" s="79">
        <v>5</v>
      </c>
      <c r="O115" s="80">
        <v>6</v>
      </c>
      <c r="P115" s="78"/>
      <c r="Q115" s="121"/>
    </row>
    <row r="116" ht="14.1" customHeight="1" spans="1:17">
      <c r="A116" s="24"/>
      <c r="B116" s="25"/>
      <c r="C116" s="25"/>
      <c r="D116" s="25"/>
      <c r="E116" s="26"/>
      <c r="F116" s="82"/>
      <c r="G116" s="83"/>
      <c r="H116" s="84"/>
      <c r="I116" s="123"/>
      <c r="J116" s="193"/>
      <c r="K116" s="83"/>
      <c r="L116" s="84"/>
      <c r="M116" s="123"/>
      <c r="N116" s="82"/>
      <c r="O116" s="194"/>
      <c r="P116" s="84"/>
      <c r="Q116" s="123"/>
    </row>
    <row r="117" ht="14.1" customHeight="1" spans="1:17">
      <c r="A117" s="30">
        <v>3</v>
      </c>
      <c r="B117" s="31" t="s">
        <v>24</v>
      </c>
      <c r="C117" s="32"/>
      <c r="D117" s="30">
        <v>1</v>
      </c>
      <c r="E117" s="30"/>
      <c r="F117" s="41"/>
      <c r="G117" s="42"/>
      <c r="H117" s="43"/>
      <c r="I117" s="114"/>
      <c r="J117" s="41"/>
      <c r="K117" s="42"/>
      <c r="L117" s="43"/>
      <c r="M117" s="114"/>
      <c r="N117" s="41"/>
      <c r="O117" s="42"/>
      <c r="P117" s="43"/>
      <c r="Q117" s="114"/>
    </row>
    <row r="118" ht="14.1" customHeight="1" spans="1:17">
      <c r="A118" s="30"/>
      <c r="B118" s="31" t="s">
        <v>26</v>
      </c>
      <c r="C118" s="32"/>
      <c r="D118" s="30">
        <v>2</v>
      </c>
      <c r="E118" s="30"/>
      <c r="F118" s="41"/>
      <c r="G118" s="42"/>
      <c r="H118" s="43"/>
      <c r="I118" s="114"/>
      <c r="J118" s="41"/>
      <c r="K118" s="42"/>
      <c r="L118" s="43"/>
      <c r="M118" s="114"/>
      <c r="N118" s="41"/>
      <c r="O118" s="42"/>
      <c r="P118" s="43"/>
      <c r="Q118" s="114"/>
    </row>
    <row r="119" ht="14.1" customHeight="1" spans="1:17">
      <c r="A119" s="30"/>
      <c r="B119" s="31" t="s">
        <v>27</v>
      </c>
      <c r="C119" s="32"/>
      <c r="D119" s="30">
        <v>3</v>
      </c>
      <c r="E119" s="30"/>
      <c r="F119" s="41"/>
      <c r="G119" s="42"/>
      <c r="H119" s="43"/>
      <c r="I119" s="114"/>
      <c r="J119" s="41"/>
      <c r="K119" s="42"/>
      <c r="L119" s="43"/>
      <c r="M119" s="114"/>
      <c r="N119" s="41"/>
      <c r="O119" s="42"/>
      <c r="P119" s="43"/>
      <c r="Q119" s="114"/>
    </row>
    <row r="120" ht="14.1" customHeight="1" spans="1:17">
      <c r="A120" s="30"/>
      <c r="B120" s="31" t="s">
        <v>28</v>
      </c>
      <c r="C120" s="32"/>
      <c r="D120" s="30">
        <v>4</v>
      </c>
      <c r="E120" s="30"/>
      <c r="F120" s="41"/>
      <c r="G120" s="42"/>
      <c r="H120" s="43"/>
      <c r="I120" s="114"/>
      <c r="J120" s="41"/>
      <c r="K120" s="42"/>
      <c r="L120" s="43"/>
      <c r="M120" s="114"/>
      <c r="N120" s="41"/>
      <c r="O120" s="42"/>
      <c r="P120" s="43"/>
      <c r="Q120" s="114"/>
    </row>
    <row r="121" ht="14.1" customHeight="1" spans="1:17">
      <c r="A121" s="30"/>
      <c r="B121" s="31" t="s">
        <v>29</v>
      </c>
      <c r="C121" s="32"/>
      <c r="D121" s="30">
        <v>5</v>
      </c>
      <c r="E121" s="30"/>
      <c r="F121" s="41"/>
      <c r="G121" s="42"/>
      <c r="H121" s="43"/>
      <c r="I121" s="114"/>
      <c r="J121" s="41"/>
      <c r="K121" s="42"/>
      <c r="L121" s="43"/>
      <c r="M121" s="114"/>
      <c r="N121" s="41"/>
      <c r="O121" s="42"/>
      <c r="P121" s="43"/>
      <c r="Q121" s="114"/>
    </row>
    <row r="122" ht="14.1" customHeight="1" spans="1:17">
      <c r="A122" s="30">
        <v>4</v>
      </c>
      <c r="B122" s="31" t="s">
        <v>30</v>
      </c>
      <c r="C122" s="32"/>
      <c r="D122" s="30">
        <v>6</v>
      </c>
      <c r="E122" s="30"/>
      <c r="F122" s="41" t="s">
        <v>545</v>
      </c>
      <c r="G122" s="150"/>
      <c r="H122" s="151"/>
      <c r="I122" s="171"/>
      <c r="J122" s="140"/>
      <c r="K122" s="150"/>
      <c r="L122" s="151"/>
      <c r="M122" s="171"/>
      <c r="N122" s="140"/>
      <c r="O122" s="150"/>
      <c r="P122" s="151"/>
      <c r="Q122" s="171"/>
    </row>
    <row r="123" ht="14.1" customHeight="1" spans="1:17">
      <c r="A123" s="30"/>
      <c r="B123" s="31" t="s">
        <v>31</v>
      </c>
      <c r="C123" s="32"/>
      <c r="D123" s="30">
        <v>7</v>
      </c>
      <c r="E123" s="30"/>
      <c r="F123" s="140"/>
      <c r="G123" s="42" t="s">
        <v>545</v>
      </c>
      <c r="H123" s="43"/>
      <c r="I123" s="114"/>
      <c r="J123" s="140"/>
      <c r="K123" s="150"/>
      <c r="L123" s="151"/>
      <c r="M123" s="171"/>
      <c r="N123" s="140"/>
      <c r="O123" s="150"/>
      <c r="P123" s="151"/>
      <c r="Q123" s="171"/>
    </row>
    <row r="124" ht="14.1" customHeight="1" spans="1:17">
      <c r="A124" s="30"/>
      <c r="B124" s="31" t="s">
        <v>32</v>
      </c>
      <c r="C124" s="32"/>
      <c r="D124" s="30">
        <v>8</v>
      </c>
      <c r="E124" s="30"/>
      <c r="F124" s="140"/>
      <c r="G124" s="150"/>
      <c r="H124" s="151"/>
      <c r="I124" s="171"/>
      <c r="J124" s="41" t="s">
        <v>545</v>
      </c>
      <c r="K124" s="150"/>
      <c r="L124" s="151"/>
      <c r="M124" s="171"/>
      <c r="N124" s="140"/>
      <c r="O124" s="150"/>
      <c r="P124" s="151"/>
      <c r="Q124" s="171"/>
    </row>
    <row r="125" ht="14.1" customHeight="1" spans="1:17">
      <c r="A125" s="30"/>
      <c r="B125" s="1414" t="s">
        <v>33</v>
      </c>
      <c r="C125" s="32"/>
      <c r="D125" s="30">
        <v>9</v>
      </c>
      <c r="E125" s="30"/>
      <c r="F125" s="33"/>
      <c r="G125" s="34"/>
      <c r="H125" s="35"/>
      <c r="I125" s="37"/>
      <c r="J125" s="33"/>
      <c r="K125" s="34"/>
      <c r="L125" s="35"/>
      <c r="M125" s="37"/>
      <c r="N125" s="33"/>
      <c r="O125" s="34"/>
      <c r="P125" s="35"/>
      <c r="Q125" s="37"/>
    </row>
    <row r="126" ht="14.1" customHeight="1" spans="1:17">
      <c r="A126" s="30">
        <v>5</v>
      </c>
      <c r="B126" s="31" t="s">
        <v>35</v>
      </c>
      <c r="C126" s="32"/>
      <c r="D126" s="30">
        <v>10</v>
      </c>
      <c r="E126" s="30"/>
      <c r="F126" s="41" t="s">
        <v>720</v>
      </c>
      <c r="G126" s="150"/>
      <c r="H126" s="151"/>
      <c r="I126" s="171"/>
      <c r="J126" s="140"/>
      <c r="K126" s="42" t="s">
        <v>545</v>
      </c>
      <c r="L126" s="43"/>
      <c r="M126" s="114"/>
      <c r="N126" s="140"/>
      <c r="O126" s="150"/>
      <c r="P126" s="151"/>
      <c r="Q126" s="171"/>
    </row>
    <row r="127" ht="14.1" customHeight="1" spans="1:17">
      <c r="A127" s="30"/>
      <c r="B127" s="31" t="s">
        <v>36</v>
      </c>
      <c r="C127" s="32"/>
      <c r="D127" s="30">
        <v>11</v>
      </c>
      <c r="E127" s="30"/>
      <c r="F127" s="41"/>
      <c r="G127" s="42" t="s">
        <v>720</v>
      </c>
      <c r="H127" s="43"/>
      <c r="I127" s="114"/>
      <c r="J127" s="140"/>
      <c r="K127" s="150"/>
      <c r="L127" s="151"/>
      <c r="M127" s="171"/>
      <c r="N127" s="41" t="s">
        <v>545</v>
      </c>
      <c r="O127" s="150"/>
      <c r="P127" s="151"/>
      <c r="Q127" s="171"/>
    </row>
    <row r="128" ht="14.1" customHeight="1" spans="1:17">
      <c r="A128" s="30"/>
      <c r="B128" s="31" t="s">
        <v>37</v>
      </c>
      <c r="C128" s="32"/>
      <c r="D128" s="30">
        <v>12</v>
      </c>
      <c r="E128" s="30"/>
      <c r="F128" s="41"/>
      <c r="G128" s="42"/>
      <c r="H128" s="43"/>
      <c r="I128" s="114"/>
      <c r="J128" s="41" t="s">
        <v>720</v>
      </c>
      <c r="K128" s="42"/>
      <c r="L128" s="43"/>
      <c r="M128" s="114"/>
      <c r="N128" s="41"/>
      <c r="O128" s="42" t="s">
        <v>545</v>
      </c>
      <c r="P128" s="43"/>
      <c r="Q128" s="114"/>
    </row>
    <row r="129" ht="14.1" customHeight="1" spans="1:17">
      <c r="A129" s="30"/>
      <c r="B129" s="31" t="s">
        <v>38</v>
      </c>
      <c r="C129" s="32"/>
      <c r="D129" s="30">
        <v>13</v>
      </c>
      <c r="E129" s="30"/>
      <c r="F129" s="41"/>
      <c r="G129" s="42"/>
      <c r="H129" s="43"/>
      <c r="I129" s="114"/>
      <c r="J129" s="41"/>
      <c r="K129" s="42" t="s">
        <v>720</v>
      </c>
      <c r="L129" s="43"/>
      <c r="M129" s="114"/>
      <c r="N129" s="41"/>
      <c r="O129" s="42"/>
      <c r="P129" s="43"/>
      <c r="Q129" s="114"/>
    </row>
    <row r="130" ht="14.1" customHeight="1" spans="1:17">
      <c r="A130" s="30">
        <v>6</v>
      </c>
      <c r="B130" s="31" t="s">
        <v>39</v>
      </c>
      <c r="C130" s="32"/>
      <c r="D130" s="30">
        <v>14</v>
      </c>
      <c r="E130" s="30"/>
      <c r="F130" s="41"/>
      <c r="G130" s="42"/>
      <c r="H130" s="43"/>
      <c r="I130" s="114"/>
      <c r="J130" s="41"/>
      <c r="K130" s="42"/>
      <c r="L130" s="43"/>
      <c r="M130" s="114"/>
      <c r="N130" s="41" t="s">
        <v>720</v>
      </c>
      <c r="O130" s="42"/>
      <c r="P130" s="43"/>
      <c r="Q130" s="114"/>
    </row>
    <row r="131" ht="14.1" customHeight="1" spans="1:17">
      <c r="A131" s="30"/>
      <c r="B131" s="31" t="s">
        <v>40</v>
      </c>
      <c r="C131" s="32"/>
      <c r="D131" s="30">
        <v>15</v>
      </c>
      <c r="E131" s="30"/>
      <c r="F131" s="41"/>
      <c r="G131" s="42"/>
      <c r="H131" s="43"/>
      <c r="I131" s="114"/>
      <c r="J131" s="41"/>
      <c r="K131" s="42"/>
      <c r="L131" s="43"/>
      <c r="M131" s="114"/>
      <c r="N131" s="41"/>
      <c r="O131" s="42" t="s">
        <v>720</v>
      </c>
      <c r="P131" s="43"/>
      <c r="Q131" s="114"/>
    </row>
    <row r="132" ht="14.1" customHeight="1" spans="1:17">
      <c r="A132" s="30"/>
      <c r="B132" s="31" t="s">
        <v>41</v>
      </c>
      <c r="C132" s="32"/>
      <c r="D132" s="30">
        <v>16</v>
      </c>
      <c r="E132" s="30"/>
      <c r="F132" s="41"/>
      <c r="G132" s="42"/>
      <c r="H132" s="43"/>
      <c r="I132" s="114"/>
      <c r="J132" s="41"/>
      <c r="K132" s="42"/>
      <c r="L132" s="43"/>
      <c r="M132" s="114"/>
      <c r="N132" s="41"/>
      <c r="O132" s="42"/>
      <c r="P132" s="43"/>
      <c r="Q132" s="114"/>
    </row>
    <row r="133" ht="14.1" customHeight="1" spans="1:17">
      <c r="A133" s="30"/>
      <c r="B133" s="31" t="s">
        <v>42</v>
      </c>
      <c r="C133" s="32"/>
      <c r="D133" s="30">
        <v>17</v>
      </c>
      <c r="E133" s="30"/>
      <c r="F133" s="41"/>
      <c r="G133" s="42"/>
      <c r="H133" s="43"/>
      <c r="I133" s="114"/>
      <c r="J133" s="41"/>
      <c r="K133" s="42"/>
      <c r="L133" s="43"/>
      <c r="M133" s="114"/>
      <c r="N133" s="41"/>
      <c r="O133" s="42"/>
      <c r="P133" s="43"/>
      <c r="Q133" s="114"/>
    </row>
    <row r="134" ht="14.1" customHeight="1" spans="1:17">
      <c r="A134" s="30"/>
      <c r="B134" s="31" t="s">
        <v>43</v>
      </c>
      <c r="C134" s="32"/>
      <c r="D134" s="30">
        <v>18</v>
      </c>
      <c r="E134" s="30"/>
      <c r="F134" s="41"/>
      <c r="G134" s="42"/>
      <c r="H134" s="43"/>
      <c r="I134" s="114"/>
      <c r="J134" s="41"/>
      <c r="K134" s="42"/>
      <c r="L134" s="43"/>
      <c r="M134" s="114"/>
      <c r="N134" s="41"/>
      <c r="O134" s="206"/>
      <c r="P134" s="207"/>
      <c r="Q134" s="216"/>
    </row>
    <row r="135" ht="14.1" customHeight="1" spans="1:17">
      <c r="A135" s="30">
        <v>7</v>
      </c>
      <c r="B135" s="31" t="s">
        <v>30</v>
      </c>
      <c r="C135" s="32"/>
      <c r="D135" s="30">
        <v>19</v>
      </c>
      <c r="E135" s="30"/>
      <c r="F135" s="107" t="s">
        <v>65</v>
      </c>
      <c r="G135" s="108" t="s">
        <v>65</v>
      </c>
      <c r="H135" s="109"/>
      <c r="I135" s="133"/>
      <c r="J135" s="107" t="s">
        <v>65</v>
      </c>
      <c r="K135" s="108" t="s">
        <v>65</v>
      </c>
      <c r="L135" s="109"/>
      <c r="M135" s="133"/>
      <c r="N135" s="107" t="s">
        <v>65</v>
      </c>
      <c r="O135" s="108" t="s">
        <v>65</v>
      </c>
      <c r="P135" s="109"/>
      <c r="Q135" s="133"/>
    </row>
    <row r="136" ht="14.1" customHeight="1" spans="1:17">
      <c r="A136" s="30"/>
      <c r="B136" s="31" t="s">
        <v>31</v>
      </c>
      <c r="C136" s="32"/>
      <c r="D136" s="30">
        <v>20</v>
      </c>
      <c r="E136" s="30"/>
      <c r="F136" s="110" t="s">
        <v>66</v>
      </c>
      <c r="G136" s="111" t="s">
        <v>66</v>
      </c>
      <c r="H136" s="112"/>
      <c r="I136" s="134"/>
      <c r="J136" s="110" t="s">
        <v>66</v>
      </c>
      <c r="K136" s="111" t="s">
        <v>66</v>
      </c>
      <c r="L136" s="112"/>
      <c r="M136" s="134"/>
      <c r="N136" s="110" t="s">
        <v>66</v>
      </c>
      <c r="O136" s="111" t="s">
        <v>66</v>
      </c>
      <c r="P136" s="112"/>
      <c r="Q136" s="134"/>
    </row>
    <row r="137" ht="14.1" customHeight="1" spans="1:17">
      <c r="A137" s="34" t="s">
        <v>44</v>
      </c>
      <c r="B137" s="35"/>
      <c r="C137" s="35"/>
      <c r="D137" s="35"/>
      <c r="E137" s="37"/>
      <c r="F137" s="38">
        <v>4</v>
      </c>
      <c r="G137" s="39">
        <v>4</v>
      </c>
      <c r="H137" s="40"/>
      <c r="I137" s="113"/>
      <c r="J137" s="38">
        <v>4</v>
      </c>
      <c r="K137" s="39">
        <v>4</v>
      </c>
      <c r="L137" s="40"/>
      <c r="M137" s="113"/>
      <c r="N137" s="38">
        <v>4</v>
      </c>
      <c r="O137" s="39">
        <v>4</v>
      </c>
      <c r="P137" s="40"/>
      <c r="Q137" s="113"/>
    </row>
    <row r="138" ht="14.1" customHeight="1" spans="1:17">
      <c r="A138" s="34" t="s">
        <v>45</v>
      </c>
      <c r="B138" s="35"/>
      <c r="C138" s="35"/>
      <c r="D138" s="35"/>
      <c r="E138" s="37"/>
      <c r="F138" s="41">
        <f t="shared" ref="F138:K138" si="2">IF(18-COUNTA(F117:F134)=0,"",IF(F135="","",18-COUNTA(F117:F134)))</f>
        <v>16</v>
      </c>
      <c r="G138" s="42">
        <f t="shared" si="2"/>
        <v>16</v>
      </c>
      <c r="H138" s="43"/>
      <c r="I138" s="114"/>
      <c r="J138" s="41">
        <f t="shared" si="2"/>
        <v>16</v>
      </c>
      <c r="K138" s="42">
        <f t="shared" si="2"/>
        <v>16</v>
      </c>
      <c r="L138" s="43"/>
      <c r="M138" s="114"/>
      <c r="N138" s="41">
        <f>IF(18-COUNTA(N117:N134)=0,"",IF(N135="","",18-COUNTA(N117:N134)))</f>
        <v>16</v>
      </c>
      <c r="O138" s="42">
        <f>IF(18-COUNTA(O117:O134)=0,"",IF(O135="","",18-COUNTA(O117:O134)))</f>
        <v>16</v>
      </c>
      <c r="P138" s="43"/>
      <c r="Q138" s="114"/>
    </row>
    <row r="139" ht="14.1" customHeight="1" spans="1:17">
      <c r="A139" s="44" t="s">
        <v>67</v>
      </c>
      <c r="B139" s="45"/>
      <c r="C139" s="46" t="s">
        <v>68</v>
      </c>
      <c r="D139" s="47" t="s">
        <v>69</v>
      </c>
      <c r="E139" s="46" t="s">
        <v>70</v>
      </c>
      <c r="F139" s="195" t="s">
        <v>721</v>
      </c>
      <c r="G139" s="195"/>
      <c r="H139" s="139">
        <v>1</v>
      </c>
      <c r="I139" s="139">
        <v>1</v>
      </c>
      <c r="J139" s="195" t="s">
        <v>721</v>
      </c>
      <c r="K139" s="195"/>
      <c r="L139" s="139">
        <v>1</v>
      </c>
      <c r="M139" s="139">
        <v>1</v>
      </c>
      <c r="N139" s="195" t="s">
        <v>721</v>
      </c>
      <c r="O139" s="195"/>
      <c r="P139" s="139">
        <v>1</v>
      </c>
      <c r="Q139" s="139">
        <v>1</v>
      </c>
    </row>
    <row r="140" ht="14.1" customHeight="1" spans="1:17">
      <c r="A140" s="44" t="s">
        <v>67</v>
      </c>
      <c r="B140" s="45"/>
      <c r="C140" s="46" t="s">
        <v>68</v>
      </c>
      <c r="D140" s="47" t="s">
        <v>69</v>
      </c>
      <c r="E140" s="46" t="s">
        <v>70</v>
      </c>
      <c r="F140" s="196" t="s">
        <v>722</v>
      </c>
      <c r="G140" s="196"/>
      <c r="H140" s="49">
        <v>1</v>
      </c>
      <c r="I140" s="115">
        <v>1</v>
      </c>
      <c r="J140" s="196" t="s">
        <v>722</v>
      </c>
      <c r="K140" s="196"/>
      <c r="L140" s="49">
        <v>1</v>
      </c>
      <c r="M140" s="115">
        <v>1</v>
      </c>
      <c r="N140" s="196" t="s">
        <v>722</v>
      </c>
      <c r="O140" s="196"/>
      <c r="P140" s="49">
        <v>1</v>
      </c>
      <c r="Q140" s="115">
        <v>1</v>
      </c>
    </row>
    <row r="141" ht="14.1" customHeight="1" spans="1:17">
      <c r="A141" s="44" t="s">
        <v>67</v>
      </c>
      <c r="B141" s="45"/>
      <c r="C141" s="46" t="s">
        <v>68</v>
      </c>
      <c r="D141" s="47" t="s">
        <v>72</v>
      </c>
      <c r="E141" s="46" t="s">
        <v>70</v>
      </c>
      <c r="F141" s="48" t="s">
        <v>627</v>
      </c>
      <c r="G141" s="48"/>
      <c r="H141" s="49">
        <v>2</v>
      </c>
      <c r="I141" s="49">
        <v>1</v>
      </c>
      <c r="J141" s="48" t="s">
        <v>627</v>
      </c>
      <c r="K141" s="48"/>
      <c r="L141" s="49">
        <v>2</v>
      </c>
      <c r="M141" s="49">
        <v>1</v>
      </c>
      <c r="N141" s="48" t="s">
        <v>627</v>
      </c>
      <c r="O141" s="48"/>
      <c r="P141" s="49">
        <v>2</v>
      </c>
      <c r="Q141" s="49">
        <v>1</v>
      </c>
    </row>
    <row r="142" ht="14.1" customHeight="1" spans="1:17">
      <c r="A142" s="44" t="s">
        <v>67</v>
      </c>
      <c r="B142" s="45"/>
      <c r="C142" s="46" t="s">
        <v>68</v>
      </c>
      <c r="D142" s="47" t="s">
        <v>69</v>
      </c>
      <c r="E142" s="46" t="s">
        <v>70</v>
      </c>
      <c r="F142" s="196" t="s">
        <v>74</v>
      </c>
      <c r="G142" s="196"/>
      <c r="H142" s="49">
        <v>2</v>
      </c>
      <c r="I142" s="49">
        <v>1</v>
      </c>
      <c r="J142" s="48" t="s">
        <v>74</v>
      </c>
      <c r="K142" s="48"/>
      <c r="L142" s="49">
        <v>2</v>
      </c>
      <c r="M142" s="49">
        <v>1</v>
      </c>
      <c r="N142" s="48" t="s">
        <v>74</v>
      </c>
      <c r="O142" s="48"/>
      <c r="P142" s="49">
        <v>2</v>
      </c>
      <c r="Q142" s="49">
        <v>1</v>
      </c>
    </row>
    <row r="143" ht="14.1" customHeight="1" spans="1:17">
      <c r="A143" s="44" t="s">
        <v>67</v>
      </c>
      <c r="B143" s="45"/>
      <c r="C143" s="46" t="s">
        <v>68</v>
      </c>
      <c r="D143" s="47" t="s">
        <v>72</v>
      </c>
      <c r="E143" s="46" t="s">
        <v>70</v>
      </c>
      <c r="F143" s="197" t="s">
        <v>686</v>
      </c>
      <c r="G143" s="197"/>
      <c r="H143" s="198">
        <v>1</v>
      </c>
      <c r="I143" s="208">
        <v>1</v>
      </c>
      <c r="J143" s="197" t="s">
        <v>686</v>
      </c>
      <c r="K143" s="197"/>
      <c r="L143" s="198">
        <v>1</v>
      </c>
      <c r="M143" s="208">
        <v>1</v>
      </c>
      <c r="N143" s="197" t="s">
        <v>686</v>
      </c>
      <c r="O143" s="197"/>
      <c r="P143" s="198">
        <v>1</v>
      </c>
      <c r="Q143" s="208">
        <v>1</v>
      </c>
    </row>
    <row r="144" ht="14.1" customHeight="1" spans="1:17">
      <c r="A144" s="44" t="s">
        <v>67</v>
      </c>
      <c r="B144" s="45"/>
      <c r="C144" s="46" t="s">
        <v>75</v>
      </c>
      <c r="D144" s="47" t="s">
        <v>72</v>
      </c>
      <c r="E144" s="46" t="s">
        <v>76</v>
      </c>
      <c r="F144" s="197" t="s">
        <v>723</v>
      </c>
      <c r="G144" s="199"/>
      <c r="H144" s="139">
        <v>2</v>
      </c>
      <c r="I144" s="139">
        <v>2</v>
      </c>
      <c r="J144" s="197" t="s">
        <v>723</v>
      </c>
      <c r="K144" s="199"/>
      <c r="L144" s="139">
        <v>2</v>
      </c>
      <c r="M144" s="139">
        <v>2</v>
      </c>
      <c r="N144" s="197" t="s">
        <v>723</v>
      </c>
      <c r="O144" s="199"/>
      <c r="P144" s="139">
        <v>2</v>
      </c>
      <c r="Q144" s="139">
        <v>2</v>
      </c>
    </row>
    <row r="145" ht="14.1" customHeight="1" spans="1:17">
      <c r="A145" s="44" t="s">
        <v>67</v>
      </c>
      <c r="B145" s="45"/>
      <c r="C145" s="46" t="s">
        <v>75</v>
      </c>
      <c r="D145" s="47" t="s">
        <v>72</v>
      </c>
      <c r="E145" s="46" t="s">
        <v>70</v>
      </c>
      <c r="F145" s="197" t="s">
        <v>724</v>
      </c>
      <c r="G145" s="197"/>
      <c r="H145" s="139">
        <v>4</v>
      </c>
      <c r="I145" s="139">
        <v>3.5</v>
      </c>
      <c r="J145" s="197" t="s">
        <v>724</v>
      </c>
      <c r="K145" s="197"/>
      <c r="L145" s="139">
        <v>4</v>
      </c>
      <c r="M145" s="139">
        <v>3.5</v>
      </c>
      <c r="N145" s="197" t="s">
        <v>724</v>
      </c>
      <c r="O145" s="197"/>
      <c r="P145" s="139">
        <v>4</v>
      </c>
      <c r="Q145" s="139">
        <v>3.5</v>
      </c>
    </row>
    <row r="146" ht="14.1" customHeight="1" spans="1:17">
      <c r="A146" s="44" t="s">
        <v>67</v>
      </c>
      <c r="B146" s="45"/>
      <c r="C146" s="46" t="s">
        <v>75</v>
      </c>
      <c r="D146" s="47" t="s">
        <v>72</v>
      </c>
      <c r="E146" s="46" t="s">
        <v>76</v>
      </c>
      <c r="F146" s="195" t="s">
        <v>725</v>
      </c>
      <c r="G146" s="195"/>
      <c r="H146" s="139">
        <v>2</v>
      </c>
      <c r="I146" s="139">
        <v>2</v>
      </c>
      <c r="J146" s="197" t="s">
        <v>725</v>
      </c>
      <c r="K146" s="197"/>
      <c r="L146" s="139">
        <v>2</v>
      </c>
      <c r="M146" s="139">
        <v>2</v>
      </c>
      <c r="N146" s="197" t="s">
        <v>725</v>
      </c>
      <c r="O146" s="197"/>
      <c r="P146" s="139">
        <v>2</v>
      </c>
      <c r="Q146" s="139">
        <v>2</v>
      </c>
    </row>
    <row r="147" ht="14.1" customHeight="1" spans="1:17">
      <c r="A147" s="44" t="s">
        <v>67</v>
      </c>
      <c r="B147" s="45"/>
      <c r="C147" s="46" t="s">
        <v>75</v>
      </c>
      <c r="D147" s="47" t="s">
        <v>72</v>
      </c>
      <c r="E147" s="46" t="s">
        <v>76</v>
      </c>
      <c r="F147" s="195" t="s">
        <v>726</v>
      </c>
      <c r="G147" s="195"/>
      <c r="H147" s="139">
        <v>2</v>
      </c>
      <c r="I147" s="139">
        <v>2</v>
      </c>
      <c r="J147" s="197" t="s">
        <v>726</v>
      </c>
      <c r="K147" s="197"/>
      <c r="L147" s="139">
        <v>2</v>
      </c>
      <c r="M147" s="139">
        <v>2</v>
      </c>
      <c r="N147" s="197" t="s">
        <v>726</v>
      </c>
      <c r="O147" s="197"/>
      <c r="P147" s="139">
        <v>2</v>
      </c>
      <c r="Q147" s="139">
        <v>2</v>
      </c>
    </row>
    <row r="148" ht="14.1" customHeight="1" spans="1:17">
      <c r="A148" s="44" t="s">
        <v>67</v>
      </c>
      <c r="B148" s="45"/>
      <c r="C148" s="46" t="s">
        <v>75</v>
      </c>
      <c r="D148" s="47" t="s">
        <v>72</v>
      </c>
      <c r="E148" s="46" t="s">
        <v>70</v>
      </c>
      <c r="F148" s="196" t="s">
        <v>727</v>
      </c>
      <c r="G148" s="196"/>
      <c r="H148" s="139">
        <v>2</v>
      </c>
      <c r="I148" s="139">
        <v>2</v>
      </c>
      <c r="J148" s="48" t="s">
        <v>727</v>
      </c>
      <c r="K148" s="48"/>
      <c r="L148" s="139">
        <v>2</v>
      </c>
      <c r="M148" s="139">
        <v>2</v>
      </c>
      <c r="N148" s="48" t="s">
        <v>727</v>
      </c>
      <c r="O148" s="48"/>
      <c r="P148" s="139">
        <v>2</v>
      </c>
      <c r="Q148" s="139">
        <v>2</v>
      </c>
    </row>
    <row r="149" ht="14.1" customHeight="1" spans="1:17">
      <c r="A149" s="44" t="s">
        <v>85</v>
      </c>
      <c r="B149" s="45"/>
      <c r="C149" s="46" t="s">
        <v>86</v>
      </c>
      <c r="D149" s="47" t="s">
        <v>72</v>
      </c>
      <c r="E149" s="46" t="s">
        <v>70</v>
      </c>
      <c r="F149" s="50" t="s">
        <v>728</v>
      </c>
      <c r="G149" s="54"/>
      <c r="H149" s="49">
        <v>2</v>
      </c>
      <c r="I149" s="49">
        <v>2</v>
      </c>
      <c r="J149" s="50" t="s">
        <v>728</v>
      </c>
      <c r="K149" s="54"/>
      <c r="L149" s="49">
        <v>2</v>
      </c>
      <c r="M149" s="49">
        <v>2</v>
      </c>
      <c r="N149" s="50" t="s">
        <v>728</v>
      </c>
      <c r="O149" s="54"/>
      <c r="P149" s="49">
        <v>2</v>
      </c>
      <c r="Q149" s="49">
        <v>2</v>
      </c>
    </row>
    <row r="150" ht="14.1" customHeight="1" spans="1:17">
      <c r="A150" s="44" t="s">
        <v>85</v>
      </c>
      <c r="B150" s="45"/>
      <c r="C150" s="46" t="s">
        <v>86</v>
      </c>
      <c r="D150" s="47" t="s">
        <v>72</v>
      </c>
      <c r="E150" s="46" t="s">
        <v>70</v>
      </c>
      <c r="F150" s="50" t="s">
        <v>729</v>
      </c>
      <c r="G150" s="54"/>
      <c r="H150" s="49">
        <v>2</v>
      </c>
      <c r="I150" s="49">
        <v>2</v>
      </c>
      <c r="J150" s="50" t="s">
        <v>729</v>
      </c>
      <c r="K150" s="54"/>
      <c r="L150" s="49">
        <v>2</v>
      </c>
      <c r="M150" s="49">
        <v>2</v>
      </c>
      <c r="N150" s="50" t="s">
        <v>729</v>
      </c>
      <c r="O150" s="54"/>
      <c r="P150" s="49">
        <v>2</v>
      </c>
      <c r="Q150" s="49">
        <v>2</v>
      </c>
    </row>
    <row r="151" ht="14.1" customHeight="1" spans="1:17">
      <c r="A151" s="44"/>
      <c r="B151" s="45"/>
      <c r="C151" s="46"/>
      <c r="D151" s="47"/>
      <c r="E151" s="46"/>
      <c r="F151" s="50"/>
      <c r="G151" s="50"/>
      <c r="H151" s="49"/>
      <c r="I151" s="49"/>
      <c r="J151" s="50"/>
      <c r="K151" s="50"/>
      <c r="L151" s="49"/>
      <c r="M151" s="49"/>
      <c r="N151" s="50"/>
      <c r="O151" s="50"/>
      <c r="P151" s="49"/>
      <c r="Q151" s="49"/>
    </row>
    <row r="152" ht="14.1" customHeight="1" spans="1:17">
      <c r="A152" s="44"/>
      <c r="B152" s="45"/>
      <c r="C152" s="46"/>
      <c r="D152" s="47"/>
      <c r="E152" s="46"/>
      <c r="F152" s="50"/>
      <c r="G152" s="50"/>
      <c r="H152" s="49"/>
      <c r="I152" s="49"/>
      <c r="J152" s="50"/>
      <c r="K152" s="50"/>
      <c r="L152" s="49"/>
      <c r="M152" s="49"/>
      <c r="N152" s="50"/>
      <c r="O152" s="50"/>
      <c r="P152" s="49"/>
      <c r="Q152" s="49"/>
    </row>
    <row r="153" ht="14.1" customHeight="1" spans="1:17">
      <c r="A153" s="44"/>
      <c r="B153" s="45"/>
      <c r="C153" s="46"/>
      <c r="D153" s="47"/>
      <c r="E153" s="46"/>
      <c r="F153" s="50"/>
      <c r="G153" s="50"/>
      <c r="H153" s="49"/>
      <c r="I153" s="49"/>
      <c r="J153" s="50"/>
      <c r="K153" s="50"/>
      <c r="L153" s="49"/>
      <c r="M153" s="49"/>
      <c r="N153" s="50"/>
      <c r="O153" s="50"/>
      <c r="P153" s="49"/>
      <c r="Q153" s="49"/>
    </row>
    <row r="154" ht="14.1" customHeight="1" spans="1:17">
      <c r="A154" s="44" t="s">
        <v>83</v>
      </c>
      <c r="B154" s="45"/>
      <c r="C154" s="46" t="s">
        <v>68</v>
      </c>
      <c r="D154" s="47" t="s">
        <v>69</v>
      </c>
      <c r="E154" s="46" t="s">
        <v>70</v>
      </c>
      <c r="F154" s="197" t="s">
        <v>84</v>
      </c>
      <c r="G154" s="197"/>
      <c r="H154" s="139">
        <v>2</v>
      </c>
      <c r="I154" s="139">
        <v>2</v>
      </c>
      <c r="J154" s="197" t="s">
        <v>84</v>
      </c>
      <c r="K154" s="197"/>
      <c r="L154" s="139">
        <v>2</v>
      </c>
      <c r="M154" s="139">
        <v>2</v>
      </c>
      <c r="N154" s="197" t="s">
        <v>84</v>
      </c>
      <c r="O154" s="197"/>
      <c r="P154" s="139">
        <v>2</v>
      </c>
      <c r="Q154" s="139">
        <v>2</v>
      </c>
    </row>
    <row r="155" ht="14.1" customHeight="1" spans="1:17">
      <c r="A155" s="55" t="s">
        <v>46</v>
      </c>
      <c r="B155" s="56"/>
      <c r="C155" s="56"/>
      <c r="D155" s="56"/>
      <c r="E155" s="57"/>
      <c r="F155" s="38">
        <f>IF(SUM(H139:H154)=0,"",SUM(H139:H154))</f>
        <v>25</v>
      </c>
      <c r="G155" s="39">
        <f>IF((COUNTA(F117:F134)+SUM(I139:I154)+COUNTA(F136))=0,"",COUNTA(F117:F134)+SUM(I139:I154)+COUNTA(F136))</f>
        <v>25.5</v>
      </c>
      <c r="H155" s="40"/>
      <c r="I155" s="113"/>
      <c r="J155" s="38">
        <f>IF(SUM(L139:L154)=0,"",SUM(L139:L154))</f>
        <v>25</v>
      </c>
      <c r="K155" s="39">
        <f>IF((COUNTA(J117:J134)+SUM(M139:M154)+COUNTA(J136))=0,"",COUNTA(J117:J134)+SUM(M139:M154)+COUNTA(J136))</f>
        <v>25.5</v>
      </c>
      <c r="L155" s="40"/>
      <c r="M155" s="113"/>
      <c r="N155" s="38">
        <f>IF(SUM(P139:P154)=0,"",SUM(P139:P154))</f>
        <v>25</v>
      </c>
      <c r="O155" s="39">
        <f>IF((COUNTA(N117:N134)+SUM(Q139:Q154)+COUNTA(N136))=0,"",COUNTA(N117:N134)+SUM(Q139:Q154)+COUNTA(N136))</f>
        <v>25.5</v>
      </c>
      <c r="P155" s="40"/>
      <c r="Q155" s="113"/>
    </row>
    <row r="156" ht="14.1" customHeight="1" spans="1:17">
      <c r="A156" s="58" t="s">
        <v>47</v>
      </c>
      <c r="B156" s="59"/>
      <c r="C156" s="60" t="s">
        <v>48</v>
      </c>
      <c r="D156" s="61"/>
      <c r="E156" s="61"/>
      <c r="F156" s="61"/>
      <c r="G156" s="61" t="s">
        <v>49</v>
      </c>
      <c r="H156" s="61"/>
      <c r="I156" s="61"/>
      <c r="J156" s="61"/>
      <c r="K156" s="118" t="s">
        <v>50</v>
      </c>
      <c r="L156" s="118"/>
      <c r="M156" s="118"/>
      <c r="N156" s="61" t="s">
        <v>51</v>
      </c>
      <c r="O156" s="61"/>
      <c r="P156" s="61"/>
      <c r="Q156" s="135"/>
    </row>
    <row r="157" ht="14.1" customHeight="1" spans="1:17">
      <c r="A157" s="58" t="s">
        <v>52</v>
      </c>
      <c r="B157" s="59"/>
      <c r="C157" s="62" t="s">
        <v>730</v>
      </c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136"/>
    </row>
    <row r="158" ht="14.1" customHeight="1" spans="1:17">
      <c r="A158" s="58" t="s">
        <v>53</v>
      </c>
      <c r="B158" s="59"/>
      <c r="C158" s="62"/>
      <c r="D158" s="63"/>
      <c r="E158" s="63"/>
      <c r="F158" s="63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137"/>
    </row>
    <row r="159" ht="14.1" customHeight="1" spans="1:17">
      <c r="A159" s="66" t="s">
        <v>54</v>
      </c>
      <c r="B159" s="67"/>
      <c r="C159" s="68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138"/>
    </row>
    <row r="160" spans="1:6">
      <c r="A160" s="3" t="s">
        <v>16</v>
      </c>
      <c r="B160" s="3"/>
      <c r="C160" s="3"/>
      <c r="D160" s="3"/>
      <c r="E160" s="3"/>
      <c r="F160" s="3"/>
    </row>
    <row r="161" ht="20.25" spans="1:17">
      <c r="A161" s="4" t="s">
        <v>17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>
      <c r="A162" s="5" t="s">
        <v>715</v>
      </c>
      <c r="B162" s="5"/>
      <c r="C162" s="5"/>
      <c r="D162" s="5"/>
      <c r="E162" s="5"/>
      <c r="F162" s="5"/>
      <c r="G162" s="6" t="s">
        <v>19</v>
      </c>
      <c r="H162" s="6"/>
      <c r="I162" s="6"/>
      <c r="J162" s="6"/>
      <c r="K162" s="6"/>
      <c r="L162" s="85" t="s">
        <v>20</v>
      </c>
      <c r="M162" s="85"/>
      <c r="N162" s="85"/>
      <c r="O162" s="85"/>
      <c r="P162" s="85"/>
      <c r="Q162" s="85"/>
    </row>
    <row r="163" ht="14.1" customHeight="1" spans="1:17">
      <c r="A163" s="7"/>
      <c r="B163" s="8"/>
      <c r="C163" s="8"/>
      <c r="D163" s="8"/>
      <c r="E163" s="9"/>
      <c r="F163" s="70" t="s">
        <v>396</v>
      </c>
      <c r="G163" s="71"/>
      <c r="H163" s="72"/>
      <c r="I163" s="119"/>
      <c r="J163" s="70" t="s">
        <v>717</v>
      </c>
      <c r="K163" s="153"/>
      <c r="L163" s="154"/>
      <c r="M163" s="155"/>
      <c r="N163" s="87"/>
      <c r="O163" s="88"/>
      <c r="P163" s="89"/>
      <c r="Q163" s="128"/>
    </row>
    <row r="164" ht="14.1" customHeight="1" spans="1:17">
      <c r="A164" s="13"/>
      <c r="B164" s="14"/>
      <c r="C164" s="14"/>
      <c r="D164" s="14"/>
      <c r="E164" s="15"/>
      <c r="F164" s="73" t="s">
        <v>718</v>
      </c>
      <c r="G164" s="74"/>
      <c r="H164" s="75"/>
      <c r="I164" s="120"/>
      <c r="J164" s="73" t="s">
        <v>719</v>
      </c>
      <c r="K164" s="156"/>
      <c r="L164" s="157"/>
      <c r="M164" s="158"/>
      <c r="N164" s="91"/>
      <c r="O164" s="92"/>
      <c r="P164" s="93"/>
      <c r="Q164" s="129"/>
    </row>
    <row r="165" ht="14.1" customHeight="1" spans="1:17">
      <c r="A165" s="13"/>
      <c r="B165" s="14"/>
      <c r="C165" s="14"/>
      <c r="D165" s="14"/>
      <c r="E165" s="15"/>
      <c r="F165" s="76" t="s">
        <v>23</v>
      </c>
      <c r="G165" s="77"/>
      <c r="H165" s="78"/>
      <c r="I165" s="121"/>
      <c r="J165" s="76" t="s">
        <v>23</v>
      </c>
      <c r="K165" s="159"/>
      <c r="L165" s="160"/>
      <c r="M165" s="161"/>
      <c r="N165" s="95"/>
      <c r="O165" s="96"/>
      <c r="P165" s="97"/>
      <c r="Q165" s="130"/>
    </row>
    <row r="166" ht="14.1" customHeight="1" spans="1:17">
      <c r="A166" s="13"/>
      <c r="B166" s="14"/>
      <c r="C166" s="14"/>
      <c r="D166" s="14"/>
      <c r="E166" s="15"/>
      <c r="F166" s="76">
        <v>2</v>
      </c>
      <c r="G166" s="77"/>
      <c r="H166" s="78"/>
      <c r="I166" s="121"/>
      <c r="J166" s="76">
        <v>2</v>
      </c>
      <c r="K166" s="159"/>
      <c r="L166" s="160"/>
      <c r="M166" s="161"/>
      <c r="N166" s="95"/>
      <c r="O166" s="96"/>
      <c r="P166" s="97"/>
      <c r="Q166" s="130"/>
    </row>
    <row r="167" ht="14.1" customHeight="1" spans="1:17">
      <c r="A167" s="13"/>
      <c r="B167" s="14"/>
      <c r="C167" s="14"/>
      <c r="D167" s="14"/>
      <c r="E167" s="15"/>
      <c r="F167" s="76">
        <v>3</v>
      </c>
      <c r="G167" s="77"/>
      <c r="H167" s="78"/>
      <c r="I167" s="121"/>
      <c r="J167" s="76">
        <v>3</v>
      </c>
      <c r="K167" s="159"/>
      <c r="L167" s="160"/>
      <c r="M167" s="161"/>
      <c r="N167" s="95"/>
      <c r="O167" s="96"/>
      <c r="P167" s="97"/>
      <c r="Q167" s="130"/>
    </row>
    <row r="168" ht="14.1" customHeight="1" spans="1:17">
      <c r="A168" s="13"/>
      <c r="B168" s="14"/>
      <c r="C168" s="14"/>
      <c r="D168" s="14"/>
      <c r="E168" s="15"/>
      <c r="F168" s="79">
        <v>1</v>
      </c>
      <c r="G168" s="77"/>
      <c r="H168" s="78"/>
      <c r="I168" s="121"/>
      <c r="J168" s="79">
        <v>1</v>
      </c>
      <c r="K168" s="162"/>
      <c r="L168" s="163"/>
      <c r="M168" s="164"/>
      <c r="N168" s="99"/>
      <c r="O168" s="100"/>
      <c r="P168" s="101"/>
      <c r="Q168" s="131"/>
    </row>
    <row r="169" ht="14.1" customHeight="1" spans="1:17">
      <c r="A169" s="24"/>
      <c r="B169" s="25"/>
      <c r="C169" s="25"/>
      <c r="D169" s="25"/>
      <c r="E169" s="26"/>
      <c r="F169" s="193"/>
      <c r="G169" s="83"/>
      <c r="H169" s="84"/>
      <c r="I169" s="123"/>
      <c r="J169" s="193"/>
      <c r="K169" s="209"/>
      <c r="L169" s="210"/>
      <c r="M169" s="211"/>
      <c r="N169" s="125"/>
      <c r="O169" s="212"/>
      <c r="P169" s="213"/>
      <c r="Q169" s="218"/>
    </row>
    <row r="170" ht="14.1" customHeight="1" spans="1:17">
      <c r="A170" s="30">
        <v>3</v>
      </c>
      <c r="B170" s="31" t="s">
        <v>24</v>
      </c>
      <c r="C170" s="32"/>
      <c r="D170" s="30">
        <v>1</v>
      </c>
      <c r="E170" s="30"/>
      <c r="F170" s="41"/>
      <c r="G170" s="42"/>
      <c r="H170" s="43"/>
      <c r="I170" s="114"/>
      <c r="J170" s="41"/>
      <c r="K170" s="42"/>
      <c r="L170" s="126"/>
      <c r="M170" s="127"/>
      <c r="N170" s="41"/>
      <c r="O170" s="42"/>
      <c r="P170" s="43"/>
      <c r="Q170" s="114"/>
    </row>
    <row r="171" ht="14.1" customHeight="1" spans="1:17">
      <c r="A171" s="30"/>
      <c r="B171" s="31" t="s">
        <v>26</v>
      </c>
      <c r="C171" s="32"/>
      <c r="D171" s="30">
        <v>2</v>
      </c>
      <c r="E171" s="30"/>
      <c r="F171" s="41"/>
      <c r="G171" s="200"/>
      <c r="H171" s="201"/>
      <c r="I171" s="214"/>
      <c r="J171" s="41"/>
      <c r="K171" s="42"/>
      <c r="L171" s="126"/>
      <c r="M171" s="127"/>
      <c r="N171" s="41"/>
      <c r="O171" s="42"/>
      <c r="P171" s="43"/>
      <c r="Q171" s="114"/>
    </row>
    <row r="172" ht="14.1" customHeight="1" spans="1:17">
      <c r="A172" s="30"/>
      <c r="B172" s="31" t="s">
        <v>27</v>
      </c>
      <c r="C172" s="32"/>
      <c r="D172" s="30">
        <v>3</v>
      </c>
      <c r="E172" s="30"/>
      <c r="F172" s="41"/>
      <c r="G172" s="42"/>
      <c r="H172" s="43"/>
      <c r="I172" s="114"/>
      <c r="J172" s="41"/>
      <c r="K172" s="42"/>
      <c r="L172" s="126"/>
      <c r="M172" s="127"/>
      <c r="N172" s="41"/>
      <c r="O172" s="42"/>
      <c r="P172" s="43"/>
      <c r="Q172" s="114"/>
    </row>
    <row r="173" ht="14.1" customHeight="1" spans="1:17">
      <c r="A173" s="30"/>
      <c r="B173" s="31" t="s">
        <v>28</v>
      </c>
      <c r="C173" s="32"/>
      <c r="D173" s="30">
        <v>4</v>
      </c>
      <c r="E173" s="30"/>
      <c r="F173" s="41"/>
      <c r="G173" s="42"/>
      <c r="H173" s="43"/>
      <c r="I173" s="114"/>
      <c r="J173" s="41"/>
      <c r="K173" s="42"/>
      <c r="L173" s="126"/>
      <c r="M173" s="127"/>
      <c r="N173" s="41"/>
      <c r="O173" s="42"/>
      <c r="P173" s="43"/>
      <c r="Q173" s="114"/>
    </row>
    <row r="174" ht="14.1" customHeight="1" spans="1:17">
      <c r="A174" s="30"/>
      <c r="B174" s="31" t="s">
        <v>29</v>
      </c>
      <c r="C174" s="32"/>
      <c r="D174" s="30">
        <v>5</v>
      </c>
      <c r="E174" s="30"/>
      <c r="F174" s="41"/>
      <c r="G174" s="42"/>
      <c r="H174" s="43"/>
      <c r="I174" s="114"/>
      <c r="J174" s="41"/>
      <c r="K174" s="42"/>
      <c r="L174" s="126"/>
      <c r="M174" s="127"/>
      <c r="N174" s="41"/>
      <c r="O174" s="42"/>
      <c r="P174" s="43"/>
      <c r="Q174" s="114"/>
    </row>
    <row r="175" ht="14.1" customHeight="1" spans="1:17">
      <c r="A175" s="30">
        <v>4</v>
      </c>
      <c r="B175" s="31" t="s">
        <v>30</v>
      </c>
      <c r="C175" s="32"/>
      <c r="D175" s="30">
        <v>6</v>
      </c>
      <c r="E175" s="30"/>
      <c r="F175" s="41"/>
      <c r="G175" s="42"/>
      <c r="H175" s="43"/>
      <c r="I175" s="114"/>
      <c r="J175" s="41"/>
      <c r="K175" s="42"/>
      <c r="L175" s="43"/>
      <c r="M175" s="114"/>
      <c r="N175" s="41"/>
      <c r="O175" s="42"/>
      <c r="P175" s="43"/>
      <c r="Q175" s="114"/>
    </row>
    <row r="176" ht="14.1" customHeight="1" spans="1:17">
      <c r="A176" s="30"/>
      <c r="B176" s="31" t="s">
        <v>31</v>
      </c>
      <c r="C176" s="32"/>
      <c r="D176" s="30">
        <v>7</v>
      </c>
      <c r="E176" s="30"/>
      <c r="F176" s="41"/>
      <c r="G176" s="42"/>
      <c r="H176" s="43"/>
      <c r="I176" s="114"/>
      <c r="J176" s="41"/>
      <c r="K176" s="42"/>
      <c r="L176" s="43"/>
      <c r="M176" s="114"/>
      <c r="N176" s="41"/>
      <c r="O176" s="42"/>
      <c r="P176" s="43"/>
      <c r="Q176" s="114"/>
    </row>
    <row r="177" ht="14.1" customHeight="1" spans="1:17">
      <c r="A177" s="30"/>
      <c r="B177" s="31" t="s">
        <v>32</v>
      </c>
      <c r="C177" s="32"/>
      <c r="D177" s="30">
        <v>8</v>
      </c>
      <c r="E177" s="30"/>
      <c r="F177" s="41"/>
      <c r="G177" s="42"/>
      <c r="H177" s="43"/>
      <c r="I177" s="114"/>
      <c r="J177" s="41"/>
      <c r="K177" s="42"/>
      <c r="L177" s="43"/>
      <c r="M177" s="114"/>
      <c r="N177" s="202"/>
      <c r="O177" s="42"/>
      <c r="P177" s="43"/>
      <c r="Q177" s="114"/>
    </row>
    <row r="178" ht="14.1" customHeight="1" spans="1:17">
      <c r="A178" s="30"/>
      <c r="B178" s="1414" t="s">
        <v>33</v>
      </c>
      <c r="C178" s="32"/>
      <c r="D178" s="30">
        <v>9</v>
      </c>
      <c r="E178" s="30"/>
      <c r="F178" s="33"/>
      <c r="G178" s="34"/>
      <c r="H178" s="35"/>
      <c r="I178" s="37"/>
      <c r="J178" s="33"/>
      <c r="K178" s="42"/>
      <c r="L178" s="43"/>
      <c r="M178" s="114"/>
      <c r="N178" s="41"/>
      <c r="O178" s="42"/>
      <c r="P178" s="43"/>
      <c r="Q178" s="114"/>
    </row>
    <row r="179" ht="14.1" customHeight="1" spans="1:17">
      <c r="A179" s="30">
        <v>5</v>
      </c>
      <c r="B179" s="31" t="s">
        <v>35</v>
      </c>
      <c r="C179" s="32"/>
      <c r="D179" s="30">
        <v>10</v>
      </c>
      <c r="E179" s="30"/>
      <c r="F179" s="41"/>
      <c r="G179" s="42"/>
      <c r="H179" s="43"/>
      <c r="I179" s="114"/>
      <c r="J179" s="41"/>
      <c r="K179" s="42"/>
      <c r="L179" s="43"/>
      <c r="M179" s="114"/>
      <c r="N179" s="41"/>
      <c r="O179" s="42"/>
      <c r="P179" s="43"/>
      <c r="Q179" s="114"/>
    </row>
    <row r="180" ht="14.1" customHeight="1" spans="1:17">
      <c r="A180" s="30"/>
      <c r="B180" s="31" t="s">
        <v>36</v>
      </c>
      <c r="C180" s="32"/>
      <c r="D180" s="30">
        <v>11</v>
      </c>
      <c r="E180" s="30"/>
      <c r="F180" s="202"/>
      <c r="G180" s="42"/>
      <c r="H180" s="43"/>
      <c r="I180" s="114"/>
      <c r="J180" s="41"/>
      <c r="K180" s="42"/>
      <c r="L180" s="43"/>
      <c r="M180" s="114"/>
      <c r="N180" s="41"/>
      <c r="O180" s="42"/>
      <c r="P180" s="43"/>
      <c r="Q180" s="114"/>
    </row>
    <row r="181" ht="14.1" customHeight="1" spans="1:17">
      <c r="A181" s="30"/>
      <c r="B181" s="31" t="s">
        <v>37</v>
      </c>
      <c r="C181" s="32"/>
      <c r="D181" s="30">
        <v>12</v>
      </c>
      <c r="E181" s="30"/>
      <c r="F181" s="203"/>
      <c r="G181" s="204"/>
      <c r="H181" s="205"/>
      <c r="I181" s="215"/>
      <c r="J181" s="140"/>
      <c r="K181" s="42"/>
      <c r="L181" s="43"/>
      <c r="M181" s="114"/>
      <c r="N181" s="41"/>
      <c r="O181" s="42"/>
      <c r="P181" s="43"/>
      <c r="Q181" s="114"/>
    </row>
    <row r="182" ht="14.1" customHeight="1" spans="1:17">
      <c r="A182" s="30"/>
      <c r="B182" s="31" t="s">
        <v>38</v>
      </c>
      <c r="C182" s="32"/>
      <c r="D182" s="30">
        <v>13</v>
      </c>
      <c r="E182" s="30"/>
      <c r="F182" s="41" t="s">
        <v>545</v>
      </c>
      <c r="G182" s="42"/>
      <c r="H182" s="43"/>
      <c r="I182" s="114"/>
      <c r="J182" s="203"/>
      <c r="K182" s="42"/>
      <c r="L182" s="43"/>
      <c r="M182" s="114"/>
      <c r="N182" s="41"/>
      <c r="O182" s="42"/>
      <c r="P182" s="43"/>
      <c r="Q182" s="114"/>
    </row>
    <row r="183" ht="14.1" customHeight="1" spans="1:17">
      <c r="A183" s="30">
        <v>6</v>
      </c>
      <c r="B183" s="31" t="s">
        <v>39</v>
      </c>
      <c r="C183" s="32"/>
      <c r="D183" s="30">
        <v>14</v>
      </c>
      <c r="E183" s="30"/>
      <c r="F183" s="41"/>
      <c r="G183" s="42"/>
      <c r="H183" s="43"/>
      <c r="I183" s="114"/>
      <c r="J183" s="41" t="s">
        <v>545</v>
      </c>
      <c r="K183" s="42"/>
      <c r="L183" s="43"/>
      <c r="M183" s="114"/>
      <c r="N183" s="41"/>
      <c r="O183" s="42"/>
      <c r="P183" s="43"/>
      <c r="Q183" s="114"/>
    </row>
    <row r="184" ht="14.1" customHeight="1" spans="1:17">
      <c r="A184" s="30"/>
      <c r="B184" s="31" t="s">
        <v>40</v>
      </c>
      <c r="C184" s="32"/>
      <c r="D184" s="30">
        <v>15</v>
      </c>
      <c r="E184" s="30"/>
      <c r="F184" s="41"/>
      <c r="G184" s="42"/>
      <c r="H184" s="43"/>
      <c r="I184" s="114"/>
      <c r="J184" s="202"/>
      <c r="K184" s="42"/>
      <c r="L184" s="43"/>
      <c r="M184" s="114"/>
      <c r="N184" s="41"/>
      <c r="O184" s="42"/>
      <c r="P184" s="43"/>
      <c r="Q184" s="114"/>
    </row>
    <row r="185" ht="14.1" customHeight="1" spans="1:17">
      <c r="A185" s="30"/>
      <c r="B185" s="31" t="s">
        <v>41</v>
      </c>
      <c r="C185" s="32"/>
      <c r="D185" s="30">
        <v>16</v>
      </c>
      <c r="E185" s="30"/>
      <c r="F185" s="41" t="s">
        <v>720</v>
      </c>
      <c r="G185" s="42"/>
      <c r="H185" s="43"/>
      <c r="I185" s="114"/>
      <c r="J185" s="41" t="s">
        <v>731</v>
      </c>
      <c r="K185" s="42"/>
      <c r="L185" s="43"/>
      <c r="M185" s="114"/>
      <c r="N185" s="41"/>
      <c r="O185" s="42"/>
      <c r="P185" s="43"/>
      <c r="Q185" s="114"/>
    </row>
    <row r="186" ht="14.1" customHeight="1" spans="1:17">
      <c r="A186" s="30"/>
      <c r="B186" s="31" t="s">
        <v>42</v>
      </c>
      <c r="C186" s="32"/>
      <c r="D186" s="30">
        <v>17</v>
      </c>
      <c r="E186" s="30"/>
      <c r="F186" s="41"/>
      <c r="G186" s="42"/>
      <c r="H186" s="43"/>
      <c r="I186" s="114"/>
      <c r="J186" s="41"/>
      <c r="K186" s="42"/>
      <c r="L186" s="43"/>
      <c r="M186" s="114"/>
      <c r="N186" s="41"/>
      <c r="O186" s="42"/>
      <c r="P186" s="43"/>
      <c r="Q186" s="114"/>
    </row>
    <row r="187" ht="14.1" customHeight="1" spans="1:17">
      <c r="A187" s="30"/>
      <c r="B187" s="31" t="s">
        <v>43</v>
      </c>
      <c r="C187" s="32"/>
      <c r="D187" s="30">
        <v>18</v>
      </c>
      <c r="E187" s="30"/>
      <c r="F187" s="41"/>
      <c r="G187" s="42"/>
      <c r="H187" s="43"/>
      <c r="I187" s="114"/>
      <c r="J187" s="41"/>
      <c r="K187" s="206"/>
      <c r="L187" s="207"/>
      <c r="M187" s="216"/>
      <c r="N187" s="217"/>
      <c r="O187" s="42"/>
      <c r="P187" s="43"/>
      <c r="Q187" s="114"/>
    </row>
    <row r="188" ht="14.1" customHeight="1" spans="1:17">
      <c r="A188" s="30">
        <v>7</v>
      </c>
      <c r="B188" s="31" t="s">
        <v>30</v>
      </c>
      <c r="C188" s="32"/>
      <c r="D188" s="30">
        <v>19</v>
      </c>
      <c r="E188" s="30"/>
      <c r="F188" s="107" t="s">
        <v>65</v>
      </c>
      <c r="G188" s="108"/>
      <c r="H188" s="109"/>
      <c r="I188" s="133"/>
      <c r="J188" s="107" t="s">
        <v>65</v>
      </c>
      <c r="K188" s="108"/>
      <c r="L188" s="109"/>
      <c r="M188" s="133"/>
      <c r="N188" s="107"/>
      <c r="O188" s="108"/>
      <c r="P188" s="109"/>
      <c r="Q188" s="133"/>
    </row>
    <row r="189" ht="14.1" customHeight="1" spans="1:17">
      <c r="A189" s="30"/>
      <c r="B189" s="31" t="s">
        <v>31</v>
      </c>
      <c r="C189" s="32"/>
      <c r="D189" s="30">
        <v>20</v>
      </c>
      <c r="E189" s="30"/>
      <c r="F189" s="110" t="s">
        <v>66</v>
      </c>
      <c r="G189" s="111"/>
      <c r="H189" s="112"/>
      <c r="I189" s="134"/>
      <c r="J189" s="110" t="s">
        <v>66</v>
      </c>
      <c r="K189" s="111"/>
      <c r="L189" s="112"/>
      <c r="M189" s="134"/>
      <c r="N189" s="110"/>
      <c r="O189" s="111"/>
      <c r="P189" s="112"/>
      <c r="Q189" s="134"/>
    </row>
    <row r="190" ht="14.1" customHeight="1" spans="1:17">
      <c r="A190" s="34" t="s">
        <v>44</v>
      </c>
      <c r="B190" s="35"/>
      <c r="C190" s="35"/>
      <c r="D190" s="35"/>
      <c r="E190" s="37"/>
      <c r="F190" s="38">
        <v>4</v>
      </c>
      <c r="G190" s="39"/>
      <c r="H190" s="40"/>
      <c r="I190" s="113"/>
      <c r="J190" s="38">
        <v>4</v>
      </c>
      <c r="K190" s="39"/>
      <c r="L190" s="40"/>
      <c r="M190" s="113"/>
      <c r="N190" s="38"/>
      <c r="O190" s="39"/>
      <c r="P190" s="40"/>
      <c r="Q190" s="113"/>
    </row>
    <row r="191" ht="14.1" customHeight="1" spans="1:17">
      <c r="A191" s="34" t="s">
        <v>45</v>
      </c>
      <c r="B191" s="35"/>
      <c r="C191" s="35"/>
      <c r="D191" s="35"/>
      <c r="E191" s="37"/>
      <c r="F191" s="41">
        <f t="shared" ref="F191:K191" si="3">IF(18-COUNTA(F170:F187)=0,"",IF(F188="","",18-COUNTA(F170:F187)))</f>
        <v>16</v>
      </c>
      <c r="G191" s="42" t="str">
        <f t="shared" si="3"/>
        <v/>
      </c>
      <c r="H191" s="43"/>
      <c r="I191" s="114"/>
      <c r="J191" s="41">
        <f t="shared" si="3"/>
        <v>16</v>
      </c>
      <c r="K191" s="42" t="str">
        <f t="shared" si="3"/>
        <v/>
      </c>
      <c r="L191" s="43"/>
      <c r="M191" s="114"/>
      <c r="N191" s="41" t="str">
        <f>IF(18-COUNTA(N170:N187)=0,"",IF(N188="","",18-COUNTA(N170:N187)))</f>
        <v/>
      </c>
      <c r="O191" s="42" t="str">
        <f>IF(18-COUNTA(O170:O187)=0,"",IF(O188="","",18-COUNTA(O170:O187)))</f>
        <v/>
      </c>
      <c r="P191" s="43"/>
      <c r="Q191" s="114"/>
    </row>
    <row r="192" ht="14.1" customHeight="1" spans="1:17">
      <c r="A192" s="44" t="s">
        <v>67</v>
      </c>
      <c r="B192" s="45"/>
      <c r="C192" s="46" t="s">
        <v>68</v>
      </c>
      <c r="D192" s="47" t="s">
        <v>69</v>
      </c>
      <c r="E192" s="46" t="s">
        <v>70</v>
      </c>
      <c r="F192" s="195" t="s">
        <v>721</v>
      </c>
      <c r="G192" s="195"/>
      <c r="H192" s="139">
        <v>1</v>
      </c>
      <c r="I192" s="139">
        <v>1</v>
      </c>
      <c r="J192" s="195" t="s">
        <v>721</v>
      </c>
      <c r="K192" s="195"/>
      <c r="L192" s="139">
        <v>1</v>
      </c>
      <c r="M192" s="139">
        <v>1</v>
      </c>
      <c r="N192" s="50"/>
      <c r="O192" s="50"/>
      <c r="P192" s="49"/>
      <c r="Q192" s="49"/>
    </row>
    <row r="193" ht="14.1" customHeight="1" spans="1:17">
      <c r="A193" s="44" t="s">
        <v>67</v>
      </c>
      <c r="B193" s="45"/>
      <c r="C193" s="46" t="s">
        <v>68</v>
      </c>
      <c r="D193" s="47" t="s">
        <v>69</v>
      </c>
      <c r="E193" s="46" t="s">
        <v>70</v>
      </c>
      <c r="F193" s="196" t="s">
        <v>722</v>
      </c>
      <c r="G193" s="196"/>
      <c r="H193" s="49">
        <v>1</v>
      </c>
      <c r="I193" s="115">
        <v>1</v>
      </c>
      <c r="J193" s="196" t="s">
        <v>722</v>
      </c>
      <c r="K193" s="196"/>
      <c r="L193" s="49">
        <v>1</v>
      </c>
      <c r="M193" s="115">
        <v>1</v>
      </c>
      <c r="N193" s="50"/>
      <c r="O193" s="50"/>
      <c r="P193" s="49"/>
      <c r="Q193" s="49"/>
    </row>
    <row r="194" ht="14.1" customHeight="1" spans="1:17">
      <c r="A194" s="44" t="s">
        <v>67</v>
      </c>
      <c r="B194" s="45"/>
      <c r="C194" s="46" t="s">
        <v>68</v>
      </c>
      <c r="D194" s="47" t="s">
        <v>72</v>
      </c>
      <c r="E194" s="46" t="s">
        <v>70</v>
      </c>
      <c r="F194" s="48" t="s">
        <v>627</v>
      </c>
      <c r="G194" s="48"/>
      <c r="H194" s="49">
        <v>2</v>
      </c>
      <c r="I194" s="49">
        <v>1</v>
      </c>
      <c r="J194" s="48" t="s">
        <v>627</v>
      </c>
      <c r="K194" s="48"/>
      <c r="L194" s="49">
        <v>2</v>
      </c>
      <c r="M194" s="49">
        <v>1</v>
      </c>
      <c r="N194" s="50"/>
      <c r="O194" s="50"/>
      <c r="P194" s="49"/>
      <c r="Q194" s="49"/>
    </row>
    <row r="195" ht="14.1" customHeight="1" spans="1:17">
      <c r="A195" s="44" t="s">
        <v>67</v>
      </c>
      <c r="B195" s="45"/>
      <c r="C195" s="46" t="s">
        <v>68</v>
      </c>
      <c r="D195" s="47" t="s">
        <v>69</v>
      </c>
      <c r="E195" s="46" t="s">
        <v>70</v>
      </c>
      <c r="F195" s="48" t="s">
        <v>74</v>
      </c>
      <c r="G195" s="48"/>
      <c r="H195" s="49">
        <v>2</v>
      </c>
      <c r="I195" s="49">
        <v>1</v>
      </c>
      <c r="J195" s="48" t="s">
        <v>74</v>
      </c>
      <c r="K195" s="48"/>
      <c r="L195" s="49">
        <v>2</v>
      </c>
      <c r="M195" s="49">
        <v>1</v>
      </c>
      <c r="N195" s="50"/>
      <c r="O195" s="50"/>
      <c r="P195" s="49"/>
      <c r="Q195" s="49"/>
    </row>
    <row r="196" ht="14.1" customHeight="1" spans="1:17">
      <c r="A196" s="44" t="s">
        <v>67</v>
      </c>
      <c r="B196" s="45"/>
      <c r="C196" s="46" t="s">
        <v>68</v>
      </c>
      <c r="D196" s="47" t="s">
        <v>72</v>
      </c>
      <c r="E196" s="46" t="s">
        <v>70</v>
      </c>
      <c r="F196" s="197" t="s">
        <v>686</v>
      </c>
      <c r="G196" s="197"/>
      <c r="H196" s="198">
        <v>1</v>
      </c>
      <c r="I196" s="222">
        <v>1</v>
      </c>
      <c r="J196" s="197" t="s">
        <v>686</v>
      </c>
      <c r="K196" s="197"/>
      <c r="L196" s="198">
        <v>1</v>
      </c>
      <c r="M196" s="222">
        <v>1</v>
      </c>
      <c r="N196" s="50"/>
      <c r="O196" s="50"/>
      <c r="P196" s="49"/>
      <c r="Q196" s="49"/>
    </row>
    <row r="197" ht="14.1" customHeight="1" spans="1:17">
      <c r="A197" s="44" t="s">
        <v>67</v>
      </c>
      <c r="B197" s="45"/>
      <c r="C197" s="46" t="s">
        <v>75</v>
      </c>
      <c r="D197" s="47" t="s">
        <v>72</v>
      </c>
      <c r="E197" s="46" t="s">
        <v>76</v>
      </c>
      <c r="F197" s="197" t="s">
        <v>728</v>
      </c>
      <c r="G197" s="199"/>
      <c r="H197" s="139">
        <v>3</v>
      </c>
      <c r="I197" s="139">
        <v>2.5</v>
      </c>
      <c r="J197" s="197" t="s">
        <v>723</v>
      </c>
      <c r="K197" s="199"/>
      <c r="L197" s="139">
        <v>2</v>
      </c>
      <c r="M197" s="139">
        <v>2</v>
      </c>
      <c r="N197" s="50"/>
      <c r="O197" s="116"/>
      <c r="P197" s="49"/>
      <c r="Q197" s="49"/>
    </row>
    <row r="198" ht="14.1" customHeight="1" spans="1:17">
      <c r="A198" s="44" t="s">
        <v>67</v>
      </c>
      <c r="B198" s="45"/>
      <c r="C198" s="46" t="s">
        <v>75</v>
      </c>
      <c r="D198" s="47" t="s">
        <v>72</v>
      </c>
      <c r="E198" s="46" t="s">
        <v>76</v>
      </c>
      <c r="F198" s="197" t="s">
        <v>732</v>
      </c>
      <c r="G198" s="197"/>
      <c r="H198" s="139">
        <v>4</v>
      </c>
      <c r="I198" s="139">
        <v>3.5</v>
      </c>
      <c r="J198" s="197" t="s">
        <v>728</v>
      </c>
      <c r="K198" s="197"/>
      <c r="L198" s="139">
        <v>4</v>
      </c>
      <c r="M198" s="139">
        <v>3.5</v>
      </c>
      <c r="N198" s="50"/>
      <c r="O198" s="116"/>
      <c r="P198" s="49"/>
      <c r="Q198" s="49"/>
    </row>
    <row r="199" ht="14.1" customHeight="1" spans="1:17">
      <c r="A199" s="44" t="s">
        <v>67</v>
      </c>
      <c r="B199" s="45"/>
      <c r="C199" s="46" t="s">
        <v>75</v>
      </c>
      <c r="D199" s="47" t="s">
        <v>72</v>
      </c>
      <c r="E199" s="46" t="s">
        <v>76</v>
      </c>
      <c r="F199" s="197" t="s">
        <v>726</v>
      </c>
      <c r="G199" s="199"/>
      <c r="H199" s="139">
        <v>2</v>
      </c>
      <c r="I199" s="139">
        <v>2</v>
      </c>
      <c r="J199" s="197" t="s">
        <v>729</v>
      </c>
      <c r="K199" s="197"/>
      <c r="L199" s="139">
        <v>4</v>
      </c>
      <c r="M199" s="139">
        <v>3.5</v>
      </c>
      <c r="N199" s="50"/>
      <c r="O199" s="50"/>
      <c r="P199" s="49"/>
      <c r="Q199" s="49"/>
    </row>
    <row r="200" ht="14.1" customHeight="1" spans="1:17">
      <c r="A200" s="44" t="s">
        <v>67</v>
      </c>
      <c r="B200" s="45"/>
      <c r="C200" s="46" t="s">
        <v>75</v>
      </c>
      <c r="D200" s="47" t="s">
        <v>72</v>
      </c>
      <c r="E200" s="46" t="s">
        <v>76</v>
      </c>
      <c r="F200" s="197"/>
      <c r="G200" s="199"/>
      <c r="H200" s="139"/>
      <c r="I200" s="139"/>
      <c r="J200" s="197" t="s">
        <v>733</v>
      </c>
      <c r="K200" s="199"/>
      <c r="L200" s="139">
        <v>2</v>
      </c>
      <c r="M200" s="139">
        <v>2</v>
      </c>
      <c r="N200" s="50"/>
      <c r="O200" s="50"/>
      <c r="P200" s="49"/>
      <c r="Q200" s="49"/>
    </row>
    <row r="201" ht="14.1" customHeight="1" spans="1:17">
      <c r="A201" s="44" t="s">
        <v>85</v>
      </c>
      <c r="B201" s="45"/>
      <c r="C201" s="46" t="s">
        <v>86</v>
      </c>
      <c r="D201" s="47" t="s">
        <v>72</v>
      </c>
      <c r="E201" s="46" t="s">
        <v>70</v>
      </c>
      <c r="F201" s="197" t="s">
        <v>734</v>
      </c>
      <c r="G201" s="199"/>
      <c r="H201" s="139">
        <v>3</v>
      </c>
      <c r="I201" s="139">
        <v>3</v>
      </c>
      <c r="J201" s="197" t="s">
        <v>734</v>
      </c>
      <c r="K201" s="199"/>
      <c r="L201" s="139">
        <v>2</v>
      </c>
      <c r="M201" s="139">
        <v>2</v>
      </c>
      <c r="N201" s="50"/>
      <c r="O201" s="50"/>
      <c r="P201" s="49"/>
      <c r="Q201" s="117"/>
    </row>
    <row r="202" ht="14.1" customHeight="1" spans="1:17">
      <c r="A202" s="44" t="s">
        <v>85</v>
      </c>
      <c r="B202" s="45"/>
      <c r="C202" s="46" t="s">
        <v>86</v>
      </c>
      <c r="D202" s="47" t="s">
        <v>72</v>
      </c>
      <c r="E202" s="46" t="s">
        <v>70</v>
      </c>
      <c r="F202" s="50" t="s">
        <v>727</v>
      </c>
      <c r="G202" s="50"/>
      <c r="H202" s="139">
        <v>2</v>
      </c>
      <c r="I202" s="139">
        <v>2</v>
      </c>
      <c r="J202" s="197" t="s">
        <v>727</v>
      </c>
      <c r="K202" s="197"/>
      <c r="L202" s="139">
        <v>2</v>
      </c>
      <c r="M202" s="139">
        <v>2</v>
      </c>
      <c r="N202" s="50"/>
      <c r="O202" s="50"/>
      <c r="P202" s="49"/>
      <c r="Q202" s="117"/>
    </row>
    <row r="203" ht="14.1" customHeight="1" spans="1:17">
      <c r="A203" s="44" t="s">
        <v>85</v>
      </c>
      <c r="B203" s="45"/>
      <c r="C203" s="46" t="s">
        <v>86</v>
      </c>
      <c r="D203" s="47" t="s">
        <v>72</v>
      </c>
      <c r="E203" s="46" t="s">
        <v>70</v>
      </c>
      <c r="F203" s="49" t="s">
        <v>735</v>
      </c>
      <c r="G203" s="49"/>
      <c r="H203" s="139">
        <v>2</v>
      </c>
      <c r="I203" s="139">
        <v>2</v>
      </c>
      <c r="J203" s="50"/>
      <c r="K203" s="50"/>
      <c r="L203" s="49"/>
      <c r="M203" s="117"/>
      <c r="N203" s="50"/>
      <c r="O203" s="50"/>
      <c r="P203" s="49"/>
      <c r="Q203" s="117"/>
    </row>
    <row r="204" ht="14.1" customHeight="1" spans="1:17">
      <c r="A204" s="44"/>
      <c r="B204" s="45"/>
      <c r="C204" s="46"/>
      <c r="D204" s="47"/>
      <c r="E204" s="46"/>
      <c r="F204" s="50"/>
      <c r="G204" s="50"/>
      <c r="H204" s="49"/>
      <c r="I204" s="49"/>
      <c r="J204" s="50"/>
      <c r="K204" s="50"/>
      <c r="L204" s="49"/>
      <c r="M204" s="49"/>
      <c r="N204" s="50"/>
      <c r="O204" s="50"/>
      <c r="P204" s="49"/>
      <c r="Q204" s="49"/>
    </row>
    <row r="205" ht="14.1" customHeight="1" spans="1:17">
      <c r="A205" s="44"/>
      <c r="B205" s="45"/>
      <c r="C205" s="46"/>
      <c r="D205" s="47"/>
      <c r="E205" s="46"/>
      <c r="F205" s="50"/>
      <c r="G205" s="50"/>
      <c r="H205" s="49"/>
      <c r="I205" s="49"/>
      <c r="J205" s="50"/>
      <c r="K205" s="116"/>
      <c r="L205" s="49"/>
      <c r="M205" s="49"/>
      <c r="N205" s="50"/>
      <c r="O205" s="50"/>
      <c r="P205" s="49"/>
      <c r="Q205" s="49"/>
    </row>
    <row r="206" ht="14.1" customHeight="1" spans="1:17">
      <c r="A206" s="44"/>
      <c r="B206" s="45"/>
      <c r="C206" s="46"/>
      <c r="D206" s="47"/>
      <c r="E206" s="46"/>
      <c r="F206" s="50"/>
      <c r="G206" s="50"/>
      <c r="H206" s="49"/>
      <c r="I206" s="49"/>
      <c r="J206" s="50"/>
      <c r="K206" s="50"/>
      <c r="L206" s="49"/>
      <c r="M206" s="49"/>
      <c r="N206" s="50"/>
      <c r="O206" s="50"/>
      <c r="P206" s="49"/>
      <c r="Q206" s="49"/>
    </row>
    <row r="207" ht="14.1" customHeight="1" spans="1:17">
      <c r="A207" s="44" t="s">
        <v>83</v>
      </c>
      <c r="B207" s="45"/>
      <c r="C207" s="46" t="s">
        <v>68</v>
      </c>
      <c r="D207" s="47" t="s">
        <v>69</v>
      </c>
      <c r="E207" s="46" t="s">
        <v>70</v>
      </c>
      <c r="F207" s="50" t="s">
        <v>84</v>
      </c>
      <c r="G207" s="50"/>
      <c r="H207" s="49">
        <v>2</v>
      </c>
      <c r="I207" s="49">
        <v>2</v>
      </c>
      <c r="J207" s="50" t="s">
        <v>84</v>
      </c>
      <c r="K207" s="50"/>
      <c r="L207" s="49">
        <v>2</v>
      </c>
      <c r="M207" s="49">
        <v>2</v>
      </c>
      <c r="N207" s="50"/>
      <c r="O207" s="50"/>
      <c r="P207" s="49"/>
      <c r="Q207" s="49"/>
    </row>
    <row r="208" ht="14.1" customHeight="1" spans="1:17">
      <c r="A208" s="55" t="s">
        <v>46</v>
      </c>
      <c r="B208" s="56"/>
      <c r="C208" s="56"/>
      <c r="D208" s="56"/>
      <c r="E208" s="57"/>
      <c r="F208" s="38">
        <f>IF(SUM(H192:H207)=0,"",SUM(H192:H207))</f>
        <v>25</v>
      </c>
      <c r="G208" s="39">
        <f>IF((COUNTA(F170:F187)+SUM(I192:I207)+COUNTA(F189))=0,"",COUNTA(F170:F187)+SUM(I192:I207)+COUNTA(F189))</f>
        <v>25</v>
      </c>
      <c r="H208" s="40"/>
      <c r="I208" s="113"/>
      <c r="J208" s="38">
        <f>IF(SUM(L192:L207)=0,"",SUM(L192:L207))</f>
        <v>25</v>
      </c>
      <c r="K208" s="39">
        <f>IF((COUNTA(J170:J187)+SUM(M192:M207)+COUNTA(J189))=0,"",COUNTA(J170:J187)+SUM(M192:M207)+COUNTA(J189))</f>
        <v>25</v>
      </c>
      <c r="L208" s="40"/>
      <c r="M208" s="113"/>
      <c r="N208" s="38" t="str">
        <f>IF(SUM(P192:P207)=0,"",SUM(P192:P207))</f>
        <v/>
      </c>
      <c r="O208" s="39" t="str">
        <f>IF((COUNTA(N170:N187)+SUM(Q192:Q207)+COUNTA(N189))=0,"",COUNTA(N170:N187)+SUM(Q192:Q207)+COUNTA(N189))</f>
        <v/>
      </c>
      <c r="P208" s="40"/>
      <c r="Q208" s="113"/>
    </row>
    <row r="209" ht="14.1" customHeight="1" spans="1:17">
      <c r="A209" s="58" t="s">
        <v>47</v>
      </c>
      <c r="B209" s="59"/>
      <c r="C209" s="60" t="s">
        <v>48</v>
      </c>
      <c r="D209" s="61"/>
      <c r="E209" s="61"/>
      <c r="F209" s="61"/>
      <c r="G209" s="61" t="s">
        <v>49</v>
      </c>
      <c r="H209" s="61"/>
      <c r="I209" s="61"/>
      <c r="J209" s="61"/>
      <c r="K209" s="118" t="s">
        <v>50</v>
      </c>
      <c r="L209" s="118"/>
      <c r="M209" s="118"/>
      <c r="N209" s="61" t="s">
        <v>51</v>
      </c>
      <c r="O209" s="61"/>
      <c r="P209" s="61"/>
      <c r="Q209" s="135"/>
    </row>
    <row r="210" ht="14.1" customHeight="1" spans="1:17">
      <c r="A210" s="58" t="s">
        <v>52</v>
      </c>
      <c r="B210" s="59"/>
      <c r="C210" s="62" t="s">
        <v>730</v>
      </c>
      <c r="D210" s="63"/>
      <c r="E210" s="63"/>
      <c r="F210" s="63"/>
      <c r="G210" s="63"/>
      <c r="H210" s="63"/>
      <c r="I210" s="63"/>
      <c r="J210" s="63"/>
      <c r="K210" s="63" t="s">
        <v>736</v>
      </c>
      <c r="L210" s="63"/>
      <c r="M210" s="63"/>
      <c r="N210" s="63"/>
      <c r="O210" s="63"/>
      <c r="P210" s="63"/>
      <c r="Q210" s="136"/>
    </row>
    <row r="211" ht="14.1" customHeight="1" spans="1:17">
      <c r="A211" s="58" t="s">
        <v>53</v>
      </c>
      <c r="B211" s="59"/>
      <c r="C211" s="145"/>
      <c r="D211" s="146"/>
      <c r="E211" s="146"/>
      <c r="F211" s="146"/>
      <c r="G211" s="219"/>
      <c r="H211" s="219"/>
      <c r="I211" s="219"/>
      <c r="J211" s="219"/>
      <c r="K211" s="65"/>
      <c r="L211" s="65"/>
      <c r="M211" s="65"/>
      <c r="N211" s="65"/>
      <c r="O211" s="65"/>
      <c r="P211" s="65"/>
      <c r="Q211" s="137"/>
    </row>
    <row r="212" ht="14.1" customHeight="1" spans="1:17">
      <c r="A212" s="66" t="s">
        <v>54</v>
      </c>
      <c r="B212" s="67"/>
      <c r="C212" s="68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138"/>
    </row>
    <row r="213" spans="1:6">
      <c r="A213" s="3" t="s">
        <v>16</v>
      </c>
      <c r="B213" s="3"/>
      <c r="C213" s="3"/>
      <c r="D213" s="3"/>
      <c r="E213" s="3"/>
      <c r="F213" s="3"/>
    </row>
    <row r="214" ht="20.25" spans="1:17">
      <c r="A214" s="4" t="s">
        <v>17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>
      <c r="A215" s="5" t="s">
        <v>715</v>
      </c>
      <c r="B215" s="5"/>
      <c r="C215" s="5"/>
      <c r="D215" s="5"/>
      <c r="E215" s="5"/>
      <c r="F215" s="5"/>
      <c r="G215" s="6" t="s">
        <v>19</v>
      </c>
      <c r="H215" s="6"/>
      <c r="I215" s="6"/>
      <c r="J215" s="6"/>
      <c r="K215" s="6"/>
      <c r="L215" s="85" t="s">
        <v>20</v>
      </c>
      <c r="M215" s="85"/>
      <c r="N215" s="85"/>
      <c r="O215" s="85"/>
      <c r="P215" s="85"/>
      <c r="Q215" s="85"/>
    </row>
    <row r="216" ht="14.1" customHeight="1" spans="1:17">
      <c r="A216" s="7"/>
      <c r="B216" s="8"/>
      <c r="C216" s="8"/>
      <c r="D216" s="8"/>
      <c r="E216" s="9"/>
      <c r="F216" s="87" t="s">
        <v>396</v>
      </c>
      <c r="G216" s="88" t="s">
        <v>396</v>
      </c>
      <c r="H216" s="89"/>
      <c r="I216" s="128"/>
      <c r="J216" s="87" t="s">
        <v>396</v>
      </c>
      <c r="K216" s="88" t="s">
        <v>396</v>
      </c>
      <c r="L216" s="89"/>
      <c r="M216" s="128"/>
      <c r="N216" s="87" t="s">
        <v>396</v>
      </c>
      <c r="O216" s="88" t="s">
        <v>396</v>
      </c>
      <c r="P216" s="89"/>
      <c r="Q216" s="128"/>
    </row>
    <row r="217" ht="14.1" customHeight="1" spans="1:17">
      <c r="A217" s="13"/>
      <c r="B217" s="14"/>
      <c r="C217" s="14"/>
      <c r="D217" s="14"/>
      <c r="E217" s="15"/>
      <c r="F217" s="91" t="s">
        <v>716</v>
      </c>
      <c r="G217" s="92" t="s">
        <v>716</v>
      </c>
      <c r="H217" s="93"/>
      <c r="I217" s="129"/>
      <c r="J217" s="91" t="s">
        <v>716</v>
      </c>
      <c r="K217" s="92" t="s">
        <v>716</v>
      </c>
      <c r="L217" s="93"/>
      <c r="M217" s="129"/>
      <c r="N217" s="91" t="s">
        <v>716</v>
      </c>
      <c r="O217" s="92" t="s">
        <v>716</v>
      </c>
      <c r="P217" s="93"/>
      <c r="Q217" s="129"/>
    </row>
    <row r="218" ht="14.1" customHeight="1" spans="1:17">
      <c r="A218" s="13"/>
      <c r="B218" s="14"/>
      <c r="C218" s="14"/>
      <c r="D218" s="14"/>
      <c r="E218" s="15"/>
      <c r="F218" s="95" t="s">
        <v>23</v>
      </c>
      <c r="G218" s="96" t="s">
        <v>23</v>
      </c>
      <c r="H218" s="97"/>
      <c r="I218" s="130"/>
      <c r="J218" s="95" t="s">
        <v>23</v>
      </c>
      <c r="K218" s="96" t="s">
        <v>23</v>
      </c>
      <c r="L218" s="97"/>
      <c r="M218" s="130"/>
      <c r="N218" s="95" t="s">
        <v>23</v>
      </c>
      <c r="O218" s="96" t="s">
        <v>23</v>
      </c>
      <c r="P218" s="97"/>
      <c r="Q218" s="130"/>
    </row>
    <row r="219" ht="14.1" customHeight="1" spans="1:17">
      <c r="A219" s="13"/>
      <c r="B219" s="14"/>
      <c r="C219" s="14"/>
      <c r="D219" s="14"/>
      <c r="E219" s="15"/>
      <c r="F219" s="95">
        <v>2</v>
      </c>
      <c r="G219" s="96">
        <v>2</v>
      </c>
      <c r="H219" s="97"/>
      <c r="I219" s="130"/>
      <c r="J219" s="95">
        <v>2</v>
      </c>
      <c r="K219" s="96">
        <v>2</v>
      </c>
      <c r="L219" s="97"/>
      <c r="M219" s="130"/>
      <c r="N219" s="95">
        <v>2</v>
      </c>
      <c r="O219" s="96">
        <v>2</v>
      </c>
      <c r="P219" s="97"/>
      <c r="Q219" s="130"/>
    </row>
    <row r="220" ht="14.1" customHeight="1" spans="1:17">
      <c r="A220" s="13"/>
      <c r="B220" s="14"/>
      <c r="C220" s="14"/>
      <c r="D220" s="14"/>
      <c r="E220" s="15"/>
      <c r="F220" s="95">
        <v>4</v>
      </c>
      <c r="G220" s="96">
        <v>4</v>
      </c>
      <c r="H220" s="97"/>
      <c r="I220" s="130"/>
      <c r="J220" s="95">
        <v>4</v>
      </c>
      <c r="K220" s="96">
        <v>4</v>
      </c>
      <c r="L220" s="97"/>
      <c r="M220" s="130"/>
      <c r="N220" s="95">
        <v>4</v>
      </c>
      <c r="O220" s="96">
        <v>4</v>
      </c>
      <c r="P220" s="97"/>
      <c r="Q220" s="130"/>
    </row>
    <row r="221" ht="14.1" customHeight="1" spans="1:17">
      <c r="A221" s="13"/>
      <c r="B221" s="14"/>
      <c r="C221" s="14"/>
      <c r="D221" s="14"/>
      <c r="E221" s="15"/>
      <c r="F221" s="99">
        <v>1</v>
      </c>
      <c r="G221" s="100">
        <v>2</v>
      </c>
      <c r="H221" s="101"/>
      <c r="I221" s="131"/>
      <c r="J221" s="99">
        <v>3</v>
      </c>
      <c r="K221" s="100">
        <v>4</v>
      </c>
      <c r="L221" s="97"/>
      <c r="M221" s="130"/>
      <c r="N221" s="99">
        <v>5</v>
      </c>
      <c r="O221" s="100">
        <v>6</v>
      </c>
      <c r="P221" s="97"/>
      <c r="Q221" s="130"/>
    </row>
    <row r="222" ht="14.1" customHeight="1" spans="1:17">
      <c r="A222" s="24"/>
      <c r="B222" s="25"/>
      <c r="C222" s="25"/>
      <c r="D222" s="25"/>
      <c r="E222" s="26"/>
      <c r="F222" s="125"/>
      <c r="G222" s="212"/>
      <c r="H222" s="213"/>
      <c r="I222" s="218"/>
      <c r="J222" s="223"/>
      <c r="K222" s="148"/>
      <c r="L222" s="149"/>
      <c r="M222" s="165"/>
      <c r="N222" s="223"/>
      <c r="O222" s="148"/>
      <c r="P222" s="149"/>
      <c r="Q222" s="165"/>
    </row>
    <row r="223" ht="14.1" customHeight="1" spans="1:17">
      <c r="A223" s="30">
        <v>3</v>
      </c>
      <c r="B223" s="31" t="s">
        <v>24</v>
      </c>
      <c r="C223" s="32"/>
      <c r="D223" s="30">
        <v>1</v>
      </c>
      <c r="E223" s="30"/>
      <c r="F223" s="33"/>
      <c r="G223" s="34"/>
      <c r="H223" s="220"/>
      <c r="I223" s="224"/>
      <c r="J223" s="33"/>
      <c r="K223" s="34"/>
      <c r="L223" s="220"/>
      <c r="M223" s="224"/>
      <c r="N223" s="33"/>
      <c r="O223" s="34"/>
      <c r="P223" s="220"/>
      <c r="Q223" s="224"/>
    </row>
    <row r="224" ht="14.1" customHeight="1" spans="1:17">
      <c r="A224" s="30"/>
      <c r="B224" s="31" t="s">
        <v>26</v>
      </c>
      <c r="C224" s="32"/>
      <c r="D224" s="30">
        <v>2</v>
      </c>
      <c r="E224" s="30"/>
      <c r="F224" s="33"/>
      <c r="G224" s="34"/>
      <c r="H224" s="220"/>
      <c r="I224" s="224"/>
      <c r="J224" s="33"/>
      <c r="K224" s="34"/>
      <c r="L224" s="220"/>
      <c r="M224" s="224"/>
      <c r="N224" s="33"/>
      <c r="O224" s="34"/>
      <c r="P224" s="220"/>
      <c r="Q224" s="224"/>
    </row>
    <row r="225" ht="14.1" customHeight="1" spans="1:17">
      <c r="A225" s="30"/>
      <c r="B225" s="31" t="s">
        <v>27</v>
      </c>
      <c r="C225" s="32"/>
      <c r="D225" s="30">
        <v>3</v>
      </c>
      <c r="E225" s="30"/>
      <c r="F225" s="33" t="s">
        <v>737</v>
      </c>
      <c r="G225" s="221"/>
      <c r="H225" s="220"/>
      <c r="I225" s="224"/>
      <c r="J225" s="33"/>
      <c r="K225" s="221"/>
      <c r="L225" s="220"/>
      <c r="M225" s="224"/>
      <c r="N225" s="33"/>
      <c r="O225" s="221"/>
      <c r="P225" s="220"/>
      <c r="Q225" s="224"/>
    </row>
    <row r="226" ht="14.1" customHeight="1" spans="1:17">
      <c r="A226" s="30"/>
      <c r="B226" s="31" t="s">
        <v>28</v>
      </c>
      <c r="C226" s="32"/>
      <c r="D226" s="30">
        <v>4</v>
      </c>
      <c r="E226" s="30"/>
      <c r="F226" s="41"/>
      <c r="G226" s="42" t="s">
        <v>737</v>
      </c>
      <c r="H226" s="43"/>
      <c r="I226" s="114"/>
      <c r="J226" s="41"/>
      <c r="K226" s="42"/>
      <c r="L226" s="43"/>
      <c r="M226" s="114"/>
      <c r="N226" s="41"/>
      <c r="O226" s="42"/>
      <c r="P226" s="43"/>
      <c r="Q226" s="114"/>
    </row>
    <row r="227" ht="14.1" customHeight="1" spans="1:17">
      <c r="A227" s="30"/>
      <c r="B227" s="31" t="s">
        <v>29</v>
      </c>
      <c r="C227" s="32"/>
      <c r="D227" s="30">
        <v>5</v>
      </c>
      <c r="E227" s="30"/>
      <c r="F227" s="41"/>
      <c r="G227" s="42"/>
      <c r="H227" s="43"/>
      <c r="I227" s="114"/>
      <c r="J227" s="41"/>
      <c r="K227" s="42"/>
      <c r="L227" s="43"/>
      <c r="M227" s="114"/>
      <c r="N227" s="41"/>
      <c r="O227" s="42"/>
      <c r="P227" s="43"/>
      <c r="Q227" s="114"/>
    </row>
    <row r="228" ht="14.1" customHeight="1" spans="1:17">
      <c r="A228" s="30">
        <v>4</v>
      </c>
      <c r="B228" s="31" t="s">
        <v>30</v>
      </c>
      <c r="C228" s="32"/>
      <c r="D228" s="30">
        <v>6</v>
      </c>
      <c r="E228" s="30"/>
      <c r="F228" s="41"/>
      <c r="G228" s="42"/>
      <c r="H228" s="43"/>
      <c r="I228" s="114"/>
      <c r="J228" s="41" t="s">
        <v>737</v>
      </c>
      <c r="K228" s="42"/>
      <c r="L228" s="43"/>
      <c r="M228" s="114"/>
      <c r="N228" s="41"/>
      <c r="O228" s="42"/>
      <c r="P228" s="43"/>
      <c r="Q228" s="114"/>
    </row>
    <row r="229" ht="14.1" customHeight="1" spans="1:17">
      <c r="A229" s="30"/>
      <c r="B229" s="31" t="s">
        <v>31</v>
      </c>
      <c r="C229" s="32"/>
      <c r="D229" s="30">
        <v>7</v>
      </c>
      <c r="E229" s="30"/>
      <c r="F229" s="41"/>
      <c r="G229" s="42"/>
      <c r="H229" s="43"/>
      <c r="I229" s="114"/>
      <c r="J229" s="41"/>
      <c r="K229" s="42" t="s">
        <v>737</v>
      </c>
      <c r="L229" s="43"/>
      <c r="M229" s="114"/>
      <c r="N229" s="41"/>
      <c r="O229" s="42"/>
      <c r="P229" s="43"/>
      <c r="Q229" s="114"/>
    </row>
    <row r="230" ht="14.1" customHeight="1" spans="1:17">
      <c r="A230" s="30"/>
      <c r="B230" s="31" t="s">
        <v>32</v>
      </c>
      <c r="C230" s="32"/>
      <c r="D230" s="30">
        <v>8</v>
      </c>
      <c r="E230" s="30"/>
      <c r="F230" s="41"/>
      <c r="G230" s="42"/>
      <c r="H230" s="43"/>
      <c r="I230" s="114"/>
      <c r="J230" s="41"/>
      <c r="K230" s="42"/>
      <c r="L230" s="43"/>
      <c r="M230" s="114"/>
      <c r="N230" s="41"/>
      <c r="O230" s="42"/>
      <c r="P230" s="43"/>
      <c r="Q230" s="114"/>
    </row>
    <row r="231" ht="14.1" customHeight="1" spans="1:17">
      <c r="A231" s="30"/>
      <c r="B231" s="1414" t="s">
        <v>33</v>
      </c>
      <c r="C231" s="32"/>
      <c r="D231" s="30">
        <v>9</v>
      </c>
      <c r="E231" s="30"/>
      <c r="F231" s="41"/>
      <c r="G231" s="42"/>
      <c r="H231" s="43"/>
      <c r="I231" s="114"/>
      <c r="J231" s="41"/>
      <c r="K231" s="42"/>
      <c r="L231" s="43"/>
      <c r="M231" s="114"/>
      <c r="N231" s="41"/>
      <c r="O231" s="42"/>
      <c r="P231" s="43"/>
      <c r="Q231" s="114"/>
    </row>
    <row r="232" ht="14.1" customHeight="1" spans="1:17">
      <c r="A232" s="30">
        <v>5</v>
      </c>
      <c r="B232" s="31" t="s">
        <v>35</v>
      </c>
      <c r="C232" s="32"/>
      <c r="D232" s="30">
        <v>10</v>
      </c>
      <c r="E232" s="30"/>
      <c r="F232" s="41"/>
      <c r="G232" s="42"/>
      <c r="H232" s="43"/>
      <c r="I232" s="114"/>
      <c r="J232" s="41"/>
      <c r="K232" s="42"/>
      <c r="L232" s="43"/>
      <c r="M232" s="114"/>
      <c r="N232" s="41" t="s">
        <v>737</v>
      </c>
      <c r="O232" s="42"/>
      <c r="P232" s="43"/>
      <c r="Q232" s="114"/>
    </row>
    <row r="233" ht="14.1" customHeight="1" spans="1:17">
      <c r="A233" s="30"/>
      <c r="B233" s="31" t="s">
        <v>36</v>
      </c>
      <c r="C233" s="32"/>
      <c r="D233" s="30">
        <v>11</v>
      </c>
      <c r="E233" s="30"/>
      <c r="F233" s="41"/>
      <c r="G233" s="42"/>
      <c r="H233" s="43"/>
      <c r="I233" s="114"/>
      <c r="J233" s="41"/>
      <c r="K233" s="42"/>
      <c r="L233" s="43"/>
      <c r="M233" s="114"/>
      <c r="N233" s="41"/>
      <c r="O233" s="42" t="s">
        <v>737</v>
      </c>
      <c r="P233" s="43"/>
      <c r="Q233" s="114"/>
    </row>
    <row r="234" ht="14.1" customHeight="1" spans="1:17">
      <c r="A234" s="30"/>
      <c r="B234" s="31" t="s">
        <v>37</v>
      </c>
      <c r="C234" s="32"/>
      <c r="D234" s="30">
        <v>12</v>
      </c>
      <c r="E234" s="30"/>
      <c r="F234" s="41"/>
      <c r="G234" s="42"/>
      <c r="H234" s="43"/>
      <c r="I234" s="114"/>
      <c r="J234" s="41"/>
      <c r="K234" s="42"/>
      <c r="L234" s="43"/>
      <c r="M234" s="114"/>
      <c r="N234" s="41"/>
      <c r="O234" s="42"/>
      <c r="P234" s="43"/>
      <c r="Q234" s="114"/>
    </row>
    <row r="235" ht="14.1" customHeight="1" spans="1:17">
      <c r="A235" s="30"/>
      <c r="B235" s="31" t="s">
        <v>38</v>
      </c>
      <c r="C235" s="32"/>
      <c r="D235" s="30">
        <v>13</v>
      </c>
      <c r="E235" s="30"/>
      <c r="F235" s="41"/>
      <c r="G235" s="42"/>
      <c r="H235" s="43"/>
      <c r="I235" s="114"/>
      <c r="J235" s="41"/>
      <c r="K235" s="42"/>
      <c r="L235" s="43"/>
      <c r="M235" s="114"/>
      <c r="N235" s="41"/>
      <c r="O235" s="42"/>
      <c r="P235" s="43"/>
      <c r="Q235" s="114"/>
    </row>
    <row r="236" ht="14.1" customHeight="1" spans="1:17">
      <c r="A236" s="30">
        <v>6</v>
      </c>
      <c r="B236" s="31" t="s">
        <v>39</v>
      </c>
      <c r="C236" s="32"/>
      <c r="D236" s="30">
        <v>14</v>
      </c>
      <c r="E236" s="30"/>
      <c r="F236" s="41"/>
      <c r="G236" s="42"/>
      <c r="H236" s="43"/>
      <c r="I236" s="114"/>
      <c r="J236" s="41"/>
      <c r="K236" s="42"/>
      <c r="L236" s="43"/>
      <c r="M236" s="114"/>
      <c r="N236" s="41"/>
      <c r="O236" s="42"/>
      <c r="P236" s="43"/>
      <c r="Q236" s="114"/>
    </row>
    <row r="237" ht="14.1" customHeight="1" spans="1:17">
      <c r="A237" s="30"/>
      <c r="B237" s="31" t="s">
        <v>40</v>
      </c>
      <c r="C237" s="32"/>
      <c r="D237" s="30">
        <v>15</v>
      </c>
      <c r="E237" s="30"/>
      <c r="F237" s="217"/>
      <c r="G237" s="42"/>
      <c r="H237" s="43"/>
      <c r="I237" s="114"/>
      <c r="J237" s="41"/>
      <c r="K237" s="206"/>
      <c r="L237" s="207"/>
      <c r="M237" s="216"/>
      <c r="N237" s="41"/>
      <c r="O237" s="42"/>
      <c r="P237" s="43"/>
      <c r="Q237" s="114"/>
    </row>
    <row r="238" ht="14.1" customHeight="1" spans="1:17">
      <c r="A238" s="30"/>
      <c r="B238" s="31" t="s">
        <v>41</v>
      </c>
      <c r="C238" s="32"/>
      <c r="D238" s="30">
        <v>16</v>
      </c>
      <c r="E238" s="30"/>
      <c r="F238" s="41"/>
      <c r="G238" s="206"/>
      <c r="H238" s="207"/>
      <c r="I238" s="216"/>
      <c r="J238" s="41"/>
      <c r="K238" s="42"/>
      <c r="L238" s="43"/>
      <c r="M238" s="114"/>
      <c r="N238" s="41"/>
      <c r="O238" s="42"/>
      <c r="P238" s="43"/>
      <c r="Q238" s="114"/>
    </row>
    <row r="239" ht="14.1" customHeight="1" spans="1:17">
      <c r="A239" s="30"/>
      <c r="B239" s="31" t="s">
        <v>42</v>
      </c>
      <c r="C239" s="32"/>
      <c r="D239" s="30">
        <v>17</v>
      </c>
      <c r="E239" s="30"/>
      <c r="F239" s="217"/>
      <c r="G239" s="206"/>
      <c r="H239" s="207"/>
      <c r="I239" s="216"/>
      <c r="J239" s="217"/>
      <c r="K239" s="42"/>
      <c r="L239" s="43"/>
      <c r="M239" s="114"/>
      <c r="N239" s="41"/>
      <c r="O239" s="42"/>
      <c r="P239" s="43"/>
      <c r="Q239" s="114"/>
    </row>
    <row r="240" ht="14.1" customHeight="1" spans="1:17">
      <c r="A240" s="30"/>
      <c r="B240" s="31" t="s">
        <v>43</v>
      </c>
      <c r="C240" s="32"/>
      <c r="D240" s="30">
        <v>18</v>
      </c>
      <c r="E240" s="30"/>
      <c r="F240" s="217"/>
      <c r="G240" s="206"/>
      <c r="H240" s="207"/>
      <c r="I240" s="216"/>
      <c r="J240" s="217"/>
      <c r="K240" s="42"/>
      <c r="L240" s="43"/>
      <c r="M240" s="114"/>
      <c r="N240" s="41"/>
      <c r="O240" s="42"/>
      <c r="P240" s="43"/>
      <c r="Q240" s="114"/>
    </row>
    <row r="241" ht="14.1" customHeight="1" spans="1:17">
      <c r="A241" s="30">
        <v>7</v>
      </c>
      <c r="B241" s="31" t="s">
        <v>30</v>
      </c>
      <c r="C241" s="32"/>
      <c r="D241" s="30">
        <v>19</v>
      </c>
      <c r="E241" s="30"/>
      <c r="F241" s="107" t="s">
        <v>65</v>
      </c>
      <c r="G241" s="108" t="s">
        <v>65</v>
      </c>
      <c r="H241" s="109"/>
      <c r="I241" s="133"/>
      <c r="J241" s="107" t="s">
        <v>65</v>
      </c>
      <c r="K241" s="108" t="s">
        <v>65</v>
      </c>
      <c r="L241" s="109"/>
      <c r="M241" s="133"/>
      <c r="N241" s="107" t="s">
        <v>65</v>
      </c>
      <c r="O241" s="108" t="s">
        <v>65</v>
      </c>
      <c r="P241" s="109"/>
      <c r="Q241" s="133"/>
    </row>
    <row r="242" ht="14.1" customHeight="1" spans="1:17">
      <c r="A242" s="30"/>
      <c r="B242" s="31" t="s">
        <v>31</v>
      </c>
      <c r="C242" s="32"/>
      <c r="D242" s="30">
        <v>20</v>
      </c>
      <c r="E242" s="30"/>
      <c r="F242" s="110" t="s">
        <v>66</v>
      </c>
      <c r="G242" s="111" t="s">
        <v>66</v>
      </c>
      <c r="H242" s="112"/>
      <c r="I242" s="134"/>
      <c r="J242" s="110" t="s">
        <v>66</v>
      </c>
      <c r="K242" s="111" t="s">
        <v>66</v>
      </c>
      <c r="L242" s="112"/>
      <c r="M242" s="134"/>
      <c r="N242" s="110" t="s">
        <v>66</v>
      </c>
      <c r="O242" s="111" t="s">
        <v>66</v>
      </c>
      <c r="P242" s="112"/>
      <c r="Q242" s="134"/>
    </row>
    <row r="243" ht="14.1" customHeight="1" spans="1:17">
      <c r="A243" s="34" t="s">
        <v>44</v>
      </c>
      <c r="B243" s="35"/>
      <c r="C243" s="35"/>
      <c r="D243" s="35"/>
      <c r="E243" s="37"/>
      <c r="F243" s="38">
        <v>2</v>
      </c>
      <c r="G243" s="39">
        <v>2</v>
      </c>
      <c r="H243" s="40"/>
      <c r="I243" s="113"/>
      <c r="J243" s="38">
        <v>2</v>
      </c>
      <c r="K243" s="39">
        <v>2</v>
      </c>
      <c r="L243" s="40"/>
      <c r="M243" s="113"/>
      <c r="N243" s="38">
        <v>2</v>
      </c>
      <c r="O243" s="39">
        <v>2</v>
      </c>
      <c r="P243" s="40"/>
      <c r="Q243" s="113"/>
    </row>
    <row r="244" ht="14.1" customHeight="1" spans="1:17">
      <c r="A244" s="34" t="s">
        <v>45</v>
      </c>
      <c r="B244" s="35"/>
      <c r="C244" s="35"/>
      <c r="D244" s="35"/>
      <c r="E244" s="37"/>
      <c r="F244" s="41">
        <f t="shared" ref="F244:K244" si="4">IF(18-COUNTA(F223:F240)=0,"",IF(F241="","",18-COUNTA(F223:F240)))</f>
        <v>17</v>
      </c>
      <c r="G244" s="42">
        <f t="shared" si="4"/>
        <v>17</v>
      </c>
      <c r="H244" s="43"/>
      <c r="I244" s="114"/>
      <c r="J244" s="41">
        <f t="shared" si="4"/>
        <v>17</v>
      </c>
      <c r="K244" s="42">
        <f t="shared" si="4"/>
        <v>17</v>
      </c>
      <c r="L244" s="43"/>
      <c r="M244" s="114"/>
      <c r="N244" s="41">
        <f>IF(18-COUNTA(N223:N240)=0,"",IF(N241="","",18-COUNTA(N223:N240)))</f>
        <v>17</v>
      </c>
      <c r="O244" s="42">
        <f>IF(18-COUNTA(O223:O240)=0,"",IF(O241="","",18-COUNTA(O223:O240)))</f>
        <v>17</v>
      </c>
      <c r="P244" s="43"/>
      <c r="Q244" s="114"/>
    </row>
    <row r="245" ht="14.1" customHeight="1" spans="1:17">
      <c r="A245" s="44" t="s">
        <v>67</v>
      </c>
      <c r="B245" s="45"/>
      <c r="C245" s="46" t="s">
        <v>78</v>
      </c>
      <c r="D245" s="47" t="s">
        <v>69</v>
      </c>
      <c r="E245" s="46" t="s">
        <v>76</v>
      </c>
      <c r="F245" s="197" t="s">
        <v>125</v>
      </c>
      <c r="G245" s="197"/>
      <c r="H245" s="139">
        <v>4</v>
      </c>
      <c r="I245" s="222">
        <v>4</v>
      </c>
      <c r="J245" s="197" t="s">
        <v>125</v>
      </c>
      <c r="K245" s="197"/>
      <c r="L245" s="139">
        <v>4</v>
      </c>
      <c r="M245" s="222">
        <v>4</v>
      </c>
      <c r="N245" s="197" t="s">
        <v>125</v>
      </c>
      <c r="O245" s="197"/>
      <c r="P245" s="139">
        <v>4</v>
      </c>
      <c r="Q245" s="222">
        <v>4</v>
      </c>
    </row>
    <row r="246" ht="14.1" customHeight="1" spans="1:17">
      <c r="A246" s="44" t="s">
        <v>67</v>
      </c>
      <c r="B246" s="45"/>
      <c r="C246" s="46" t="s">
        <v>78</v>
      </c>
      <c r="D246" s="47" t="s">
        <v>69</v>
      </c>
      <c r="E246" s="46" t="s">
        <v>70</v>
      </c>
      <c r="F246" s="197" t="s">
        <v>234</v>
      </c>
      <c r="G246" s="197"/>
      <c r="H246" s="139">
        <v>1</v>
      </c>
      <c r="I246" s="222">
        <v>1</v>
      </c>
      <c r="J246" s="197" t="s">
        <v>234</v>
      </c>
      <c r="K246" s="197"/>
      <c r="L246" s="139">
        <v>1</v>
      </c>
      <c r="M246" s="222">
        <v>1</v>
      </c>
      <c r="N246" s="197" t="s">
        <v>234</v>
      </c>
      <c r="O246" s="197"/>
      <c r="P246" s="139">
        <v>1</v>
      </c>
      <c r="Q246" s="222">
        <v>1</v>
      </c>
    </row>
    <row r="247" ht="14.1" customHeight="1" spans="1:17">
      <c r="A247" s="44" t="s">
        <v>67</v>
      </c>
      <c r="B247" s="45"/>
      <c r="C247" s="46" t="s">
        <v>78</v>
      </c>
      <c r="D247" s="47" t="s">
        <v>69</v>
      </c>
      <c r="E247" s="46" t="s">
        <v>70</v>
      </c>
      <c r="F247" s="50" t="s">
        <v>110</v>
      </c>
      <c r="G247" s="50"/>
      <c r="H247" s="49">
        <v>2</v>
      </c>
      <c r="I247" s="49">
        <v>2</v>
      </c>
      <c r="J247" s="50" t="s">
        <v>110</v>
      </c>
      <c r="K247" s="50"/>
      <c r="L247" s="49">
        <v>2</v>
      </c>
      <c r="M247" s="49">
        <v>2</v>
      </c>
      <c r="N247" s="50" t="s">
        <v>110</v>
      </c>
      <c r="O247" s="50"/>
      <c r="P247" s="49">
        <v>2</v>
      </c>
      <c r="Q247" s="49">
        <v>2</v>
      </c>
    </row>
    <row r="248" ht="14.1" customHeight="1" spans="1:17">
      <c r="A248" s="44" t="s">
        <v>67</v>
      </c>
      <c r="B248" s="45"/>
      <c r="C248" s="46" t="s">
        <v>78</v>
      </c>
      <c r="D248" s="47" t="s">
        <v>72</v>
      </c>
      <c r="E248" s="46" t="s">
        <v>70</v>
      </c>
      <c r="F248" s="197" t="s">
        <v>124</v>
      </c>
      <c r="G248" s="197"/>
      <c r="H248" s="139">
        <v>2</v>
      </c>
      <c r="I248" s="222">
        <v>1</v>
      </c>
      <c r="J248" s="197" t="s">
        <v>124</v>
      </c>
      <c r="K248" s="197"/>
      <c r="L248" s="139">
        <v>2</v>
      </c>
      <c r="M248" s="222">
        <v>1</v>
      </c>
      <c r="N248" s="197" t="s">
        <v>124</v>
      </c>
      <c r="O248" s="197"/>
      <c r="P248" s="139">
        <v>2</v>
      </c>
      <c r="Q248" s="222">
        <v>1</v>
      </c>
    </row>
    <row r="249" ht="14.1" customHeight="1" spans="1:17">
      <c r="A249" s="44" t="s">
        <v>67</v>
      </c>
      <c r="B249" s="45"/>
      <c r="C249" s="46" t="s">
        <v>78</v>
      </c>
      <c r="D249" s="47" t="s">
        <v>72</v>
      </c>
      <c r="E249" s="46" t="s">
        <v>70</v>
      </c>
      <c r="F249" s="197" t="s">
        <v>236</v>
      </c>
      <c r="G249" s="199"/>
      <c r="H249" s="139">
        <v>1</v>
      </c>
      <c r="I249" s="139">
        <v>1</v>
      </c>
      <c r="J249" s="197" t="s">
        <v>236</v>
      </c>
      <c r="K249" s="199"/>
      <c r="L249" s="139">
        <v>1</v>
      </c>
      <c r="M249" s="139">
        <v>1</v>
      </c>
      <c r="N249" s="197" t="s">
        <v>236</v>
      </c>
      <c r="O249" s="199"/>
      <c r="P249" s="139">
        <v>1</v>
      </c>
      <c r="Q249" s="139">
        <v>1</v>
      </c>
    </row>
    <row r="250" ht="14.1" customHeight="1" spans="1:17">
      <c r="A250" s="44" t="s">
        <v>67</v>
      </c>
      <c r="B250" s="45"/>
      <c r="C250" s="46" t="s">
        <v>78</v>
      </c>
      <c r="D250" s="47" t="s">
        <v>69</v>
      </c>
      <c r="E250" s="46" t="s">
        <v>70</v>
      </c>
      <c r="F250" s="197" t="s">
        <v>123</v>
      </c>
      <c r="G250" s="199"/>
      <c r="H250" s="139">
        <v>2</v>
      </c>
      <c r="I250" s="139">
        <v>2</v>
      </c>
      <c r="J250" s="197" t="s">
        <v>123</v>
      </c>
      <c r="K250" s="199"/>
      <c r="L250" s="139">
        <v>2</v>
      </c>
      <c r="M250" s="139">
        <v>2</v>
      </c>
      <c r="N250" s="197" t="s">
        <v>123</v>
      </c>
      <c r="O250" s="199"/>
      <c r="P250" s="139">
        <v>2</v>
      </c>
      <c r="Q250" s="139">
        <v>2</v>
      </c>
    </row>
    <row r="251" ht="14.1" customHeight="1" spans="1:17">
      <c r="A251" s="44" t="s">
        <v>67</v>
      </c>
      <c r="B251" s="45"/>
      <c r="C251" s="46" t="s">
        <v>75</v>
      </c>
      <c r="D251" s="47" t="s">
        <v>72</v>
      </c>
      <c r="E251" s="46" t="s">
        <v>76</v>
      </c>
      <c r="F251" s="197" t="s">
        <v>738</v>
      </c>
      <c r="G251" s="197"/>
      <c r="H251" s="139">
        <v>4</v>
      </c>
      <c r="I251" s="139">
        <v>4</v>
      </c>
      <c r="J251" s="197" t="s">
        <v>738</v>
      </c>
      <c r="K251" s="197"/>
      <c r="L251" s="139">
        <v>4</v>
      </c>
      <c r="M251" s="139">
        <v>4</v>
      </c>
      <c r="N251" s="197" t="s">
        <v>738</v>
      </c>
      <c r="O251" s="197"/>
      <c r="P251" s="139">
        <v>4</v>
      </c>
      <c r="Q251" s="139">
        <v>4</v>
      </c>
    </row>
    <row r="252" ht="14.1" customHeight="1" spans="1:17">
      <c r="A252" s="44" t="s">
        <v>67</v>
      </c>
      <c r="B252" s="45"/>
      <c r="C252" s="46" t="s">
        <v>78</v>
      </c>
      <c r="D252" s="47" t="s">
        <v>72</v>
      </c>
      <c r="E252" s="46" t="s">
        <v>76</v>
      </c>
      <c r="F252" s="197" t="s">
        <v>739</v>
      </c>
      <c r="G252" s="199"/>
      <c r="H252" s="139">
        <v>4</v>
      </c>
      <c r="I252" s="139">
        <v>4</v>
      </c>
      <c r="J252" s="197" t="s">
        <v>739</v>
      </c>
      <c r="K252" s="199"/>
      <c r="L252" s="139">
        <v>4</v>
      </c>
      <c r="M252" s="139">
        <v>4</v>
      </c>
      <c r="N252" s="197" t="s">
        <v>739</v>
      </c>
      <c r="O252" s="199"/>
      <c r="P252" s="139">
        <v>4</v>
      </c>
      <c r="Q252" s="139">
        <v>4</v>
      </c>
    </row>
    <row r="253" ht="14.1" customHeight="1" spans="1:17">
      <c r="A253" s="44" t="s">
        <v>67</v>
      </c>
      <c r="B253" s="45"/>
      <c r="C253" s="46" t="s">
        <v>78</v>
      </c>
      <c r="D253" s="47" t="s">
        <v>72</v>
      </c>
      <c r="E253" s="46" t="s">
        <v>76</v>
      </c>
      <c r="F253" s="197" t="s">
        <v>740</v>
      </c>
      <c r="G253" s="197"/>
      <c r="H253" s="139">
        <v>2</v>
      </c>
      <c r="I253" s="139">
        <v>2</v>
      </c>
      <c r="J253" s="197" t="s">
        <v>740</v>
      </c>
      <c r="K253" s="197"/>
      <c r="L253" s="139">
        <v>2</v>
      </c>
      <c r="M253" s="139">
        <v>2</v>
      </c>
      <c r="N253" s="197" t="s">
        <v>740</v>
      </c>
      <c r="O253" s="197"/>
      <c r="P253" s="139">
        <v>2</v>
      </c>
      <c r="Q253" s="139">
        <v>2</v>
      </c>
    </row>
    <row r="254" ht="14.1" customHeight="1" spans="1:17">
      <c r="A254" s="44" t="s">
        <v>67</v>
      </c>
      <c r="B254" s="45"/>
      <c r="C254" s="46" t="s">
        <v>75</v>
      </c>
      <c r="D254" s="47" t="s">
        <v>72</v>
      </c>
      <c r="E254" s="46" t="s">
        <v>76</v>
      </c>
      <c r="F254" s="197" t="s">
        <v>741</v>
      </c>
      <c r="G254" s="197"/>
      <c r="H254" s="139">
        <v>2</v>
      </c>
      <c r="I254" s="139">
        <v>2</v>
      </c>
      <c r="J254" s="197" t="s">
        <v>741</v>
      </c>
      <c r="K254" s="197"/>
      <c r="L254" s="139">
        <v>2</v>
      </c>
      <c r="M254" s="139">
        <v>2</v>
      </c>
      <c r="N254" s="197" t="s">
        <v>741</v>
      </c>
      <c r="O254" s="197"/>
      <c r="P254" s="139">
        <v>2</v>
      </c>
      <c r="Q254" s="139">
        <v>2</v>
      </c>
    </row>
    <row r="255" ht="14.1" customHeight="1" spans="1:17">
      <c r="A255" s="44" t="s">
        <v>67</v>
      </c>
      <c r="B255" s="45"/>
      <c r="C255" s="46" t="s">
        <v>75</v>
      </c>
      <c r="D255" s="47" t="s">
        <v>72</v>
      </c>
      <c r="E255" s="46" t="s">
        <v>76</v>
      </c>
      <c r="F255" s="197" t="s">
        <v>742</v>
      </c>
      <c r="G255" s="197"/>
      <c r="H255" s="139">
        <v>2</v>
      </c>
      <c r="I255" s="222">
        <v>2</v>
      </c>
      <c r="J255" s="197" t="s">
        <v>742</v>
      </c>
      <c r="K255" s="197"/>
      <c r="L255" s="139">
        <v>2</v>
      </c>
      <c r="M255" s="222">
        <v>2</v>
      </c>
      <c r="N255" s="197" t="s">
        <v>742</v>
      </c>
      <c r="O255" s="197"/>
      <c r="P255" s="139">
        <v>2</v>
      </c>
      <c r="Q255" s="222">
        <v>2</v>
      </c>
    </row>
    <row r="256" ht="14.1" customHeight="1" spans="1:17">
      <c r="A256" s="44" t="s">
        <v>85</v>
      </c>
      <c r="B256" s="45"/>
      <c r="C256" s="46" t="s">
        <v>86</v>
      </c>
      <c r="D256" s="47" t="s">
        <v>72</v>
      </c>
      <c r="E256" s="46" t="s">
        <v>70</v>
      </c>
      <c r="F256" s="197" t="s">
        <v>743</v>
      </c>
      <c r="G256" s="197"/>
      <c r="H256" s="139">
        <v>2</v>
      </c>
      <c r="I256" s="222">
        <v>2</v>
      </c>
      <c r="J256" s="197" t="s">
        <v>743</v>
      </c>
      <c r="K256" s="197"/>
      <c r="L256" s="139">
        <v>2</v>
      </c>
      <c r="M256" s="222">
        <v>2</v>
      </c>
      <c r="N256" s="197" t="s">
        <v>743</v>
      </c>
      <c r="O256" s="197"/>
      <c r="P256" s="139">
        <v>2</v>
      </c>
      <c r="Q256" s="222">
        <v>2</v>
      </c>
    </row>
    <row r="257" ht="14.1" customHeight="1" spans="1:17">
      <c r="A257" s="44"/>
      <c r="B257" s="45"/>
      <c r="C257" s="46"/>
      <c r="D257" s="47"/>
      <c r="E257" s="46"/>
      <c r="F257" s="50"/>
      <c r="G257" s="50"/>
      <c r="H257" s="49"/>
      <c r="I257" s="49"/>
      <c r="J257" s="50"/>
      <c r="K257" s="50"/>
      <c r="L257" s="49"/>
      <c r="M257" s="49"/>
      <c r="N257" s="50"/>
      <c r="O257" s="50"/>
      <c r="P257" s="49"/>
      <c r="Q257" s="49"/>
    </row>
    <row r="258" ht="14.1" customHeight="1" spans="1:17">
      <c r="A258" s="44"/>
      <c r="B258" s="45"/>
      <c r="C258" s="46"/>
      <c r="D258" s="47"/>
      <c r="E258" s="46"/>
      <c r="F258" s="50"/>
      <c r="G258" s="54"/>
      <c r="H258" s="49"/>
      <c r="I258" s="49"/>
      <c r="J258" s="50"/>
      <c r="K258" s="54"/>
      <c r="L258" s="49"/>
      <c r="M258" s="49"/>
      <c r="N258" s="50"/>
      <c r="O258" s="54"/>
      <c r="P258" s="49"/>
      <c r="Q258" s="49"/>
    </row>
    <row r="259" ht="14.1" customHeight="1" spans="1:17">
      <c r="A259" s="44"/>
      <c r="B259" s="45"/>
      <c r="C259" s="46"/>
      <c r="D259" s="47"/>
      <c r="E259" s="46"/>
      <c r="F259" s="50"/>
      <c r="G259" s="50"/>
      <c r="H259" s="49"/>
      <c r="I259" s="49"/>
      <c r="J259" s="50"/>
      <c r="K259" s="50"/>
      <c r="L259" s="49"/>
      <c r="M259" s="49"/>
      <c r="N259" s="50"/>
      <c r="O259" s="50"/>
      <c r="P259" s="49"/>
      <c r="Q259" s="49"/>
    </row>
    <row r="260" ht="14.1" customHeight="1" spans="1:17">
      <c r="A260" s="44"/>
      <c r="B260" s="45"/>
      <c r="C260" s="46"/>
      <c r="D260" s="47"/>
      <c r="E260" s="46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</row>
    <row r="261" ht="14.1" customHeight="1" spans="1:17">
      <c r="A261" s="44"/>
      <c r="B261" s="45"/>
      <c r="C261" s="46"/>
      <c r="D261" s="47"/>
      <c r="E261" s="46"/>
      <c r="F261" s="50"/>
      <c r="G261" s="50"/>
      <c r="H261" s="49"/>
      <c r="I261" s="49"/>
      <c r="J261" s="50"/>
      <c r="K261" s="50"/>
      <c r="L261" s="49"/>
      <c r="M261" s="49"/>
      <c r="N261" s="50"/>
      <c r="O261" s="50"/>
      <c r="P261" s="49"/>
      <c r="Q261" s="49"/>
    </row>
    <row r="262" ht="14.1" customHeight="1" spans="1:17">
      <c r="A262" s="44" t="s">
        <v>83</v>
      </c>
      <c r="B262" s="45"/>
      <c r="C262" s="46" t="s">
        <v>68</v>
      </c>
      <c r="D262" s="47" t="s">
        <v>69</v>
      </c>
      <c r="E262" s="46" t="s">
        <v>70</v>
      </c>
      <c r="F262" s="50" t="s">
        <v>84</v>
      </c>
      <c r="G262" s="50"/>
      <c r="H262" s="49">
        <v>2</v>
      </c>
      <c r="I262" s="49">
        <v>2</v>
      </c>
      <c r="J262" s="50" t="s">
        <v>84</v>
      </c>
      <c r="K262" s="50"/>
      <c r="L262" s="49">
        <v>2</v>
      </c>
      <c r="M262" s="49">
        <v>2</v>
      </c>
      <c r="N262" s="50" t="s">
        <v>84</v>
      </c>
      <c r="O262" s="50"/>
      <c r="P262" s="49">
        <v>2</v>
      </c>
      <c r="Q262" s="49">
        <v>2</v>
      </c>
    </row>
    <row r="263" ht="14.1" customHeight="1" spans="1:17">
      <c r="A263" s="55" t="s">
        <v>46</v>
      </c>
      <c r="B263" s="56"/>
      <c r="C263" s="56"/>
      <c r="D263" s="56"/>
      <c r="E263" s="57"/>
      <c r="F263" s="38">
        <f>IF(SUM(H245:H262)=0,"",SUM(H245:H262))</f>
        <v>30</v>
      </c>
      <c r="G263" s="39">
        <f>IF((COUNTA(F223:F240)+SUM(I245:I262)+COUNTA(F242))=0,"",COUNTA(F223:F240)+SUM(I245:I262)+COUNTA(F242))</f>
        <v>31</v>
      </c>
      <c r="H263" s="40"/>
      <c r="I263" s="113"/>
      <c r="J263" s="38">
        <f>IF(SUM(L245:L262)=0,"",SUM(L245:L262))</f>
        <v>30</v>
      </c>
      <c r="K263" s="39">
        <f>IF((COUNTA(J223:J240)+SUM(M245:M262)+COUNTA(J242))=0,"",COUNTA(J223:J240)+SUM(M245:M262)+COUNTA(J242))</f>
        <v>31</v>
      </c>
      <c r="L263" s="40"/>
      <c r="M263" s="113"/>
      <c r="N263" s="38">
        <f>IF(SUM(P245:P262)=0,"",SUM(P245:P262))</f>
        <v>30</v>
      </c>
      <c r="O263" s="39">
        <f>IF((COUNTA(N223:N240)+SUM(Q245:Q262)+COUNTA(N242))=0,"",COUNTA(N223:N240)+SUM(Q245:Q262)+COUNTA(N242))</f>
        <v>31</v>
      </c>
      <c r="P263" s="40"/>
      <c r="Q263" s="113"/>
    </row>
    <row r="264" ht="14.1" customHeight="1" spans="1:17">
      <c r="A264" s="58" t="s">
        <v>47</v>
      </c>
      <c r="B264" s="59"/>
      <c r="C264" s="60" t="s">
        <v>48</v>
      </c>
      <c r="D264" s="61"/>
      <c r="E264" s="61"/>
      <c r="F264" s="61"/>
      <c r="G264" s="61" t="s">
        <v>49</v>
      </c>
      <c r="H264" s="61"/>
      <c r="I264" s="61"/>
      <c r="J264" s="61"/>
      <c r="K264" s="118" t="s">
        <v>50</v>
      </c>
      <c r="L264" s="118"/>
      <c r="M264" s="118"/>
      <c r="N264" s="61" t="s">
        <v>51</v>
      </c>
      <c r="O264" s="61"/>
      <c r="P264" s="61"/>
      <c r="Q264" s="135"/>
    </row>
    <row r="265" ht="14.1" customHeight="1" spans="1:17">
      <c r="A265" s="58" t="s">
        <v>52</v>
      </c>
      <c r="B265" s="59"/>
      <c r="C265" s="64" t="s">
        <v>447</v>
      </c>
      <c r="D265" s="65"/>
      <c r="E265" s="65"/>
      <c r="F265" s="65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136"/>
    </row>
    <row r="266" ht="14.1" customHeight="1" spans="1:17">
      <c r="A266" s="58" t="s">
        <v>53</v>
      </c>
      <c r="B266" s="59"/>
      <c r="C266" s="62" t="s">
        <v>744</v>
      </c>
      <c r="D266" s="63"/>
      <c r="E266" s="63"/>
      <c r="F266" s="63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137"/>
    </row>
    <row r="267" ht="14.1" customHeight="1" spans="1:17">
      <c r="A267" s="66" t="s">
        <v>54</v>
      </c>
      <c r="B267" s="67"/>
      <c r="C267" s="68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138"/>
    </row>
    <row r="268" spans="1:6">
      <c r="A268" s="3" t="s">
        <v>16</v>
      </c>
      <c r="B268" s="3"/>
      <c r="C268" s="3"/>
      <c r="D268" s="3"/>
      <c r="E268" s="3"/>
      <c r="F268" s="3"/>
    </row>
    <row r="269" ht="20.25" spans="1:17">
      <c r="A269" s="4" t="s">
        <v>17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>
      <c r="A270" s="5" t="s">
        <v>715</v>
      </c>
      <c r="B270" s="5"/>
      <c r="C270" s="5"/>
      <c r="D270" s="5"/>
      <c r="E270" s="5"/>
      <c r="F270" s="5"/>
      <c r="G270" s="6" t="s">
        <v>19</v>
      </c>
      <c r="H270" s="6"/>
      <c r="I270" s="6"/>
      <c r="J270" s="6"/>
      <c r="K270" s="6"/>
      <c r="L270" s="85" t="s">
        <v>20</v>
      </c>
      <c r="M270" s="85"/>
      <c r="N270" s="85"/>
      <c r="O270" s="85"/>
      <c r="P270" s="85"/>
      <c r="Q270" s="85"/>
    </row>
    <row r="271" ht="14.1" customHeight="1" spans="1:17">
      <c r="A271" s="7"/>
      <c r="B271" s="8"/>
      <c r="C271" s="8"/>
      <c r="D271" s="8"/>
      <c r="E271" s="9"/>
      <c r="F271" s="87" t="s">
        <v>396</v>
      </c>
      <c r="G271" s="71"/>
      <c r="H271" s="72"/>
      <c r="I271" s="119"/>
      <c r="J271" s="87" t="s">
        <v>717</v>
      </c>
      <c r="K271" s="153"/>
      <c r="L271" s="154"/>
      <c r="M271" s="155"/>
      <c r="N271" s="87"/>
      <c r="O271" s="88"/>
      <c r="P271" s="89"/>
      <c r="Q271" s="128"/>
    </row>
    <row r="272" ht="14.1" customHeight="1" spans="1:17">
      <c r="A272" s="13"/>
      <c r="B272" s="14"/>
      <c r="C272" s="14"/>
      <c r="D272" s="14"/>
      <c r="E272" s="15"/>
      <c r="F272" s="91" t="s">
        <v>718</v>
      </c>
      <c r="G272" s="74"/>
      <c r="H272" s="75"/>
      <c r="I272" s="120"/>
      <c r="J272" s="91" t="s">
        <v>719</v>
      </c>
      <c r="K272" s="156"/>
      <c r="L272" s="157"/>
      <c r="M272" s="158"/>
      <c r="N272" s="91"/>
      <c r="O272" s="92"/>
      <c r="P272" s="93"/>
      <c r="Q272" s="129"/>
    </row>
    <row r="273" ht="14.1" customHeight="1" spans="1:17">
      <c r="A273" s="13"/>
      <c r="B273" s="14"/>
      <c r="C273" s="14"/>
      <c r="D273" s="14"/>
      <c r="E273" s="15"/>
      <c r="F273" s="95" t="s">
        <v>23</v>
      </c>
      <c r="G273" s="77"/>
      <c r="H273" s="78"/>
      <c r="I273" s="121"/>
      <c r="J273" s="95" t="s">
        <v>23</v>
      </c>
      <c r="K273" s="159"/>
      <c r="L273" s="160"/>
      <c r="M273" s="161"/>
      <c r="N273" s="95"/>
      <c r="O273" s="96"/>
      <c r="P273" s="97"/>
      <c r="Q273" s="130"/>
    </row>
    <row r="274" ht="14.1" customHeight="1" spans="1:17">
      <c r="A274" s="13"/>
      <c r="B274" s="14"/>
      <c r="C274" s="14"/>
      <c r="D274" s="14"/>
      <c r="E274" s="15"/>
      <c r="F274" s="95">
        <v>2</v>
      </c>
      <c r="G274" s="77"/>
      <c r="H274" s="78"/>
      <c r="I274" s="121"/>
      <c r="J274" s="95">
        <v>2</v>
      </c>
      <c r="K274" s="159"/>
      <c r="L274" s="160"/>
      <c r="M274" s="161"/>
      <c r="N274" s="95"/>
      <c r="O274" s="96"/>
      <c r="P274" s="97"/>
      <c r="Q274" s="130"/>
    </row>
    <row r="275" ht="14.1" customHeight="1" spans="1:17">
      <c r="A275" s="13"/>
      <c r="B275" s="14"/>
      <c r="C275" s="14"/>
      <c r="D275" s="14"/>
      <c r="E275" s="15"/>
      <c r="F275" s="95">
        <v>4</v>
      </c>
      <c r="G275" s="77"/>
      <c r="H275" s="78"/>
      <c r="I275" s="121"/>
      <c r="J275" s="95">
        <v>4</v>
      </c>
      <c r="K275" s="159"/>
      <c r="L275" s="160"/>
      <c r="M275" s="161"/>
      <c r="N275" s="95"/>
      <c r="O275" s="96"/>
      <c r="P275" s="97"/>
      <c r="Q275" s="130"/>
    </row>
    <row r="276" ht="14.1" customHeight="1" spans="1:17">
      <c r="A276" s="13"/>
      <c r="B276" s="14"/>
      <c r="C276" s="14"/>
      <c r="D276" s="14"/>
      <c r="E276" s="15"/>
      <c r="F276" s="99">
        <v>1</v>
      </c>
      <c r="G276" s="77"/>
      <c r="H276" s="78"/>
      <c r="I276" s="121"/>
      <c r="J276" s="99">
        <v>1</v>
      </c>
      <c r="K276" s="162"/>
      <c r="L276" s="163"/>
      <c r="M276" s="164"/>
      <c r="N276" s="99"/>
      <c r="O276" s="100"/>
      <c r="P276" s="97"/>
      <c r="Q276" s="130"/>
    </row>
    <row r="277" ht="14.1" customHeight="1" spans="1:17">
      <c r="A277" s="24"/>
      <c r="B277" s="25"/>
      <c r="C277" s="25"/>
      <c r="D277" s="25"/>
      <c r="E277" s="26"/>
      <c r="F277" s="125"/>
      <c r="G277" s="148"/>
      <c r="H277" s="149"/>
      <c r="I277" s="165"/>
      <c r="J277" s="223"/>
      <c r="K277" s="209"/>
      <c r="L277" s="210"/>
      <c r="M277" s="211"/>
      <c r="N277" s="228"/>
      <c r="O277" s="229"/>
      <c r="P277" s="168"/>
      <c r="Q277" s="169"/>
    </row>
    <row r="278" ht="14.1" customHeight="1" spans="1:17">
      <c r="A278" s="30">
        <v>3</v>
      </c>
      <c r="B278" s="31" t="s">
        <v>24</v>
      </c>
      <c r="C278" s="32"/>
      <c r="D278" s="30">
        <v>1</v>
      </c>
      <c r="E278" s="30"/>
      <c r="F278" s="33"/>
      <c r="G278" s="42"/>
      <c r="H278" s="225"/>
      <c r="I278" s="230"/>
      <c r="J278" s="33"/>
      <c r="K278" s="42"/>
      <c r="L278" s="225"/>
      <c r="M278" s="230"/>
      <c r="N278" s="41"/>
      <c r="O278" s="42"/>
      <c r="P278" s="225"/>
      <c r="Q278" s="230"/>
    </row>
    <row r="279" ht="14.1" customHeight="1" spans="1:17">
      <c r="A279" s="30"/>
      <c r="B279" s="31" t="s">
        <v>26</v>
      </c>
      <c r="C279" s="32"/>
      <c r="D279" s="30">
        <v>2</v>
      </c>
      <c r="E279" s="30"/>
      <c r="F279" s="33"/>
      <c r="G279" s="226"/>
      <c r="H279" s="225"/>
      <c r="I279" s="230"/>
      <c r="J279" s="33"/>
      <c r="K279" s="226"/>
      <c r="L279" s="225"/>
      <c r="M279" s="230"/>
      <c r="N279" s="231"/>
      <c r="O279" s="226"/>
      <c r="P279" s="225"/>
      <c r="Q279" s="230"/>
    </row>
    <row r="280" ht="14.1" customHeight="1" spans="1:17">
      <c r="A280" s="30"/>
      <c r="B280" s="31" t="s">
        <v>27</v>
      </c>
      <c r="C280" s="32"/>
      <c r="D280" s="30">
        <v>3</v>
      </c>
      <c r="E280" s="30"/>
      <c r="F280" s="33"/>
      <c r="G280" s="226"/>
      <c r="H280" s="225"/>
      <c r="I280" s="230"/>
      <c r="J280" s="33"/>
      <c r="K280" s="226"/>
      <c r="L280" s="225"/>
      <c r="M280" s="230"/>
      <c r="N280" s="231"/>
      <c r="O280" s="226"/>
      <c r="P280" s="225"/>
      <c r="Q280" s="230"/>
    </row>
    <row r="281" ht="14.1" customHeight="1" spans="1:17">
      <c r="A281" s="30"/>
      <c r="B281" s="31" t="s">
        <v>28</v>
      </c>
      <c r="C281" s="32"/>
      <c r="D281" s="30">
        <v>4</v>
      </c>
      <c r="E281" s="30"/>
      <c r="F281" s="41"/>
      <c r="G281" s="226"/>
      <c r="H281" s="225"/>
      <c r="I281" s="230"/>
      <c r="J281" s="41"/>
      <c r="K281" s="42"/>
      <c r="L281" s="43"/>
      <c r="M281" s="114"/>
      <c r="N281" s="231"/>
      <c r="O281" s="226"/>
      <c r="P281" s="225"/>
      <c r="Q281" s="230"/>
    </row>
    <row r="282" ht="14.1" customHeight="1" spans="1:17">
      <c r="A282" s="30"/>
      <c r="B282" s="31" t="s">
        <v>29</v>
      </c>
      <c r="C282" s="32"/>
      <c r="D282" s="30">
        <v>5</v>
      </c>
      <c r="E282" s="30"/>
      <c r="F282" s="41"/>
      <c r="G282" s="42"/>
      <c r="H282" s="126"/>
      <c r="I282" s="127"/>
      <c r="J282" s="41"/>
      <c r="K282" s="42"/>
      <c r="L282" s="43"/>
      <c r="M282" s="114"/>
      <c r="N282" s="41"/>
      <c r="O282" s="42"/>
      <c r="P282" s="126"/>
      <c r="Q282" s="127"/>
    </row>
    <row r="283" ht="14.1" customHeight="1" spans="1:17">
      <c r="A283" s="30">
        <v>4</v>
      </c>
      <c r="B283" s="31" t="s">
        <v>30</v>
      </c>
      <c r="C283" s="32"/>
      <c r="D283" s="30">
        <v>6</v>
      </c>
      <c r="E283" s="30"/>
      <c r="F283" s="41"/>
      <c r="G283" s="42"/>
      <c r="H283" s="43"/>
      <c r="I283" s="114"/>
      <c r="J283" s="41"/>
      <c r="K283" s="42"/>
      <c r="L283" s="43"/>
      <c r="M283" s="114"/>
      <c r="N283" s="41"/>
      <c r="O283" s="232"/>
      <c r="P283" s="126"/>
      <c r="Q283" s="127"/>
    </row>
    <row r="284" ht="14.1" customHeight="1" spans="1:17">
      <c r="A284" s="30"/>
      <c r="B284" s="31" t="s">
        <v>31</v>
      </c>
      <c r="C284" s="32"/>
      <c r="D284" s="30">
        <v>7</v>
      </c>
      <c r="E284" s="30"/>
      <c r="F284" s="41"/>
      <c r="G284" s="42"/>
      <c r="H284" s="43"/>
      <c r="I284" s="114"/>
      <c r="J284" s="41"/>
      <c r="K284" s="42"/>
      <c r="L284" s="43"/>
      <c r="M284" s="114"/>
      <c r="N284" s="41"/>
      <c r="O284" s="232"/>
      <c r="P284" s="126"/>
      <c r="Q284" s="127"/>
    </row>
    <row r="285" ht="14.1" customHeight="1" spans="1:17">
      <c r="A285" s="30"/>
      <c r="B285" s="31" t="s">
        <v>32</v>
      </c>
      <c r="C285" s="32"/>
      <c r="D285" s="30">
        <v>8</v>
      </c>
      <c r="E285" s="30"/>
      <c r="F285" s="41"/>
      <c r="G285" s="42"/>
      <c r="H285" s="43"/>
      <c r="I285" s="114"/>
      <c r="J285" s="41"/>
      <c r="K285" s="42"/>
      <c r="L285" s="43"/>
      <c r="M285" s="114"/>
      <c r="N285" s="41"/>
      <c r="O285" s="232"/>
      <c r="P285" s="126"/>
      <c r="Q285" s="127"/>
    </row>
    <row r="286" ht="14.1" customHeight="1" spans="1:17">
      <c r="A286" s="30"/>
      <c r="B286" s="1414" t="s">
        <v>33</v>
      </c>
      <c r="C286" s="32"/>
      <c r="D286" s="30">
        <v>9</v>
      </c>
      <c r="E286" s="30"/>
      <c r="F286" s="41"/>
      <c r="G286" s="42"/>
      <c r="H286" s="43"/>
      <c r="I286" s="114"/>
      <c r="J286" s="41"/>
      <c r="K286" s="42"/>
      <c r="L286" s="43"/>
      <c r="M286" s="114"/>
      <c r="N286" s="233"/>
      <c r="O286" s="232"/>
      <c r="P286" s="126"/>
      <c r="Q286" s="127"/>
    </row>
    <row r="287" ht="14.1" customHeight="1" spans="1:17">
      <c r="A287" s="30">
        <v>5</v>
      </c>
      <c r="B287" s="31" t="s">
        <v>35</v>
      </c>
      <c r="C287" s="32"/>
      <c r="D287" s="30">
        <v>10</v>
      </c>
      <c r="E287" s="30"/>
      <c r="F287" s="41"/>
      <c r="G287" s="42"/>
      <c r="H287" s="43"/>
      <c r="I287" s="114"/>
      <c r="J287" s="41"/>
      <c r="K287" s="42"/>
      <c r="L287" s="43"/>
      <c r="M287" s="114"/>
      <c r="N287" s="41"/>
      <c r="O287" s="42"/>
      <c r="P287" s="43"/>
      <c r="Q287" s="114"/>
    </row>
    <row r="288" ht="14.1" customHeight="1" spans="1:17">
      <c r="A288" s="30"/>
      <c r="B288" s="31" t="s">
        <v>36</v>
      </c>
      <c r="C288" s="32"/>
      <c r="D288" s="30">
        <v>11</v>
      </c>
      <c r="E288" s="30"/>
      <c r="F288" s="41"/>
      <c r="G288" s="42"/>
      <c r="H288" s="43"/>
      <c r="I288" s="114"/>
      <c r="J288" s="41"/>
      <c r="K288" s="42"/>
      <c r="L288" s="43"/>
      <c r="M288" s="114"/>
      <c r="N288" s="41"/>
      <c r="O288" s="42"/>
      <c r="P288" s="43"/>
      <c r="Q288" s="114"/>
    </row>
    <row r="289" ht="14.1" customHeight="1" spans="1:17">
      <c r="A289" s="30"/>
      <c r="B289" s="31" t="s">
        <v>37</v>
      </c>
      <c r="C289" s="32"/>
      <c r="D289" s="30">
        <v>12</v>
      </c>
      <c r="E289" s="30"/>
      <c r="F289" s="41"/>
      <c r="G289" s="42"/>
      <c r="H289" s="43"/>
      <c r="I289" s="114"/>
      <c r="J289" s="41"/>
      <c r="K289" s="42"/>
      <c r="L289" s="43"/>
      <c r="M289" s="114"/>
      <c r="N289" s="41"/>
      <c r="O289" s="42"/>
      <c r="P289" s="43"/>
      <c r="Q289" s="114"/>
    </row>
    <row r="290" ht="14.1" customHeight="1" spans="1:17">
      <c r="A290" s="30"/>
      <c r="B290" s="31" t="s">
        <v>38</v>
      </c>
      <c r="C290" s="32"/>
      <c r="D290" s="30">
        <v>13</v>
      </c>
      <c r="E290" s="30"/>
      <c r="F290" s="41"/>
      <c r="G290" s="42"/>
      <c r="H290" s="43"/>
      <c r="I290" s="114"/>
      <c r="J290" s="41"/>
      <c r="K290" s="42"/>
      <c r="L290" s="43"/>
      <c r="M290" s="114"/>
      <c r="N290" s="41"/>
      <c r="O290" s="42"/>
      <c r="P290" s="43"/>
      <c r="Q290" s="114"/>
    </row>
    <row r="291" ht="14.1" customHeight="1" spans="1:17">
      <c r="A291" s="30">
        <v>6</v>
      </c>
      <c r="B291" s="31" t="s">
        <v>39</v>
      </c>
      <c r="C291" s="32"/>
      <c r="D291" s="30">
        <v>14</v>
      </c>
      <c r="E291" s="30"/>
      <c r="F291" s="41"/>
      <c r="G291" s="42"/>
      <c r="H291" s="43"/>
      <c r="I291" s="114"/>
      <c r="J291" s="41"/>
      <c r="K291" s="42"/>
      <c r="L291" s="43"/>
      <c r="M291" s="114"/>
      <c r="N291" s="41"/>
      <c r="O291" s="42"/>
      <c r="P291" s="43"/>
      <c r="Q291" s="114"/>
    </row>
    <row r="292" ht="14.1" customHeight="1" spans="1:17">
      <c r="A292" s="30"/>
      <c r="B292" s="31" t="s">
        <v>40</v>
      </c>
      <c r="C292" s="32"/>
      <c r="D292" s="30">
        <v>15</v>
      </c>
      <c r="E292" s="30"/>
      <c r="F292" s="41"/>
      <c r="G292" s="42"/>
      <c r="H292" s="43"/>
      <c r="I292" s="114"/>
      <c r="J292" s="41"/>
      <c r="K292" s="42"/>
      <c r="L292" s="43"/>
      <c r="M292" s="114"/>
      <c r="N292" s="217"/>
      <c r="O292" s="42"/>
      <c r="P292" s="43"/>
      <c r="Q292" s="114"/>
    </row>
    <row r="293" ht="14.1" customHeight="1" spans="1:17">
      <c r="A293" s="30"/>
      <c r="B293" s="31" t="s">
        <v>41</v>
      </c>
      <c r="C293" s="32"/>
      <c r="D293" s="30">
        <v>16</v>
      </c>
      <c r="E293" s="30"/>
      <c r="F293" s="41"/>
      <c r="G293" s="42"/>
      <c r="H293" s="43"/>
      <c r="I293" s="114"/>
      <c r="J293" s="41"/>
      <c r="K293" s="42"/>
      <c r="L293" s="43"/>
      <c r="M293" s="114"/>
      <c r="N293" s="217"/>
      <c r="O293" s="42"/>
      <c r="P293" s="43"/>
      <c r="Q293" s="114"/>
    </row>
    <row r="294" ht="14.1" customHeight="1" spans="1:17">
      <c r="A294" s="30"/>
      <c r="B294" s="31" t="s">
        <v>42</v>
      </c>
      <c r="C294" s="32"/>
      <c r="D294" s="30">
        <v>17</v>
      </c>
      <c r="E294" s="30"/>
      <c r="F294" s="217"/>
      <c r="G294" s="42"/>
      <c r="H294" s="43"/>
      <c r="I294" s="114"/>
      <c r="J294" s="217"/>
      <c r="K294" s="42"/>
      <c r="L294" s="43"/>
      <c r="M294" s="114"/>
      <c r="N294" s="217"/>
      <c r="O294" s="42"/>
      <c r="P294" s="43"/>
      <c r="Q294" s="114"/>
    </row>
    <row r="295" ht="14.1" customHeight="1" spans="1:17">
      <c r="A295" s="30"/>
      <c r="B295" s="31" t="s">
        <v>43</v>
      </c>
      <c r="C295" s="32"/>
      <c r="D295" s="30">
        <v>18</v>
      </c>
      <c r="E295" s="30"/>
      <c r="F295" s="217" t="s">
        <v>745</v>
      </c>
      <c r="G295" s="42"/>
      <c r="H295" s="43"/>
      <c r="I295" s="114"/>
      <c r="J295" s="217" t="s">
        <v>746</v>
      </c>
      <c r="K295" s="206"/>
      <c r="L295" s="207"/>
      <c r="M295" s="216"/>
      <c r="N295" s="217"/>
      <c r="O295" s="42"/>
      <c r="P295" s="43"/>
      <c r="Q295" s="114"/>
    </row>
    <row r="296" ht="14.1" customHeight="1" spans="1:17">
      <c r="A296" s="30">
        <v>7</v>
      </c>
      <c r="B296" s="31" t="s">
        <v>30</v>
      </c>
      <c r="C296" s="32"/>
      <c r="D296" s="30">
        <v>19</v>
      </c>
      <c r="E296" s="30"/>
      <c r="F296" s="107" t="s">
        <v>65</v>
      </c>
      <c r="G296" s="108"/>
      <c r="H296" s="109"/>
      <c r="I296" s="133"/>
      <c r="J296" s="107" t="s">
        <v>65</v>
      </c>
      <c r="K296" s="108"/>
      <c r="L296" s="109"/>
      <c r="M296" s="133"/>
      <c r="N296" s="107"/>
      <c r="O296" s="108"/>
      <c r="P296" s="109"/>
      <c r="Q296" s="133"/>
    </row>
    <row r="297" ht="14.1" customHeight="1" spans="1:17">
      <c r="A297" s="30"/>
      <c r="B297" s="31" t="s">
        <v>31</v>
      </c>
      <c r="C297" s="32"/>
      <c r="D297" s="30">
        <v>20</v>
      </c>
      <c r="E297" s="30"/>
      <c r="F297" s="110" t="s">
        <v>66</v>
      </c>
      <c r="G297" s="111"/>
      <c r="H297" s="112"/>
      <c r="I297" s="134"/>
      <c r="J297" s="110" t="s">
        <v>66</v>
      </c>
      <c r="K297" s="111"/>
      <c r="L297" s="112"/>
      <c r="M297" s="134"/>
      <c r="N297" s="110"/>
      <c r="O297" s="111"/>
      <c r="P297" s="112"/>
      <c r="Q297" s="134"/>
    </row>
    <row r="298" ht="14.1" customHeight="1" spans="1:17">
      <c r="A298" s="34" t="s">
        <v>44</v>
      </c>
      <c r="B298" s="35"/>
      <c r="C298" s="35"/>
      <c r="D298" s="35"/>
      <c r="E298" s="37"/>
      <c r="F298" s="38">
        <v>2</v>
      </c>
      <c r="G298" s="39"/>
      <c r="H298" s="40"/>
      <c r="I298" s="113"/>
      <c r="J298" s="38">
        <v>2</v>
      </c>
      <c r="K298" s="39"/>
      <c r="L298" s="40"/>
      <c r="M298" s="113"/>
      <c r="N298" s="38"/>
      <c r="O298" s="39"/>
      <c r="P298" s="40"/>
      <c r="Q298" s="113"/>
    </row>
    <row r="299" ht="14.1" customHeight="1" spans="1:17">
      <c r="A299" s="34" t="s">
        <v>45</v>
      </c>
      <c r="B299" s="35"/>
      <c r="C299" s="35"/>
      <c r="D299" s="35"/>
      <c r="E299" s="37"/>
      <c r="F299" s="41">
        <f t="shared" ref="F299:K299" si="5">IF(18-COUNTA(F278:F295)=0,"",IF(F296="","",18-COUNTA(F278:F295)))</f>
        <v>17</v>
      </c>
      <c r="G299" s="42" t="str">
        <f t="shared" si="5"/>
        <v/>
      </c>
      <c r="H299" s="43"/>
      <c r="I299" s="114"/>
      <c r="J299" s="41">
        <f t="shared" si="5"/>
        <v>17</v>
      </c>
      <c r="K299" s="42" t="str">
        <f t="shared" si="5"/>
        <v/>
      </c>
      <c r="L299" s="43"/>
      <c r="M299" s="114"/>
      <c r="N299" s="41" t="str">
        <f>IF(18-COUNTA(N278:N295)=0,"",IF(N296="","",18-COUNTA(N278:N295)))</f>
        <v/>
      </c>
      <c r="O299" s="42" t="str">
        <f>IF(18-COUNTA(O278:O295)=0,"",IF(O296="","",18-COUNTA(O278:O295)))</f>
        <v/>
      </c>
      <c r="P299" s="43"/>
      <c r="Q299" s="114"/>
    </row>
    <row r="300" ht="14.1" customHeight="1" spans="1:17">
      <c r="A300" s="44" t="s">
        <v>67</v>
      </c>
      <c r="B300" s="45"/>
      <c r="C300" s="46" t="s">
        <v>78</v>
      </c>
      <c r="D300" s="47" t="s">
        <v>69</v>
      </c>
      <c r="E300" s="46" t="s">
        <v>76</v>
      </c>
      <c r="F300" s="197" t="s">
        <v>125</v>
      </c>
      <c r="G300" s="197"/>
      <c r="H300" s="139">
        <v>4</v>
      </c>
      <c r="I300" s="222">
        <v>4</v>
      </c>
      <c r="J300" s="197" t="s">
        <v>125</v>
      </c>
      <c r="K300" s="197"/>
      <c r="L300" s="139">
        <v>4</v>
      </c>
      <c r="M300" s="222">
        <v>4</v>
      </c>
      <c r="N300" s="197"/>
      <c r="O300" s="197"/>
      <c r="P300" s="139"/>
      <c r="Q300" s="222"/>
    </row>
    <row r="301" ht="14.1" customHeight="1" spans="1:17">
      <c r="A301" s="44" t="s">
        <v>67</v>
      </c>
      <c r="B301" s="45"/>
      <c r="C301" s="46" t="s">
        <v>78</v>
      </c>
      <c r="D301" s="47" t="s">
        <v>69</v>
      </c>
      <c r="E301" s="46" t="s">
        <v>70</v>
      </c>
      <c r="F301" s="197" t="s">
        <v>234</v>
      </c>
      <c r="G301" s="197"/>
      <c r="H301" s="139">
        <v>1</v>
      </c>
      <c r="I301" s="222">
        <v>1</v>
      </c>
      <c r="J301" s="197" t="s">
        <v>234</v>
      </c>
      <c r="K301" s="197"/>
      <c r="L301" s="139">
        <v>1</v>
      </c>
      <c r="M301" s="222">
        <v>1</v>
      </c>
      <c r="N301" s="197"/>
      <c r="O301" s="197"/>
      <c r="P301" s="139"/>
      <c r="Q301" s="222"/>
    </row>
    <row r="302" ht="14.1" customHeight="1" spans="1:17">
      <c r="A302" s="44" t="s">
        <v>67</v>
      </c>
      <c r="B302" s="45"/>
      <c r="C302" s="46" t="s">
        <v>78</v>
      </c>
      <c r="D302" s="47" t="s">
        <v>69</v>
      </c>
      <c r="E302" s="46" t="s">
        <v>70</v>
      </c>
      <c r="F302" s="50" t="s">
        <v>110</v>
      </c>
      <c r="G302" s="50"/>
      <c r="H302" s="49">
        <v>2</v>
      </c>
      <c r="I302" s="49">
        <v>2</v>
      </c>
      <c r="J302" s="50" t="s">
        <v>110</v>
      </c>
      <c r="K302" s="50"/>
      <c r="L302" s="49">
        <v>2</v>
      </c>
      <c r="M302" s="49">
        <v>2</v>
      </c>
      <c r="N302" s="50"/>
      <c r="O302" s="50"/>
      <c r="P302" s="139"/>
      <c r="Q302" s="222"/>
    </row>
    <row r="303" ht="14.1" customHeight="1" spans="1:17">
      <c r="A303" s="44" t="s">
        <v>67</v>
      </c>
      <c r="B303" s="45"/>
      <c r="C303" s="46" t="s">
        <v>78</v>
      </c>
      <c r="D303" s="47" t="s">
        <v>72</v>
      </c>
      <c r="E303" s="46" t="s">
        <v>70</v>
      </c>
      <c r="F303" s="197" t="s">
        <v>124</v>
      </c>
      <c r="G303" s="197"/>
      <c r="H303" s="139">
        <v>2</v>
      </c>
      <c r="I303" s="222">
        <v>1</v>
      </c>
      <c r="J303" s="197" t="s">
        <v>124</v>
      </c>
      <c r="K303" s="197"/>
      <c r="L303" s="139">
        <v>2</v>
      </c>
      <c r="M303" s="222">
        <v>1</v>
      </c>
      <c r="N303" s="197"/>
      <c r="O303" s="197"/>
      <c r="P303" s="139"/>
      <c r="Q303" s="222"/>
    </row>
    <row r="304" ht="14.1" customHeight="1" spans="1:17">
      <c r="A304" s="44" t="s">
        <v>67</v>
      </c>
      <c r="B304" s="45"/>
      <c r="C304" s="46" t="s">
        <v>78</v>
      </c>
      <c r="D304" s="47" t="s">
        <v>72</v>
      </c>
      <c r="E304" s="46" t="s">
        <v>70</v>
      </c>
      <c r="F304" s="197" t="s">
        <v>236</v>
      </c>
      <c r="G304" s="199"/>
      <c r="H304" s="139">
        <v>1</v>
      </c>
      <c r="I304" s="139">
        <v>1</v>
      </c>
      <c r="J304" s="197" t="s">
        <v>236</v>
      </c>
      <c r="K304" s="199"/>
      <c r="L304" s="139">
        <v>1</v>
      </c>
      <c r="M304" s="139">
        <v>1</v>
      </c>
      <c r="N304" s="197"/>
      <c r="O304" s="199"/>
      <c r="P304" s="139"/>
      <c r="Q304" s="139"/>
    </row>
    <row r="305" ht="14.1" customHeight="1" spans="1:17">
      <c r="A305" s="44" t="s">
        <v>67</v>
      </c>
      <c r="B305" s="45"/>
      <c r="C305" s="46" t="s">
        <v>78</v>
      </c>
      <c r="D305" s="47" t="s">
        <v>69</v>
      </c>
      <c r="E305" s="46" t="s">
        <v>70</v>
      </c>
      <c r="F305" s="197" t="s">
        <v>123</v>
      </c>
      <c r="G305" s="199"/>
      <c r="H305" s="139">
        <v>2</v>
      </c>
      <c r="I305" s="139">
        <v>2</v>
      </c>
      <c r="J305" s="197" t="s">
        <v>123</v>
      </c>
      <c r="K305" s="199"/>
      <c r="L305" s="139">
        <v>2</v>
      </c>
      <c r="M305" s="139">
        <v>2</v>
      </c>
      <c r="N305" s="197"/>
      <c r="O305" s="199"/>
      <c r="P305" s="139"/>
      <c r="Q305" s="139"/>
    </row>
    <row r="306" ht="14.1" customHeight="1" spans="1:17">
      <c r="A306" s="44" t="s">
        <v>67</v>
      </c>
      <c r="B306" s="45"/>
      <c r="C306" s="46" t="s">
        <v>78</v>
      </c>
      <c r="D306" s="47" t="s">
        <v>72</v>
      </c>
      <c r="E306" s="46" t="s">
        <v>76</v>
      </c>
      <c r="F306" s="197" t="s">
        <v>747</v>
      </c>
      <c r="G306" s="199"/>
      <c r="H306" s="139">
        <v>4</v>
      </c>
      <c r="I306" s="139">
        <v>4</v>
      </c>
      <c r="J306" s="197" t="s">
        <v>681</v>
      </c>
      <c r="K306" s="199"/>
      <c r="L306" s="139">
        <v>2</v>
      </c>
      <c r="M306" s="139">
        <v>2</v>
      </c>
      <c r="N306" s="50"/>
      <c r="O306" s="116"/>
      <c r="P306" s="49"/>
      <c r="Q306" s="49"/>
    </row>
    <row r="307" ht="14.1" customHeight="1" spans="1:17">
      <c r="A307" s="44" t="s">
        <v>67</v>
      </c>
      <c r="B307" s="45"/>
      <c r="C307" s="46" t="s">
        <v>75</v>
      </c>
      <c r="D307" s="47" t="s">
        <v>72</v>
      </c>
      <c r="E307" s="46" t="s">
        <v>76</v>
      </c>
      <c r="F307" s="197" t="s">
        <v>748</v>
      </c>
      <c r="G307" s="199"/>
      <c r="H307" s="139">
        <v>4</v>
      </c>
      <c r="I307" s="139">
        <v>4</v>
      </c>
      <c r="J307" s="227" t="s">
        <v>749</v>
      </c>
      <c r="K307" s="234"/>
      <c r="L307" s="139">
        <v>2</v>
      </c>
      <c r="M307" s="139">
        <v>2</v>
      </c>
      <c r="N307" s="50"/>
      <c r="O307" s="50"/>
      <c r="P307" s="49"/>
      <c r="Q307" s="49"/>
    </row>
    <row r="308" ht="14.1" customHeight="1" spans="1:17">
      <c r="A308" s="44" t="s">
        <v>67</v>
      </c>
      <c r="B308" s="45"/>
      <c r="C308" s="46" t="s">
        <v>75</v>
      </c>
      <c r="D308" s="47" t="s">
        <v>72</v>
      </c>
      <c r="E308" s="46" t="s">
        <v>76</v>
      </c>
      <c r="F308" s="197" t="s">
        <v>738</v>
      </c>
      <c r="G308" s="199"/>
      <c r="H308" s="139">
        <v>6</v>
      </c>
      <c r="I308" s="139">
        <v>5.5</v>
      </c>
      <c r="J308" s="197" t="s">
        <v>738</v>
      </c>
      <c r="K308" s="199"/>
      <c r="L308" s="139">
        <v>6</v>
      </c>
      <c r="M308" s="139">
        <v>5.5</v>
      </c>
      <c r="N308" s="50"/>
      <c r="O308" s="50"/>
      <c r="P308" s="49"/>
      <c r="Q308" s="49"/>
    </row>
    <row r="309" ht="14.1" customHeight="1" spans="1:17">
      <c r="A309" s="44" t="s">
        <v>67</v>
      </c>
      <c r="B309" s="45"/>
      <c r="C309" s="46" t="s">
        <v>75</v>
      </c>
      <c r="D309" s="47" t="s">
        <v>72</v>
      </c>
      <c r="E309" s="46" t="s">
        <v>76</v>
      </c>
      <c r="F309" s="197"/>
      <c r="G309" s="197"/>
      <c r="H309" s="139"/>
      <c r="I309" s="222"/>
      <c r="J309" s="197" t="s">
        <v>750</v>
      </c>
      <c r="K309" s="197"/>
      <c r="L309" s="139">
        <v>4</v>
      </c>
      <c r="M309" s="139">
        <v>4</v>
      </c>
      <c r="N309" s="50"/>
      <c r="O309" s="50"/>
      <c r="P309" s="49"/>
      <c r="Q309" s="117"/>
    </row>
    <row r="310" ht="14.1" customHeight="1" spans="1:17">
      <c r="A310" s="44" t="s">
        <v>85</v>
      </c>
      <c r="B310" s="45"/>
      <c r="C310" s="46" t="s">
        <v>86</v>
      </c>
      <c r="D310" s="47" t="s">
        <v>72</v>
      </c>
      <c r="E310" s="46" t="s">
        <v>70</v>
      </c>
      <c r="F310" s="227" t="s">
        <v>743</v>
      </c>
      <c r="G310" s="197"/>
      <c r="H310" s="139">
        <v>2</v>
      </c>
      <c r="I310" s="222">
        <v>2</v>
      </c>
      <c r="J310" s="197" t="s">
        <v>742</v>
      </c>
      <c r="K310" s="197"/>
      <c r="L310" s="139">
        <v>2</v>
      </c>
      <c r="M310" s="139">
        <v>2</v>
      </c>
      <c r="N310" s="50"/>
      <c r="O310" s="50"/>
      <c r="P310" s="49"/>
      <c r="Q310" s="117"/>
    </row>
    <row r="311" ht="14.1" customHeight="1" spans="1:17">
      <c r="A311" s="44"/>
      <c r="B311" s="45"/>
      <c r="C311" s="46"/>
      <c r="D311" s="47"/>
      <c r="E311" s="46"/>
      <c r="F311" s="197"/>
      <c r="G311" s="197"/>
      <c r="H311" s="139"/>
      <c r="I311" s="222"/>
      <c r="J311" s="227"/>
      <c r="K311" s="197"/>
      <c r="L311" s="235"/>
      <c r="M311" s="236"/>
      <c r="N311" s="50"/>
      <c r="O311" s="50"/>
      <c r="P311" s="49"/>
      <c r="Q311" s="117"/>
    </row>
    <row r="312" ht="14.1" customHeight="1" spans="1:17">
      <c r="A312" s="44"/>
      <c r="B312" s="45"/>
      <c r="C312" s="46"/>
      <c r="D312" s="47"/>
      <c r="E312" s="46"/>
      <c r="F312" s="50"/>
      <c r="G312" s="50"/>
      <c r="H312" s="49"/>
      <c r="I312" s="49"/>
      <c r="J312" s="50"/>
      <c r="K312" s="50"/>
      <c r="L312" s="49"/>
      <c r="M312" s="49"/>
      <c r="N312" s="50"/>
      <c r="O312" s="50"/>
      <c r="P312" s="49"/>
      <c r="Q312" s="49"/>
    </row>
    <row r="313" ht="14.1" customHeight="1" spans="1:17">
      <c r="A313" s="44"/>
      <c r="B313" s="45"/>
      <c r="C313" s="46"/>
      <c r="D313" s="47"/>
      <c r="E313" s="46"/>
      <c r="F313" s="50"/>
      <c r="G313" s="50"/>
      <c r="H313" s="49"/>
      <c r="I313" s="49"/>
      <c r="J313" s="50"/>
      <c r="K313" s="50"/>
      <c r="L313" s="49"/>
      <c r="M313" s="49"/>
      <c r="N313" s="49"/>
      <c r="O313" s="49"/>
      <c r="P313" s="49"/>
      <c r="Q313" s="49"/>
    </row>
    <row r="314" ht="14.1" customHeight="1" spans="1:17">
      <c r="A314" s="44"/>
      <c r="B314" s="45"/>
      <c r="C314" s="46"/>
      <c r="D314" s="47"/>
      <c r="E314" s="46"/>
      <c r="F314" s="50"/>
      <c r="G314" s="50"/>
      <c r="H314" s="49"/>
      <c r="I314" s="49"/>
      <c r="J314" s="50"/>
      <c r="K314" s="50"/>
      <c r="L314" s="49"/>
      <c r="M314" s="49"/>
      <c r="N314" s="50"/>
      <c r="O314" s="50"/>
      <c r="P314" s="49"/>
      <c r="Q314" s="49"/>
    </row>
    <row r="315" ht="14.1" customHeight="1" spans="1:17">
      <c r="A315" s="44"/>
      <c r="B315" s="45"/>
      <c r="C315" s="46"/>
      <c r="D315" s="47"/>
      <c r="E315" s="46"/>
      <c r="F315" s="50"/>
      <c r="G315" s="50"/>
      <c r="H315" s="49"/>
      <c r="I315" s="49"/>
      <c r="J315" s="50"/>
      <c r="K315" s="50"/>
      <c r="L315" s="49"/>
      <c r="M315" s="49"/>
      <c r="N315" s="49"/>
      <c r="O315" s="49"/>
      <c r="P315" s="49"/>
      <c r="Q315" s="49"/>
    </row>
    <row r="316" ht="14.1" customHeight="1" spans="1:17">
      <c r="A316" s="44"/>
      <c r="B316" s="45"/>
      <c r="C316" s="46"/>
      <c r="D316" s="47"/>
      <c r="E316" s="46"/>
      <c r="F316" s="50"/>
      <c r="G316" s="50"/>
      <c r="H316" s="49"/>
      <c r="I316" s="49"/>
      <c r="J316" s="50"/>
      <c r="K316" s="50"/>
      <c r="L316" s="49"/>
      <c r="M316" s="49"/>
      <c r="N316" s="50"/>
      <c r="O316" s="50"/>
      <c r="P316" s="49"/>
      <c r="Q316" s="49"/>
    </row>
    <row r="317" ht="14.1" customHeight="1" spans="1:17">
      <c r="A317" s="44" t="s">
        <v>83</v>
      </c>
      <c r="B317" s="45"/>
      <c r="C317" s="46" t="s">
        <v>68</v>
      </c>
      <c r="D317" s="47" t="s">
        <v>69</v>
      </c>
      <c r="E317" s="46" t="s">
        <v>70</v>
      </c>
      <c r="F317" s="50" t="s">
        <v>84</v>
      </c>
      <c r="G317" s="50"/>
      <c r="H317" s="49">
        <v>2</v>
      </c>
      <c r="I317" s="49">
        <v>2</v>
      </c>
      <c r="J317" s="50" t="s">
        <v>84</v>
      </c>
      <c r="K317" s="50"/>
      <c r="L317" s="49">
        <v>2</v>
      </c>
      <c r="M317" s="49">
        <v>2</v>
      </c>
      <c r="N317" s="50"/>
      <c r="O317" s="50"/>
      <c r="P317" s="49"/>
      <c r="Q317" s="49"/>
    </row>
    <row r="318" ht="14.1" customHeight="1" spans="1:17">
      <c r="A318" s="55" t="s">
        <v>46</v>
      </c>
      <c r="B318" s="56"/>
      <c r="C318" s="56"/>
      <c r="D318" s="56"/>
      <c r="E318" s="57"/>
      <c r="F318" s="38">
        <f>IF(SUM(H300:H317)=0,"",SUM(H300:H317))</f>
        <v>30</v>
      </c>
      <c r="G318" s="39">
        <f>IF((COUNTA(F278:F295)+SUM(I300:I317)+COUNTA(F297))=0,"",COUNTA(F278:F295)+SUM(I300:I317)+COUNTA(F297))</f>
        <v>30.5</v>
      </c>
      <c r="H318" s="40"/>
      <c r="I318" s="113"/>
      <c r="J318" s="38">
        <f>IF(SUM(L300:L317)=0,"",SUM(L300:L317))</f>
        <v>30</v>
      </c>
      <c r="K318" s="39">
        <f>IF((COUNTA(J278:J295)+SUM(M300:M317)+COUNTA(J297))=0,"",COUNTA(J278:J295)+SUM(M300:M317)+COUNTA(J297))</f>
        <v>30.5</v>
      </c>
      <c r="L318" s="40"/>
      <c r="M318" s="113"/>
      <c r="N318" s="38" t="str">
        <f>IF(SUM(P300:P317)=0,"",SUM(P300:P317))</f>
        <v/>
      </c>
      <c r="O318" s="39" t="str">
        <f>IF((COUNTA(N278:N295)+SUM(Q300:Q317)+COUNTA(N297))=0,"",COUNTA(N278:N295)+SUM(Q300:Q317)+COUNTA(N297))</f>
        <v/>
      </c>
      <c r="P318" s="40"/>
      <c r="Q318" s="113"/>
    </row>
    <row r="319" ht="14.1" customHeight="1" spans="1:17">
      <c r="A319" s="58" t="s">
        <v>47</v>
      </c>
      <c r="B319" s="59"/>
      <c r="C319" s="60" t="s">
        <v>48</v>
      </c>
      <c r="D319" s="61"/>
      <c r="E319" s="61"/>
      <c r="F319" s="61"/>
      <c r="G319" s="61" t="s">
        <v>49</v>
      </c>
      <c r="H319" s="61"/>
      <c r="I319" s="61"/>
      <c r="J319" s="61"/>
      <c r="K319" s="118" t="s">
        <v>50</v>
      </c>
      <c r="L319" s="118"/>
      <c r="M319" s="118"/>
      <c r="N319" s="61" t="s">
        <v>51</v>
      </c>
      <c r="O319" s="61"/>
      <c r="P319" s="61"/>
      <c r="Q319" s="135"/>
    </row>
    <row r="320" ht="14.1" customHeight="1" spans="1:17">
      <c r="A320" s="58" t="s">
        <v>52</v>
      </c>
      <c r="B320" s="59"/>
      <c r="C320" s="64" t="s">
        <v>447</v>
      </c>
      <c r="D320" s="65"/>
      <c r="E320" s="65"/>
      <c r="F320" s="65"/>
      <c r="G320" s="64" t="s">
        <v>751</v>
      </c>
      <c r="H320" s="65"/>
      <c r="I320" s="65"/>
      <c r="J320" s="65"/>
      <c r="K320" s="63"/>
      <c r="L320" s="63"/>
      <c r="M320" s="63"/>
      <c r="N320" s="63"/>
      <c r="O320" s="63"/>
      <c r="P320" s="63"/>
      <c r="Q320" s="136"/>
    </row>
    <row r="321" ht="14.1" customHeight="1" spans="1:17">
      <c r="A321" s="58" t="s">
        <v>53</v>
      </c>
      <c r="B321" s="59"/>
      <c r="C321" s="64" t="s">
        <v>752</v>
      </c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137"/>
    </row>
    <row r="322" ht="14.1" customHeight="1" spans="1:17">
      <c r="A322" s="66" t="s">
        <v>54</v>
      </c>
      <c r="B322" s="67"/>
      <c r="C322" s="68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138"/>
    </row>
  </sheetData>
  <mergeCells count="1190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F51"/>
    <mergeCell ref="G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F104"/>
    <mergeCell ref="G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E155"/>
    <mergeCell ref="G155:I155"/>
    <mergeCell ref="K155:M155"/>
    <mergeCell ref="O155:Q155"/>
    <mergeCell ref="C156:F156"/>
    <mergeCell ref="G156:J156"/>
    <mergeCell ref="K156:M156"/>
    <mergeCell ref="N156:Q156"/>
    <mergeCell ref="C157:J157"/>
    <mergeCell ref="K157:Q157"/>
    <mergeCell ref="C158:F158"/>
    <mergeCell ref="G158:J158"/>
    <mergeCell ref="K158:Q158"/>
    <mergeCell ref="C159:F159"/>
    <mergeCell ref="G159:J159"/>
    <mergeCell ref="K159:Q159"/>
    <mergeCell ref="A160:F160"/>
    <mergeCell ref="A161:Q161"/>
    <mergeCell ref="A162:F162"/>
    <mergeCell ref="G162:K162"/>
    <mergeCell ref="L162:Q162"/>
    <mergeCell ref="G163:I163"/>
    <mergeCell ref="K163:M163"/>
    <mergeCell ref="O163:Q163"/>
    <mergeCell ref="G164:I164"/>
    <mergeCell ref="K164:M164"/>
    <mergeCell ref="O164:Q164"/>
    <mergeCell ref="G165:I165"/>
    <mergeCell ref="K165:M165"/>
    <mergeCell ref="O165:Q165"/>
    <mergeCell ref="G166:I166"/>
    <mergeCell ref="K166:M166"/>
    <mergeCell ref="O166:Q166"/>
    <mergeCell ref="G167:I167"/>
    <mergeCell ref="K167:M167"/>
    <mergeCell ref="O167:Q167"/>
    <mergeCell ref="G168:I168"/>
    <mergeCell ref="K168:M168"/>
    <mergeCell ref="O168:Q168"/>
    <mergeCell ref="G169:I169"/>
    <mergeCell ref="K169:M169"/>
    <mergeCell ref="O169:Q169"/>
    <mergeCell ref="B170:C170"/>
    <mergeCell ref="G170:I170"/>
    <mergeCell ref="K170:M170"/>
    <mergeCell ref="O170:Q170"/>
    <mergeCell ref="B171:C171"/>
    <mergeCell ref="G171:I171"/>
    <mergeCell ref="K171:M171"/>
    <mergeCell ref="O171:Q171"/>
    <mergeCell ref="B172:C172"/>
    <mergeCell ref="G172:I172"/>
    <mergeCell ref="K172:M172"/>
    <mergeCell ref="O172:Q172"/>
    <mergeCell ref="B173:C173"/>
    <mergeCell ref="G173:I173"/>
    <mergeCell ref="K173:M173"/>
    <mergeCell ref="O173:Q173"/>
    <mergeCell ref="B174:C174"/>
    <mergeCell ref="G174:I174"/>
    <mergeCell ref="K174:M174"/>
    <mergeCell ref="O174:Q174"/>
    <mergeCell ref="B175:C175"/>
    <mergeCell ref="G175:I175"/>
    <mergeCell ref="K175:M175"/>
    <mergeCell ref="O175:Q175"/>
    <mergeCell ref="B176:C176"/>
    <mergeCell ref="G176:I176"/>
    <mergeCell ref="K176:M176"/>
    <mergeCell ref="O176:Q176"/>
    <mergeCell ref="B177:C177"/>
    <mergeCell ref="G177:I177"/>
    <mergeCell ref="K177:M177"/>
    <mergeCell ref="O177:Q177"/>
    <mergeCell ref="B178:C178"/>
    <mergeCell ref="G178:I178"/>
    <mergeCell ref="K178:M178"/>
    <mergeCell ref="O178:Q178"/>
    <mergeCell ref="B179:C179"/>
    <mergeCell ref="G179:I179"/>
    <mergeCell ref="K179:M179"/>
    <mergeCell ref="O179:Q179"/>
    <mergeCell ref="B180:C180"/>
    <mergeCell ref="G180:I180"/>
    <mergeCell ref="K180:M180"/>
    <mergeCell ref="O180:Q180"/>
    <mergeCell ref="B181:C181"/>
    <mergeCell ref="G181:I181"/>
    <mergeCell ref="K181:M181"/>
    <mergeCell ref="O181:Q181"/>
    <mergeCell ref="B182:C182"/>
    <mergeCell ref="G182:I182"/>
    <mergeCell ref="K182:M182"/>
    <mergeCell ref="O182:Q182"/>
    <mergeCell ref="B183:C183"/>
    <mergeCell ref="G183:I183"/>
    <mergeCell ref="K183:M183"/>
    <mergeCell ref="O183:Q183"/>
    <mergeCell ref="B184:C184"/>
    <mergeCell ref="G184:I184"/>
    <mergeCell ref="K184:M184"/>
    <mergeCell ref="O184:Q184"/>
    <mergeCell ref="B185:C185"/>
    <mergeCell ref="G185:I185"/>
    <mergeCell ref="K185:M185"/>
    <mergeCell ref="O185:Q185"/>
    <mergeCell ref="B186:C186"/>
    <mergeCell ref="G186:I186"/>
    <mergeCell ref="K186:M186"/>
    <mergeCell ref="O186:Q186"/>
    <mergeCell ref="B187:C187"/>
    <mergeCell ref="G187:I187"/>
    <mergeCell ref="K187:M187"/>
    <mergeCell ref="O187:Q187"/>
    <mergeCell ref="B188:C188"/>
    <mergeCell ref="G188:I188"/>
    <mergeCell ref="K188:M188"/>
    <mergeCell ref="O188:Q188"/>
    <mergeCell ref="B189:C189"/>
    <mergeCell ref="G189:I189"/>
    <mergeCell ref="K189:M189"/>
    <mergeCell ref="O189:Q189"/>
    <mergeCell ref="A190:E190"/>
    <mergeCell ref="G190:I190"/>
    <mergeCell ref="K190:M190"/>
    <mergeCell ref="O190:Q190"/>
    <mergeCell ref="A191:E191"/>
    <mergeCell ref="G191:I191"/>
    <mergeCell ref="K191:M191"/>
    <mergeCell ref="O191:Q191"/>
    <mergeCell ref="A192:B192"/>
    <mergeCell ref="F192:G192"/>
    <mergeCell ref="J192:K192"/>
    <mergeCell ref="N192:O192"/>
    <mergeCell ref="A193:B193"/>
    <mergeCell ref="F193:G193"/>
    <mergeCell ref="J193:K193"/>
    <mergeCell ref="N193:O193"/>
    <mergeCell ref="A194:B194"/>
    <mergeCell ref="F194:G194"/>
    <mergeCell ref="J194:K194"/>
    <mergeCell ref="N194:O194"/>
    <mergeCell ref="A195:B195"/>
    <mergeCell ref="F195:G195"/>
    <mergeCell ref="J195:K195"/>
    <mergeCell ref="N195:O195"/>
    <mergeCell ref="A196:B196"/>
    <mergeCell ref="F196:G196"/>
    <mergeCell ref="J196:K196"/>
    <mergeCell ref="N196:O196"/>
    <mergeCell ref="A197:B197"/>
    <mergeCell ref="F197:G197"/>
    <mergeCell ref="J197:K197"/>
    <mergeCell ref="N197:O197"/>
    <mergeCell ref="A198:B198"/>
    <mergeCell ref="F198:G198"/>
    <mergeCell ref="J198:K198"/>
    <mergeCell ref="N198:O198"/>
    <mergeCell ref="A199:B199"/>
    <mergeCell ref="F199:G199"/>
    <mergeCell ref="J199:K199"/>
    <mergeCell ref="N199:O199"/>
    <mergeCell ref="A200:B200"/>
    <mergeCell ref="F200:G200"/>
    <mergeCell ref="J200:K200"/>
    <mergeCell ref="N200:O200"/>
    <mergeCell ref="A201:B201"/>
    <mergeCell ref="F201:G201"/>
    <mergeCell ref="J201:K201"/>
    <mergeCell ref="N201:O201"/>
    <mergeCell ref="A202:B202"/>
    <mergeCell ref="F202:G202"/>
    <mergeCell ref="J202:K202"/>
    <mergeCell ref="N202:O202"/>
    <mergeCell ref="A203:B203"/>
    <mergeCell ref="F203:G203"/>
    <mergeCell ref="J203:K203"/>
    <mergeCell ref="N203:O203"/>
    <mergeCell ref="A204:B204"/>
    <mergeCell ref="F204:G204"/>
    <mergeCell ref="J204:K204"/>
    <mergeCell ref="N204:O204"/>
    <mergeCell ref="A205:B205"/>
    <mergeCell ref="F205:G205"/>
    <mergeCell ref="J205:K205"/>
    <mergeCell ref="N205:O205"/>
    <mergeCell ref="A206:B206"/>
    <mergeCell ref="F206:G206"/>
    <mergeCell ref="J206:K206"/>
    <mergeCell ref="N206:O206"/>
    <mergeCell ref="A207:B207"/>
    <mergeCell ref="F207:G207"/>
    <mergeCell ref="J207:K207"/>
    <mergeCell ref="N207:O207"/>
    <mergeCell ref="A208:E208"/>
    <mergeCell ref="G208:I208"/>
    <mergeCell ref="K208:M208"/>
    <mergeCell ref="O208:Q208"/>
    <mergeCell ref="C209:F209"/>
    <mergeCell ref="G209:J209"/>
    <mergeCell ref="K209:M209"/>
    <mergeCell ref="N209:Q209"/>
    <mergeCell ref="C210:J210"/>
    <mergeCell ref="K210:Q210"/>
    <mergeCell ref="C211:F211"/>
    <mergeCell ref="G211:J211"/>
    <mergeCell ref="K211:Q211"/>
    <mergeCell ref="C212:F212"/>
    <mergeCell ref="G212:J212"/>
    <mergeCell ref="K212:Q212"/>
    <mergeCell ref="A213:F213"/>
    <mergeCell ref="A214:Q214"/>
    <mergeCell ref="A215:F215"/>
    <mergeCell ref="G215:K215"/>
    <mergeCell ref="L215:Q215"/>
    <mergeCell ref="G216:I216"/>
    <mergeCell ref="K216:M216"/>
    <mergeCell ref="O216:Q216"/>
    <mergeCell ref="G217:I217"/>
    <mergeCell ref="K217:M217"/>
    <mergeCell ref="O217:Q217"/>
    <mergeCell ref="G218:I218"/>
    <mergeCell ref="K218:M218"/>
    <mergeCell ref="O218:Q218"/>
    <mergeCell ref="G219:I219"/>
    <mergeCell ref="K219:M219"/>
    <mergeCell ref="O219:Q219"/>
    <mergeCell ref="G220:I220"/>
    <mergeCell ref="K220:M220"/>
    <mergeCell ref="O220:Q220"/>
    <mergeCell ref="G221:I221"/>
    <mergeCell ref="K221:M221"/>
    <mergeCell ref="O221:Q221"/>
    <mergeCell ref="G222:I222"/>
    <mergeCell ref="K222:M222"/>
    <mergeCell ref="O222:Q222"/>
    <mergeCell ref="B223:C223"/>
    <mergeCell ref="G223:I223"/>
    <mergeCell ref="K223:M223"/>
    <mergeCell ref="O223:Q223"/>
    <mergeCell ref="B224:C224"/>
    <mergeCell ref="G224:I224"/>
    <mergeCell ref="K224:M224"/>
    <mergeCell ref="O224:Q224"/>
    <mergeCell ref="B225:C225"/>
    <mergeCell ref="G225:I225"/>
    <mergeCell ref="K225:M225"/>
    <mergeCell ref="O225:Q225"/>
    <mergeCell ref="B226:C226"/>
    <mergeCell ref="G226:I226"/>
    <mergeCell ref="K226:M226"/>
    <mergeCell ref="O226:Q226"/>
    <mergeCell ref="B227:C227"/>
    <mergeCell ref="G227:I227"/>
    <mergeCell ref="K227:M227"/>
    <mergeCell ref="O227:Q227"/>
    <mergeCell ref="B228:C228"/>
    <mergeCell ref="G228:I228"/>
    <mergeCell ref="K228:M228"/>
    <mergeCell ref="O228:Q228"/>
    <mergeCell ref="B229:C229"/>
    <mergeCell ref="G229:I229"/>
    <mergeCell ref="K229:M229"/>
    <mergeCell ref="O229:Q229"/>
    <mergeCell ref="B230:C230"/>
    <mergeCell ref="G230:I230"/>
    <mergeCell ref="K230:M230"/>
    <mergeCell ref="O230:Q230"/>
    <mergeCell ref="B231:C231"/>
    <mergeCell ref="G231:I231"/>
    <mergeCell ref="K231:M231"/>
    <mergeCell ref="O231:Q231"/>
    <mergeCell ref="B232:C232"/>
    <mergeCell ref="G232:I232"/>
    <mergeCell ref="K232:M232"/>
    <mergeCell ref="O232:Q232"/>
    <mergeCell ref="B233:C233"/>
    <mergeCell ref="G233:I233"/>
    <mergeCell ref="K233:M233"/>
    <mergeCell ref="O233:Q233"/>
    <mergeCell ref="B234:C234"/>
    <mergeCell ref="G234:I234"/>
    <mergeCell ref="K234:M234"/>
    <mergeCell ref="O234:Q234"/>
    <mergeCell ref="B235:C235"/>
    <mergeCell ref="G235:I235"/>
    <mergeCell ref="K235:M235"/>
    <mergeCell ref="O235:Q235"/>
    <mergeCell ref="B236:C236"/>
    <mergeCell ref="G236:I236"/>
    <mergeCell ref="K236:M236"/>
    <mergeCell ref="O236:Q236"/>
    <mergeCell ref="B237:C237"/>
    <mergeCell ref="G237:I237"/>
    <mergeCell ref="K237:M237"/>
    <mergeCell ref="O237:Q237"/>
    <mergeCell ref="B238:C238"/>
    <mergeCell ref="G238:I238"/>
    <mergeCell ref="K238:M238"/>
    <mergeCell ref="O238:Q238"/>
    <mergeCell ref="B239:C239"/>
    <mergeCell ref="G239:I239"/>
    <mergeCell ref="K239:M239"/>
    <mergeCell ref="O239:Q239"/>
    <mergeCell ref="B240:C240"/>
    <mergeCell ref="G240:I240"/>
    <mergeCell ref="K240:M240"/>
    <mergeCell ref="O240:Q240"/>
    <mergeCell ref="B241:C241"/>
    <mergeCell ref="G241:I241"/>
    <mergeCell ref="K241:M241"/>
    <mergeCell ref="O241:Q241"/>
    <mergeCell ref="B242:C242"/>
    <mergeCell ref="G242:I242"/>
    <mergeCell ref="K242:M242"/>
    <mergeCell ref="O242:Q242"/>
    <mergeCell ref="A243:E243"/>
    <mergeCell ref="G243:I243"/>
    <mergeCell ref="K243:M243"/>
    <mergeCell ref="O243:Q243"/>
    <mergeCell ref="A244:E244"/>
    <mergeCell ref="G244:I244"/>
    <mergeCell ref="K244:M244"/>
    <mergeCell ref="O244:Q244"/>
    <mergeCell ref="A245:B245"/>
    <mergeCell ref="F245:G245"/>
    <mergeCell ref="J245:K245"/>
    <mergeCell ref="N245:O245"/>
    <mergeCell ref="A246:B246"/>
    <mergeCell ref="F246:G246"/>
    <mergeCell ref="J246:K246"/>
    <mergeCell ref="N246:O246"/>
    <mergeCell ref="A247:B247"/>
    <mergeCell ref="F247:G247"/>
    <mergeCell ref="J247:K247"/>
    <mergeCell ref="N247:O247"/>
    <mergeCell ref="A248:B248"/>
    <mergeCell ref="F248:G248"/>
    <mergeCell ref="J248:K248"/>
    <mergeCell ref="N248:O248"/>
    <mergeCell ref="A249:B249"/>
    <mergeCell ref="F249:G249"/>
    <mergeCell ref="J249:K249"/>
    <mergeCell ref="N249:O249"/>
    <mergeCell ref="A250:B250"/>
    <mergeCell ref="F250:G250"/>
    <mergeCell ref="J250:K250"/>
    <mergeCell ref="N250:O250"/>
    <mergeCell ref="A251:B251"/>
    <mergeCell ref="F251:G251"/>
    <mergeCell ref="J251:K251"/>
    <mergeCell ref="N251:O251"/>
    <mergeCell ref="A252:B252"/>
    <mergeCell ref="F252:G252"/>
    <mergeCell ref="J252:K252"/>
    <mergeCell ref="N252:O252"/>
    <mergeCell ref="A253:B253"/>
    <mergeCell ref="F253:G253"/>
    <mergeCell ref="J253:K253"/>
    <mergeCell ref="N253:O253"/>
    <mergeCell ref="A254:B254"/>
    <mergeCell ref="F254:G254"/>
    <mergeCell ref="J254:K254"/>
    <mergeCell ref="N254:O254"/>
    <mergeCell ref="A255:B255"/>
    <mergeCell ref="F255:G255"/>
    <mergeCell ref="J255:K255"/>
    <mergeCell ref="N255:O255"/>
    <mergeCell ref="A256:B256"/>
    <mergeCell ref="F256:G256"/>
    <mergeCell ref="J256:K256"/>
    <mergeCell ref="N256:O256"/>
    <mergeCell ref="A257:B257"/>
    <mergeCell ref="F257:G257"/>
    <mergeCell ref="J257:K257"/>
    <mergeCell ref="N257:O257"/>
    <mergeCell ref="A258:B258"/>
    <mergeCell ref="F258:G258"/>
    <mergeCell ref="J258:K258"/>
    <mergeCell ref="N258:O258"/>
    <mergeCell ref="A259:B259"/>
    <mergeCell ref="F259:G259"/>
    <mergeCell ref="J259:K259"/>
    <mergeCell ref="N259:O259"/>
    <mergeCell ref="A260:B260"/>
    <mergeCell ref="F260:G260"/>
    <mergeCell ref="J260:K260"/>
    <mergeCell ref="N260:O260"/>
    <mergeCell ref="A261:B261"/>
    <mergeCell ref="F261:G261"/>
    <mergeCell ref="J261:K261"/>
    <mergeCell ref="N261:O261"/>
    <mergeCell ref="A262:B262"/>
    <mergeCell ref="F262:G262"/>
    <mergeCell ref="J262:K262"/>
    <mergeCell ref="N262:O262"/>
    <mergeCell ref="A263:E263"/>
    <mergeCell ref="G263:I263"/>
    <mergeCell ref="K263:M263"/>
    <mergeCell ref="O263:Q263"/>
    <mergeCell ref="C264:F264"/>
    <mergeCell ref="G264:J264"/>
    <mergeCell ref="K264:M264"/>
    <mergeCell ref="N264:Q264"/>
    <mergeCell ref="C265:F265"/>
    <mergeCell ref="G265:J265"/>
    <mergeCell ref="K265:Q265"/>
    <mergeCell ref="C266:F266"/>
    <mergeCell ref="G266:J266"/>
    <mergeCell ref="K266:Q266"/>
    <mergeCell ref="C267:F267"/>
    <mergeCell ref="G267:J267"/>
    <mergeCell ref="K267:Q267"/>
    <mergeCell ref="A268:F268"/>
    <mergeCell ref="A269:Q269"/>
    <mergeCell ref="A270:F270"/>
    <mergeCell ref="G270:K270"/>
    <mergeCell ref="L270:Q270"/>
    <mergeCell ref="G271:I271"/>
    <mergeCell ref="K271:M271"/>
    <mergeCell ref="O271:Q271"/>
    <mergeCell ref="G272:I272"/>
    <mergeCell ref="K272:M272"/>
    <mergeCell ref="O272:Q272"/>
    <mergeCell ref="G273:I273"/>
    <mergeCell ref="K273:M273"/>
    <mergeCell ref="O273:Q273"/>
    <mergeCell ref="G274:I274"/>
    <mergeCell ref="K274:M274"/>
    <mergeCell ref="O274:Q274"/>
    <mergeCell ref="G275:I275"/>
    <mergeCell ref="K275:M275"/>
    <mergeCell ref="O275:Q275"/>
    <mergeCell ref="G276:I276"/>
    <mergeCell ref="K276:M276"/>
    <mergeCell ref="O276:Q276"/>
    <mergeCell ref="G277:I277"/>
    <mergeCell ref="K277:M277"/>
    <mergeCell ref="O277:Q277"/>
    <mergeCell ref="B278:C278"/>
    <mergeCell ref="G278:I278"/>
    <mergeCell ref="K278:M278"/>
    <mergeCell ref="O278:Q278"/>
    <mergeCell ref="B279:C279"/>
    <mergeCell ref="G279:I279"/>
    <mergeCell ref="K279:M279"/>
    <mergeCell ref="O279:Q279"/>
    <mergeCell ref="B280:C280"/>
    <mergeCell ref="G280:I280"/>
    <mergeCell ref="K280:M280"/>
    <mergeCell ref="O280:Q280"/>
    <mergeCell ref="B281:C281"/>
    <mergeCell ref="G281:I281"/>
    <mergeCell ref="K281:M281"/>
    <mergeCell ref="O281:Q281"/>
    <mergeCell ref="B282:C282"/>
    <mergeCell ref="G282:I282"/>
    <mergeCell ref="K282:M282"/>
    <mergeCell ref="O282:Q282"/>
    <mergeCell ref="B283:C283"/>
    <mergeCell ref="G283:I283"/>
    <mergeCell ref="K283:M283"/>
    <mergeCell ref="O283:Q283"/>
    <mergeCell ref="B284:C284"/>
    <mergeCell ref="G284:I284"/>
    <mergeCell ref="K284:M284"/>
    <mergeCell ref="O284:Q284"/>
    <mergeCell ref="B285:C285"/>
    <mergeCell ref="G285:I285"/>
    <mergeCell ref="K285:M285"/>
    <mergeCell ref="O285:Q285"/>
    <mergeCell ref="B286:C286"/>
    <mergeCell ref="G286:I286"/>
    <mergeCell ref="K286:M286"/>
    <mergeCell ref="O286:Q286"/>
    <mergeCell ref="B287:C287"/>
    <mergeCell ref="G287:I287"/>
    <mergeCell ref="K287:M287"/>
    <mergeCell ref="O287:Q287"/>
    <mergeCell ref="B288:C288"/>
    <mergeCell ref="G288:I288"/>
    <mergeCell ref="K288:M288"/>
    <mergeCell ref="O288:Q288"/>
    <mergeCell ref="B289:C289"/>
    <mergeCell ref="G289:I289"/>
    <mergeCell ref="K289:M289"/>
    <mergeCell ref="O289:Q289"/>
    <mergeCell ref="B290:C290"/>
    <mergeCell ref="G290:I290"/>
    <mergeCell ref="K290:M290"/>
    <mergeCell ref="O290:Q290"/>
    <mergeCell ref="B291:C291"/>
    <mergeCell ref="G291:I291"/>
    <mergeCell ref="K291:M291"/>
    <mergeCell ref="O291:Q291"/>
    <mergeCell ref="B292:C292"/>
    <mergeCell ref="G292:I292"/>
    <mergeCell ref="K292:M292"/>
    <mergeCell ref="O292:Q292"/>
    <mergeCell ref="B293:C293"/>
    <mergeCell ref="G293:I293"/>
    <mergeCell ref="K293:M293"/>
    <mergeCell ref="O293:Q293"/>
    <mergeCell ref="B294:C294"/>
    <mergeCell ref="G294:I294"/>
    <mergeCell ref="K294:M294"/>
    <mergeCell ref="O294:Q294"/>
    <mergeCell ref="B295:C295"/>
    <mergeCell ref="G295:I295"/>
    <mergeCell ref="K295:M295"/>
    <mergeCell ref="O295:Q295"/>
    <mergeCell ref="B296:C296"/>
    <mergeCell ref="G296:I296"/>
    <mergeCell ref="K296:M296"/>
    <mergeCell ref="O296:Q296"/>
    <mergeCell ref="B297:C297"/>
    <mergeCell ref="G297:I297"/>
    <mergeCell ref="K297:M297"/>
    <mergeCell ref="O297:Q297"/>
    <mergeCell ref="A298:E298"/>
    <mergeCell ref="G298:I298"/>
    <mergeCell ref="K298:M298"/>
    <mergeCell ref="O298:Q298"/>
    <mergeCell ref="A299:E299"/>
    <mergeCell ref="G299:I299"/>
    <mergeCell ref="K299:M299"/>
    <mergeCell ref="O299:Q299"/>
    <mergeCell ref="A300:B300"/>
    <mergeCell ref="F300:G300"/>
    <mergeCell ref="J300:K300"/>
    <mergeCell ref="N300:O300"/>
    <mergeCell ref="A301:B301"/>
    <mergeCell ref="F301:G301"/>
    <mergeCell ref="J301:K301"/>
    <mergeCell ref="N301:O301"/>
    <mergeCell ref="A302:B302"/>
    <mergeCell ref="F302:G302"/>
    <mergeCell ref="J302:K302"/>
    <mergeCell ref="N302:O302"/>
    <mergeCell ref="A303:B303"/>
    <mergeCell ref="F303:G303"/>
    <mergeCell ref="J303:K303"/>
    <mergeCell ref="N303:O303"/>
    <mergeCell ref="A304:B304"/>
    <mergeCell ref="F304:G304"/>
    <mergeCell ref="J304:K304"/>
    <mergeCell ref="N304:O304"/>
    <mergeCell ref="A305:B305"/>
    <mergeCell ref="F305:G305"/>
    <mergeCell ref="J305:K305"/>
    <mergeCell ref="N305:O305"/>
    <mergeCell ref="A306:B306"/>
    <mergeCell ref="F306:G306"/>
    <mergeCell ref="J306:K306"/>
    <mergeCell ref="N306:O306"/>
    <mergeCell ref="A307:B307"/>
    <mergeCell ref="F307:G307"/>
    <mergeCell ref="J307:K307"/>
    <mergeCell ref="N307:O307"/>
    <mergeCell ref="A308:B308"/>
    <mergeCell ref="F308:G308"/>
    <mergeCell ref="J308:K308"/>
    <mergeCell ref="N308:O308"/>
    <mergeCell ref="A309:B309"/>
    <mergeCell ref="F309:G309"/>
    <mergeCell ref="J309:K309"/>
    <mergeCell ref="N309:O309"/>
    <mergeCell ref="A310:B310"/>
    <mergeCell ref="F310:G310"/>
    <mergeCell ref="J310:K310"/>
    <mergeCell ref="N310:O310"/>
    <mergeCell ref="A311:B311"/>
    <mergeCell ref="F311:G311"/>
    <mergeCell ref="J311:K311"/>
    <mergeCell ref="N311:O311"/>
    <mergeCell ref="A312:B312"/>
    <mergeCell ref="F312:G312"/>
    <mergeCell ref="J312:K312"/>
    <mergeCell ref="N312:O312"/>
    <mergeCell ref="A313:B313"/>
    <mergeCell ref="F313:G313"/>
    <mergeCell ref="J313:K313"/>
    <mergeCell ref="N313:O313"/>
    <mergeCell ref="A314:B314"/>
    <mergeCell ref="F314:G314"/>
    <mergeCell ref="J314:K314"/>
    <mergeCell ref="N314:O314"/>
    <mergeCell ref="A315:B315"/>
    <mergeCell ref="F315:G315"/>
    <mergeCell ref="J315:K315"/>
    <mergeCell ref="N315:O315"/>
    <mergeCell ref="A316:B316"/>
    <mergeCell ref="F316:G316"/>
    <mergeCell ref="J316:K316"/>
    <mergeCell ref="N316:O316"/>
    <mergeCell ref="A317:B317"/>
    <mergeCell ref="F317:G317"/>
    <mergeCell ref="J317:K317"/>
    <mergeCell ref="N317:O317"/>
    <mergeCell ref="A318:E318"/>
    <mergeCell ref="G318:I318"/>
    <mergeCell ref="K318:M318"/>
    <mergeCell ref="O318:Q318"/>
    <mergeCell ref="C319:F319"/>
    <mergeCell ref="G319:J319"/>
    <mergeCell ref="K319:M319"/>
    <mergeCell ref="N319:Q319"/>
    <mergeCell ref="C320:F320"/>
    <mergeCell ref="G320:J320"/>
    <mergeCell ref="K320:Q320"/>
    <mergeCell ref="C321:F321"/>
    <mergeCell ref="G321:J321"/>
    <mergeCell ref="K321:Q321"/>
    <mergeCell ref="C322:F322"/>
    <mergeCell ref="G322:J322"/>
    <mergeCell ref="K322:Q322"/>
    <mergeCell ref="A271:E277"/>
    <mergeCell ref="A216:E222"/>
    <mergeCell ref="A163:E169"/>
    <mergeCell ref="A110:E116"/>
    <mergeCell ref="A57:E63"/>
    <mergeCell ref="A4:E10"/>
  </mergeCells>
  <dataValidations count="4">
    <dataValidation type="list" allowBlank="1" showErrorMessage="1" errorTitle="提示" error="请输入下拉选项中的内容" sqref="A33:A48 A86:A101 A139:A154 A192:A207 A245:A262 A300:A317">
      <formula1>"必修课,专业选修课,公共选修课"</formula1>
    </dataValidation>
    <dataValidation type="list" allowBlank="1" showErrorMessage="1" errorTitle="提示" error="请输入下拉选项中的内容" sqref="C33:C48 C86:C101 C139:C154 C192:C207 C245:C262 C300:C317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4 D192:D207 D245:D262 D300:D317">
      <formula1>"A类,B类,C类"</formula1>
    </dataValidation>
    <dataValidation type="list" allowBlank="1" showErrorMessage="1" errorTitle="提示" error="请输入下拉选项中的内容" sqref="E33:E48 E86:E101 E139:E154 E192:E207 E245:E262 E300:E317">
      <formula1>"考试,考查"</formula1>
    </dataValidation>
  </dataValidations>
  <printOptions horizontalCentered="1"/>
  <pageMargins left="0.511811023622047" right="0.511811023622047" top="0.551181102362205" bottom="0.551181102362205" header="0.31496062992126" footer="0.31496062992126"/>
  <pageSetup paperSize="9" scale="95" orientation="portrait"/>
  <headerFooter/>
  <rowBreaks count="6" manualBreakCount="6">
    <brk id="53" max="16383" man="1"/>
    <brk id="106" max="16383" man="1"/>
    <brk id="159" max="16383" man="1"/>
    <brk id="212" max="16383" man="1"/>
    <brk id="267" max="16383" man="1"/>
    <brk id="322" max="1638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161"/>
  <sheetViews>
    <sheetView view="pageBreakPreview" zoomScale="120" zoomScaleNormal="100" topLeftCell="A111" workbookViewId="0">
      <selection activeCell="U133" sqref="U133"/>
    </sheetView>
  </sheetViews>
  <sheetFormatPr defaultColWidth="9" defaultRowHeight="14.25"/>
  <cols>
    <col min="1" max="2" width="4" style="1" customWidth="1"/>
    <col min="3" max="3" width="6.625" style="1" customWidth="1"/>
    <col min="4" max="4" width="4.125" style="1" customWidth="1"/>
    <col min="5" max="5" width="4.25" style="1" customWidth="1"/>
    <col min="6" max="6" width="10" style="1" customWidth="1"/>
    <col min="7" max="7" width="4.125" style="1" customWidth="1"/>
    <col min="8" max="8" width="2.75" style="1" customWidth="1"/>
    <col min="9" max="9" width="2.875" style="1" customWidth="1"/>
    <col min="10" max="10" width="10.875" style="1" customWidth="1"/>
    <col min="11" max="11" width="4" style="1" customWidth="1"/>
    <col min="12" max="12" width="2.875" style="1" customWidth="1"/>
    <col min="13" max="13" width="3" style="1" customWidth="1"/>
    <col min="14" max="14" width="10.375" style="1" customWidth="1"/>
    <col min="15" max="15" width="4.625" style="1" customWidth="1"/>
    <col min="16" max="16" width="3.125" style="1" customWidth="1"/>
    <col min="17" max="17" width="2.75" style="1" customWidth="1"/>
    <col min="18" max="16384" width="9" style="2"/>
  </cols>
  <sheetData>
    <row r="1" customHeight="1" spans="1:6">
      <c r="A1" s="3" t="s">
        <v>16</v>
      </c>
      <c r="B1" s="3"/>
      <c r="C1" s="3"/>
      <c r="D1" s="3"/>
      <c r="E1" s="3"/>
      <c r="F1" s="3"/>
    </row>
    <row r="2" ht="20.25" spans="1:17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6.7" customHeight="1" spans="1:17">
      <c r="A3" s="5" t="s">
        <v>753</v>
      </c>
      <c r="B3" s="5"/>
      <c r="C3" s="5"/>
      <c r="D3" s="5"/>
      <c r="E3" s="5"/>
      <c r="F3" s="5"/>
      <c r="G3" s="6" t="s">
        <v>19</v>
      </c>
      <c r="H3" s="6"/>
      <c r="I3" s="6"/>
      <c r="J3" s="6"/>
      <c r="K3" s="6"/>
      <c r="L3" s="85" t="s">
        <v>167</v>
      </c>
      <c r="M3" s="85"/>
      <c r="N3" s="85"/>
      <c r="O3" s="85"/>
      <c r="P3" s="85"/>
      <c r="Q3" s="85"/>
    </row>
    <row r="4" ht="14.1" customHeight="1" spans="1:17">
      <c r="A4" s="7"/>
      <c r="B4" s="8"/>
      <c r="C4" s="8"/>
      <c r="D4" s="8"/>
      <c r="E4" s="9"/>
      <c r="F4" s="10" t="s">
        <v>754</v>
      </c>
      <c r="G4" s="11"/>
      <c r="H4" s="12"/>
      <c r="I4" s="86"/>
      <c r="J4" s="10" t="s">
        <v>755</v>
      </c>
      <c r="K4" s="11"/>
      <c r="L4" s="12"/>
      <c r="M4" s="86"/>
      <c r="N4" s="87" t="s">
        <v>754</v>
      </c>
      <c r="O4" s="88" t="s">
        <v>755</v>
      </c>
      <c r="P4" s="89"/>
      <c r="Q4" s="128"/>
    </row>
    <row r="5" ht="14.1" customHeight="1" spans="1:17">
      <c r="A5" s="13"/>
      <c r="B5" s="14"/>
      <c r="C5" s="14"/>
      <c r="D5" s="14"/>
      <c r="E5" s="15"/>
      <c r="F5" s="16" t="s">
        <v>756</v>
      </c>
      <c r="G5" s="17"/>
      <c r="H5" s="18"/>
      <c r="I5" s="90"/>
      <c r="J5" s="16" t="s">
        <v>757</v>
      </c>
      <c r="K5" s="17"/>
      <c r="L5" s="18"/>
      <c r="M5" s="90"/>
      <c r="N5" s="91" t="s">
        <v>756</v>
      </c>
      <c r="O5" s="92" t="s">
        <v>757</v>
      </c>
      <c r="P5" s="93"/>
      <c r="Q5" s="129"/>
    </row>
    <row r="6" ht="14.1" customHeight="1" spans="1:17">
      <c r="A6" s="13"/>
      <c r="B6" s="14"/>
      <c r="C6" s="14"/>
      <c r="D6" s="14"/>
      <c r="E6" s="15"/>
      <c r="F6" s="19" t="s">
        <v>23</v>
      </c>
      <c r="G6" s="20"/>
      <c r="H6" s="21"/>
      <c r="I6" s="94"/>
      <c r="J6" s="23" t="s">
        <v>23</v>
      </c>
      <c r="K6" s="20"/>
      <c r="L6" s="21"/>
      <c r="M6" s="94"/>
      <c r="N6" s="95" t="s">
        <v>59</v>
      </c>
      <c r="O6" s="96" t="s">
        <v>59</v>
      </c>
      <c r="P6" s="97"/>
      <c r="Q6" s="130"/>
    </row>
    <row r="7" ht="14.1" customHeight="1" spans="1:17">
      <c r="A7" s="13"/>
      <c r="B7" s="14"/>
      <c r="C7" s="14"/>
      <c r="D7" s="14"/>
      <c r="E7" s="15"/>
      <c r="F7" s="22">
        <v>2</v>
      </c>
      <c r="G7" s="20"/>
      <c r="H7" s="21"/>
      <c r="I7" s="94"/>
      <c r="J7" s="23">
        <v>2</v>
      </c>
      <c r="K7" s="20"/>
      <c r="L7" s="21"/>
      <c r="M7" s="94"/>
      <c r="N7" s="95">
        <v>2</v>
      </c>
      <c r="O7" s="96">
        <v>2</v>
      </c>
      <c r="P7" s="97"/>
      <c r="Q7" s="130"/>
    </row>
    <row r="8" ht="14.1" customHeight="1" spans="1:17">
      <c r="A8" s="13"/>
      <c r="B8" s="14"/>
      <c r="C8" s="14"/>
      <c r="D8" s="14"/>
      <c r="E8" s="15"/>
      <c r="F8" s="22">
        <v>2</v>
      </c>
      <c r="G8" s="20"/>
      <c r="H8" s="21"/>
      <c r="I8" s="94"/>
      <c r="J8" s="23">
        <v>2</v>
      </c>
      <c r="K8" s="20"/>
      <c r="L8" s="21"/>
      <c r="M8" s="94"/>
      <c r="N8" s="95">
        <v>0</v>
      </c>
      <c r="O8" s="96">
        <v>0</v>
      </c>
      <c r="P8" s="97"/>
      <c r="Q8" s="130"/>
    </row>
    <row r="9" ht="14.1" customHeight="1" spans="1:17">
      <c r="A9" s="13"/>
      <c r="B9" s="14"/>
      <c r="C9" s="14"/>
      <c r="D9" s="14"/>
      <c r="E9" s="15"/>
      <c r="F9" s="23">
        <v>1</v>
      </c>
      <c r="G9" s="20"/>
      <c r="H9" s="21"/>
      <c r="I9" s="94"/>
      <c r="J9" s="98">
        <v>1</v>
      </c>
      <c r="K9" s="20"/>
      <c r="L9" s="21"/>
      <c r="M9" s="94"/>
      <c r="N9" s="99">
        <v>1</v>
      </c>
      <c r="O9" s="100">
        <v>1</v>
      </c>
      <c r="P9" s="101"/>
      <c r="Q9" s="131"/>
    </row>
    <row r="10" ht="14.1" customHeight="1" spans="1:17">
      <c r="A10" s="24"/>
      <c r="B10" s="25"/>
      <c r="C10" s="25"/>
      <c r="D10" s="25"/>
      <c r="E10" s="26"/>
      <c r="F10" s="27"/>
      <c r="G10" s="28"/>
      <c r="H10" s="29"/>
      <c r="I10" s="102"/>
      <c r="J10" s="82"/>
      <c r="K10" s="28"/>
      <c r="L10" s="29"/>
      <c r="M10" s="102"/>
      <c r="N10" s="103" t="s">
        <v>60</v>
      </c>
      <c r="O10" s="104" t="s">
        <v>60</v>
      </c>
      <c r="P10" s="105"/>
      <c r="Q10" s="132"/>
    </row>
    <row r="11" ht="14.1" customHeight="1" spans="1:17">
      <c r="A11" s="30">
        <v>3</v>
      </c>
      <c r="B11" s="31" t="s">
        <v>24</v>
      </c>
      <c r="C11" s="32"/>
      <c r="D11" s="30">
        <v>1</v>
      </c>
      <c r="E11" s="30"/>
      <c r="F11" s="33" t="s">
        <v>25</v>
      </c>
      <c r="G11" s="34"/>
      <c r="H11" s="35"/>
      <c r="I11" s="37"/>
      <c r="J11" s="33" t="s">
        <v>25</v>
      </c>
      <c r="K11" s="34"/>
      <c r="L11" s="35"/>
      <c r="M11" s="37"/>
      <c r="N11" s="33" t="s">
        <v>25</v>
      </c>
      <c r="O11" s="42" t="s">
        <v>25</v>
      </c>
      <c r="P11" s="43"/>
      <c r="Q11" s="114"/>
    </row>
    <row r="12" ht="14.1" customHeight="1" spans="1:17">
      <c r="A12" s="30"/>
      <c r="B12" s="31" t="s">
        <v>26</v>
      </c>
      <c r="C12" s="32"/>
      <c r="D12" s="30">
        <v>2</v>
      </c>
      <c r="E12" s="30"/>
      <c r="F12" s="33" t="s">
        <v>25</v>
      </c>
      <c r="G12" s="34"/>
      <c r="H12" s="35"/>
      <c r="I12" s="37"/>
      <c r="J12" s="33" t="s">
        <v>25</v>
      </c>
      <c r="K12" s="34"/>
      <c r="L12" s="35"/>
      <c r="M12" s="37"/>
      <c r="N12" s="33" t="s">
        <v>25</v>
      </c>
      <c r="O12" s="42" t="s">
        <v>25</v>
      </c>
      <c r="P12" s="43"/>
      <c r="Q12" s="114"/>
    </row>
    <row r="13" ht="14.1" customHeight="1" spans="1:17">
      <c r="A13" s="30"/>
      <c r="B13" s="31" t="s">
        <v>27</v>
      </c>
      <c r="C13" s="32"/>
      <c r="D13" s="30">
        <v>3</v>
      </c>
      <c r="E13" s="30"/>
      <c r="F13" s="33" t="s">
        <v>25</v>
      </c>
      <c r="G13" s="34"/>
      <c r="H13" s="35"/>
      <c r="I13" s="37"/>
      <c r="J13" s="33" t="s">
        <v>25</v>
      </c>
      <c r="K13" s="34"/>
      <c r="L13" s="35"/>
      <c r="M13" s="37"/>
      <c r="N13" s="33" t="s">
        <v>25</v>
      </c>
      <c r="O13" s="42" t="s">
        <v>25</v>
      </c>
      <c r="P13" s="43"/>
      <c r="Q13" s="114"/>
    </row>
    <row r="14" ht="14.1" customHeight="1" spans="1:17">
      <c r="A14" s="30"/>
      <c r="B14" s="31" t="s">
        <v>28</v>
      </c>
      <c r="C14" s="32"/>
      <c r="D14" s="30">
        <v>4</v>
      </c>
      <c r="E14" s="30"/>
      <c r="F14" s="33" t="s">
        <v>25</v>
      </c>
      <c r="G14" s="34"/>
      <c r="H14" s="35"/>
      <c r="I14" s="37"/>
      <c r="J14" s="33" t="s">
        <v>25</v>
      </c>
      <c r="K14" s="34"/>
      <c r="L14" s="35"/>
      <c r="M14" s="37"/>
      <c r="N14" s="33" t="s">
        <v>25</v>
      </c>
      <c r="O14" s="42" t="s">
        <v>25</v>
      </c>
      <c r="P14" s="43"/>
      <c r="Q14" s="114"/>
    </row>
    <row r="15" ht="14.1" customHeight="1" spans="1:17">
      <c r="A15" s="30"/>
      <c r="B15" s="31" t="s">
        <v>29</v>
      </c>
      <c r="C15" s="32"/>
      <c r="D15" s="30">
        <v>5</v>
      </c>
      <c r="E15" s="30"/>
      <c r="F15" s="33" t="s">
        <v>25</v>
      </c>
      <c r="G15" s="34"/>
      <c r="H15" s="35"/>
      <c r="I15" s="37"/>
      <c r="J15" s="33" t="s">
        <v>25</v>
      </c>
      <c r="K15" s="34"/>
      <c r="L15" s="35"/>
      <c r="M15" s="37"/>
      <c r="N15" s="33" t="s">
        <v>25</v>
      </c>
      <c r="O15" s="42" t="s">
        <v>25</v>
      </c>
      <c r="P15" s="43"/>
      <c r="Q15" s="114"/>
    </row>
    <row r="16" ht="14.1" customHeight="1" spans="1:17">
      <c r="A16" s="30">
        <v>4</v>
      </c>
      <c r="B16" s="31" t="s">
        <v>30</v>
      </c>
      <c r="C16" s="32"/>
      <c r="D16" s="30">
        <v>6</v>
      </c>
      <c r="E16" s="30"/>
      <c r="F16" s="33" t="s">
        <v>25</v>
      </c>
      <c r="G16" s="34"/>
      <c r="H16" s="35"/>
      <c r="I16" s="37"/>
      <c r="J16" s="33" t="s">
        <v>25</v>
      </c>
      <c r="K16" s="34"/>
      <c r="L16" s="35"/>
      <c r="M16" s="37"/>
      <c r="N16" s="33" t="s">
        <v>25</v>
      </c>
      <c r="O16" s="42" t="s">
        <v>25</v>
      </c>
      <c r="P16" s="43"/>
      <c r="Q16" s="114"/>
    </row>
    <row r="17" ht="14.1" customHeight="1" spans="1:17">
      <c r="A17" s="30"/>
      <c r="B17" s="31" t="s">
        <v>31</v>
      </c>
      <c r="C17" s="32"/>
      <c r="D17" s="30">
        <v>7</v>
      </c>
      <c r="E17" s="30"/>
      <c r="F17" s="33" t="s">
        <v>25</v>
      </c>
      <c r="G17" s="34"/>
      <c r="H17" s="35"/>
      <c r="I17" s="37"/>
      <c r="J17" s="33" t="s">
        <v>25</v>
      </c>
      <c r="K17" s="34"/>
      <c r="L17" s="35"/>
      <c r="M17" s="37"/>
      <c r="N17" s="33" t="s">
        <v>25</v>
      </c>
      <c r="O17" s="42" t="s">
        <v>25</v>
      </c>
      <c r="P17" s="43"/>
      <c r="Q17" s="114"/>
    </row>
    <row r="18" ht="14.1" customHeight="1" spans="1:17">
      <c r="A18" s="30"/>
      <c r="B18" s="31" t="s">
        <v>32</v>
      </c>
      <c r="C18" s="32"/>
      <c r="D18" s="30">
        <v>8</v>
      </c>
      <c r="E18" s="30"/>
      <c r="F18" s="33" t="s">
        <v>25</v>
      </c>
      <c r="G18" s="34"/>
      <c r="H18" s="35"/>
      <c r="I18" s="37"/>
      <c r="J18" s="33" t="s">
        <v>25</v>
      </c>
      <c r="K18" s="34"/>
      <c r="L18" s="35"/>
      <c r="M18" s="37"/>
      <c r="N18" s="33" t="s">
        <v>25</v>
      </c>
      <c r="O18" s="42" t="s">
        <v>25</v>
      </c>
      <c r="P18" s="43"/>
      <c r="Q18" s="114"/>
    </row>
    <row r="19" ht="14.1" customHeight="1" spans="1:17">
      <c r="A19" s="30"/>
      <c r="B19" s="1414" t="s">
        <v>33</v>
      </c>
      <c r="C19" s="32"/>
      <c r="D19" s="30">
        <v>9</v>
      </c>
      <c r="E19" s="30"/>
      <c r="F19" s="33" t="s">
        <v>389</v>
      </c>
      <c r="G19" s="34"/>
      <c r="H19" s="35"/>
      <c r="I19" s="37"/>
      <c r="J19" s="33" t="s">
        <v>389</v>
      </c>
      <c r="K19" s="34"/>
      <c r="L19" s="35"/>
      <c r="M19" s="37"/>
      <c r="N19" s="33" t="s">
        <v>389</v>
      </c>
      <c r="O19" s="42" t="s">
        <v>389</v>
      </c>
      <c r="P19" s="43"/>
      <c r="Q19" s="114"/>
    </row>
    <row r="20" ht="14.1" customHeight="1" spans="1:17">
      <c r="A20" s="30">
        <v>5</v>
      </c>
      <c r="B20" s="31" t="s">
        <v>35</v>
      </c>
      <c r="C20" s="32"/>
      <c r="D20" s="30">
        <v>10</v>
      </c>
      <c r="E20" s="30"/>
      <c r="F20" s="33" t="s">
        <v>389</v>
      </c>
      <c r="G20" s="34"/>
      <c r="H20" s="35"/>
      <c r="I20" s="37"/>
      <c r="J20" s="33" t="s">
        <v>389</v>
      </c>
      <c r="K20" s="34"/>
      <c r="L20" s="35"/>
      <c r="M20" s="37"/>
      <c r="N20" s="33" t="s">
        <v>389</v>
      </c>
      <c r="O20" s="42" t="s">
        <v>389</v>
      </c>
      <c r="P20" s="43"/>
      <c r="Q20" s="114"/>
    </row>
    <row r="21" ht="14.1" customHeight="1" spans="1:17">
      <c r="A21" s="30"/>
      <c r="B21" s="31" t="s">
        <v>36</v>
      </c>
      <c r="C21" s="32"/>
      <c r="D21" s="30">
        <v>11</v>
      </c>
      <c r="E21" s="30"/>
      <c r="F21" s="33" t="s">
        <v>389</v>
      </c>
      <c r="G21" s="34"/>
      <c r="H21" s="35"/>
      <c r="I21" s="37"/>
      <c r="J21" s="33" t="s">
        <v>389</v>
      </c>
      <c r="K21" s="34"/>
      <c r="L21" s="35"/>
      <c r="M21" s="37"/>
      <c r="N21" s="33" t="s">
        <v>389</v>
      </c>
      <c r="O21" s="42" t="s">
        <v>389</v>
      </c>
      <c r="P21" s="43"/>
      <c r="Q21" s="114"/>
    </row>
    <row r="22" ht="14.1" customHeight="1" spans="1:17">
      <c r="A22" s="30"/>
      <c r="B22" s="31" t="s">
        <v>37</v>
      </c>
      <c r="C22" s="32"/>
      <c r="D22" s="30">
        <v>12</v>
      </c>
      <c r="E22" s="30"/>
      <c r="F22" s="33" t="s">
        <v>389</v>
      </c>
      <c r="G22" s="34"/>
      <c r="H22" s="35"/>
      <c r="I22" s="37"/>
      <c r="J22" s="33" t="s">
        <v>389</v>
      </c>
      <c r="K22" s="34"/>
      <c r="L22" s="35"/>
      <c r="M22" s="37"/>
      <c r="N22" s="33" t="s">
        <v>389</v>
      </c>
      <c r="O22" s="42" t="s">
        <v>389</v>
      </c>
      <c r="P22" s="43"/>
      <c r="Q22" s="114"/>
    </row>
    <row r="23" ht="14.1" customHeight="1" spans="1:17">
      <c r="A23" s="30"/>
      <c r="B23" s="31" t="s">
        <v>38</v>
      </c>
      <c r="C23" s="32"/>
      <c r="D23" s="30">
        <v>13</v>
      </c>
      <c r="E23" s="30"/>
      <c r="F23" s="33" t="s">
        <v>389</v>
      </c>
      <c r="G23" s="34"/>
      <c r="H23" s="35"/>
      <c r="I23" s="37"/>
      <c r="J23" s="33" t="s">
        <v>389</v>
      </c>
      <c r="K23" s="34"/>
      <c r="L23" s="35"/>
      <c r="M23" s="37"/>
      <c r="N23" s="33" t="s">
        <v>389</v>
      </c>
      <c r="O23" s="42" t="s">
        <v>389</v>
      </c>
      <c r="P23" s="43"/>
      <c r="Q23" s="114"/>
    </row>
    <row r="24" ht="14.1" customHeight="1" spans="1:17">
      <c r="A24" s="30">
        <v>6</v>
      </c>
      <c r="B24" s="31" t="s">
        <v>39</v>
      </c>
      <c r="C24" s="32"/>
      <c r="D24" s="30">
        <v>14</v>
      </c>
      <c r="E24" s="30"/>
      <c r="F24" s="33" t="s">
        <v>389</v>
      </c>
      <c r="G24" s="34"/>
      <c r="H24" s="35"/>
      <c r="I24" s="37"/>
      <c r="J24" s="33" t="s">
        <v>389</v>
      </c>
      <c r="K24" s="34"/>
      <c r="L24" s="35"/>
      <c r="M24" s="37"/>
      <c r="N24" s="33" t="s">
        <v>389</v>
      </c>
      <c r="O24" s="42" t="s">
        <v>389</v>
      </c>
      <c r="P24" s="43"/>
      <c r="Q24" s="114"/>
    </row>
    <row r="25" ht="14.1" customHeight="1" spans="1:17">
      <c r="A25" s="30"/>
      <c r="B25" s="31" t="s">
        <v>40</v>
      </c>
      <c r="C25" s="32"/>
      <c r="D25" s="30">
        <v>15</v>
      </c>
      <c r="E25" s="30"/>
      <c r="F25" s="33" t="s">
        <v>389</v>
      </c>
      <c r="G25" s="34"/>
      <c r="H25" s="35"/>
      <c r="I25" s="37"/>
      <c r="J25" s="33" t="s">
        <v>389</v>
      </c>
      <c r="K25" s="34"/>
      <c r="L25" s="35"/>
      <c r="M25" s="37"/>
      <c r="N25" s="33" t="s">
        <v>389</v>
      </c>
      <c r="O25" s="42" t="s">
        <v>389</v>
      </c>
      <c r="P25" s="43"/>
      <c r="Q25" s="114"/>
    </row>
    <row r="26" ht="14.1" customHeight="1" spans="1:17">
      <c r="A26" s="30"/>
      <c r="B26" s="31" t="s">
        <v>41</v>
      </c>
      <c r="C26" s="32"/>
      <c r="D26" s="30">
        <v>16</v>
      </c>
      <c r="E26" s="30"/>
      <c r="F26" s="33" t="s">
        <v>389</v>
      </c>
      <c r="G26" s="34"/>
      <c r="H26" s="35"/>
      <c r="I26" s="37"/>
      <c r="J26" s="33" t="s">
        <v>389</v>
      </c>
      <c r="K26" s="34"/>
      <c r="L26" s="35"/>
      <c r="M26" s="37"/>
      <c r="N26" s="33" t="s">
        <v>389</v>
      </c>
      <c r="O26" s="42" t="s">
        <v>389</v>
      </c>
      <c r="P26" s="43"/>
      <c r="Q26" s="114"/>
    </row>
    <row r="27" ht="14.1" customHeight="1" spans="1:17">
      <c r="A27" s="30"/>
      <c r="B27" s="31" t="s">
        <v>42</v>
      </c>
      <c r="C27" s="32"/>
      <c r="D27" s="30">
        <v>17</v>
      </c>
      <c r="E27" s="30"/>
      <c r="F27" s="33" t="s">
        <v>389</v>
      </c>
      <c r="G27" s="34"/>
      <c r="H27" s="35"/>
      <c r="I27" s="37"/>
      <c r="J27" s="33" t="s">
        <v>389</v>
      </c>
      <c r="K27" s="34"/>
      <c r="L27" s="35"/>
      <c r="M27" s="37"/>
      <c r="N27" s="33" t="s">
        <v>389</v>
      </c>
      <c r="O27" s="42" t="s">
        <v>389</v>
      </c>
      <c r="P27" s="43"/>
      <c r="Q27" s="114"/>
    </row>
    <row r="28" ht="14.1" customHeight="1" spans="1:17">
      <c r="A28" s="30"/>
      <c r="B28" s="31" t="s">
        <v>43</v>
      </c>
      <c r="C28" s="32"/>
      <c r="D28" s="30">
        <v>18</v>
      </c>
      <c r="E28" s="30"/>
      <c r="F28" s="33" t="s">
        <v>389</v>
      </c>
      <c r="G28" s="34"/>
      <c r="H28" s="35"/>
      <c r="I28" s="37"/>
      <c r="J28" s="33" t="s">
        <v>389</v>
      </c>
      <c r="K28" s="34"/>
      <c r="L28" s="35"/>
      <c r="M28" s="37"/>
      <c r="N28" s="33" t="s">
        <v>389</v>
      </c>
      <c r="O28" s="42" t="s">
        <v>389</v>
      </c>
      <c r="P28" s="43"/>
      <c r="Q28" s="114"/>
    </row>
    <row r="29" ht="14.1" customHeight="1" spans="1:17">
      <c r="A29" s="30">
        <v>7</v>
      </c>
      <c r="B29" s="31" t="s">
        <v>30</v>
      </c>
      <c r="C29" s="32"/>
      <c r="D29" s="30">
        <v>19</v>
      </c>
      <c r="E29" s="30"/>
      <c r="F29" s="33"/>
      <c r="G29" s="34"/>
      <c r="H29" s="36"/>
      <c r="I29" s="106"/>
      <c r="J29" s="33"/>
      <c r="K29" s="34"/>
      <c r="L29" s="36"/>
      <c r="M29" s="106"/>
      <c r="N29" s="107"/>
      <c r="O29" s="108"/>
      <c r="P29" s="109"/>
      <c r="Q29" s="133"/>
    </row>
    <row r="30" ht="14.1" customHeight="1" spans="1:17">
      <c r="A30" s="30"/>
      <c r="B30" s="31" t="s">
        <v>31</v>
      </c>
      <c r="C30" s="32"/>
      <c r="D30" s="30">
        <v>20</v>
      </c>
      <c r="E30" s="30"/>
      <c r="F30" s="33"/>
      <c r="G30" s="34"/>
      <c r="H30" s="36"/>
      <c r="I30" s="106"/>
      <c r="J30" s="33"/>
      <c r="K30" s="34"/>
      <c r="L30" s="36"/>
      <c r="M30" s="106"/>
      <c r="N30" s="110"/>
      <c r="O30" s="111"/>
      <c r="P30" s="112"/>
      <c r="Q30" s="134"/>
    </row>
    <row r="31" ht="14.1" customHeight="1" spans="1:17">
      <c r="A31" s="34" t="s">
        <v>44</v>
      </c>
      <c r="B31" s="35"/>
      <c r="C31" s="35"/>
      <c r="D31" s="35"/>
      <c r="E31" s="37"/>
      <c r="F31" s="38">
        <v>6</v>
      </c>
      <c r="G31" s="39"/>
      <c r="H31" s="40"/>
      <c r="I31" s="113"/>
      <c r="J31" s="38">
        <v>6</v>
      </c>
      <c r="K31" s="39"/>
      <c r="L31" s="40"/>
      <c r="M31" s="113"/>
      <c r="N31" s="38">
        <v>10</v>
      </c>
      <c r="O31" s="39">
        <v>10</v>
      </c>
      <c r="P31" s="40"/>
      <c r="Q31" s="113"/>
    </row>
    <row r="32" ht="14.1" customHeight="1" spans="1:17">
      <c r="A32" s="34" t="s">
        <v>45</v>
      </c>
      <c r="B32" s="35"/>
      <c r="C32" s="35"/>
      <c r="D32" s="35"/>
      <c r="E32" s="37"/>
      <c r="F32" s="41" t="str">
        <f t="shared" ref="F32:J32" si="0">IF(18-COUNTA(F11:F28)=0,"",IF(F29="","",18-COUNTA(F11:F28)))</f>
        <v/>
      </c>
      <c r="G32" s="42" t="str">
        <f t="shared" si="0"/>
        <v/>
      </c>
      <c r="H32" s="43"/>
      <c r="I32" s="114"/>
      <c r="J32" s="41" t="str">
        <f t="shared" si="0"/>
        <v/>
      </c>
      <c r="K32" s="42"/>
      <c r="L32" s="43"/>
      <c r="M32" s="114"/>
      <c r="N32" s="41" t="str">
        <f>IF(18-COUNTA(N11:N28)=0,"",IF(N29="","",18-COUNTA(N11:N28)))</f>
        <v/>
      </c>
      <c r="O32" s="42" t="str">
        <f>IF(18-COUNTA(O11:O28)=0,"",IF(O29="","",18-COUNTA(O11:O28)))</f>
        <v/>
      </c>
      <c r="P32" s="43"/>
      <c r="Q32" s="114"/>
    </row>
    <row r="33" ht="14.1" customHeight="1" spans="1:17">
      <c r="A33" s="44"/>
      <c r="B33" s="45"/>
      <c r="C33" s="46"/>
      <c r="D33" s="47"/>
      <c r="E33" s="46"/>
      <c r="F33" s="48"/>
      <c r="G33" s="48"/>
      <c r="H33" s="49"/>
      <c r="I33" s="49"/>
      <c r="J33" s="50"/>
      <c r="K33" s="50"/>
      <c r="L33" s="49"/>
      <c r="M33" s="49"/>
      <c r="N33" s="50"/>
      <c r="O33" s="50"/>
      <c r="P33" s="49"/>
      <c r="Q33" s="49"/>
    </row>
    <row r="34" ht="14.1" customHeight="1" spans="1:17">
      <c r="A34" s="44"/>
      <c r="B34" s="45"/>
      <c r="C34" s="46"/>
      <c r="D34" s="47"/>
      <c r="E34" s="46"/>
      <c r="F34" s="48"/>
      <c r="G34" s="48"/>
      <c r="H34" s="49"/>
      <c r="I34" s="115"/>
      <c r="J34" s="50"/>
      <c r="K34" s="50"/>
      <c r="L34" s="49"/>
      <c r="M34" s="49"/>
      <c r="N34" s="50"/>
      <c r="O34" s="50"/>
      <c r="P34" s="49"/>
      <c r="Q34" s="49"/>
    </row>
    <row r="35" ht="14.1" customHeight="1" spans="1:17">
      <c r="A35" s="44"/>
      <c r="B35" s="45"/>
      <c r="C35" s="46"/>
      <c r="D35" s="47"/>
      <c r="E35" s="46"/>
      <c r="F35" s="48"/>
      <c r="G35" s="48"/>
      <c r="H35" s="49"/>
      <c r="I35" s="49"/>
      <c r="J35" s="50"/>
      <c r="K35" s="50"/>
      <c r="L35" s="49"/>
      <c r="M35" s="49"/>
      <c r="N35" s="50"/>
      <c r="O35" s="50"/>
      <c r="P35" s="49"/>
      <c r="Q35" s="49"/>
    </row>
    <row r="36" ht="14.1" customHeight="1" spans="1:17">
      <c r="A36" s="44"/>
      <c r="B36" s="45"/>
      <c r="C36" s="46"/>
      <c r="D36" s="47"/>
      <c r="E36" s="46"/>
      <c r="F36" s="48"/>
      <c r="G36" s="48"/>
      <c r="H36" s="49"/>
      <c r="I36" s="49"/>
      <c r="J36" s="50"/>
      <c r="K36" s="50"/>
      <c r="L36" s="49"/>
      <c r="M36" s="49"/>
      <c r="N36" s="50"/>
      <c r="O36" s="50"/>
      <c r="P36" s="49"/>
      <c r="Q36" s="49"/>
    </row>
    <row r="37" ht="14.1" customHeight="1" spans="1:17">
      <c r="A37" s="44"/>
      <c r="B37" s="45"/>
      <c r="C37" s="46"/>
      <c r="D37" s="47"/>
      <c r="E37" s="46"/>
      <c r="F37" s="49"/>
      <c r="G37" s="49"/>
      <c r="H37" s="49"/>
      <c r="I37" s="49"/>
      <c r="J37" s="50"/>
      <c r="K37" s="50"/>
      <c r="L37" s="49"/>
      <c r="M37" s="49"/>
      <c r="N37" s="50"/>
      <c r="O37" s="50"/>
      <c r="P37" s="49"/>
      <c r="Q37" s="49"/>
    </row>
    <row r="38" ht="14.1" customHeight="1" spans="1:17">
      <c r="A38" s="44"/>
      <c r="B38" s="45"/>
      <c r="C38" s="46"/>
      <c r="D38" s="47"/>
      <c r="E38" s="46"/>
      <c r="F38" s="48"/>
      <c r="G38" s="48"/>
      <c r="H38" s="49"/>
      <c r="I38" s="49"/>
      <c r="J38" s="50"/>
      <c r="K38" s="116"/>
      <c r="L38" s="49"/>
      <c r="M38" s="49"/>
      <c r="N38" s="50"/>
      <c r="O38" s="116"/>
      <c r="P38" s="49"/>
      <c r="Q38" s="49"/>
    </row>
    <row r="39" ht="14.1" customHeight="1" spans="1:17">
      <c r="A39" s="44"/>
      <c r="B39" s="45"/>
      <c r="C39" s="46"/>
      <c r="D39" s="47"/>
      <c r="E39" s="46"/>
      <c r="F39" s="50"/>
      <c r="G39" s="50"/>
      <c r="H39" s="49"/>
      <c r="I39" s="49"/>
      <c r="J39" s="50"/>
      <c r="K39" s="50"/>
      <c r="L39" s="49"/>
      <c r="M39" s="49"/>
      <c r="N39" s="50"/>
      <c r="O39" s="50"/>
      <c r="P39" s="49"/>
      <c r="Q39" s="49"/>
    </row>
    <row r="40" ht="14.1" customHeight="1" spans="1:17">
      <c r="A40" s="44"/>
      <c r="B40" s="45"/>
      <c r="C40" s="46"/>
      <c r="D40" s="47"/>
      <c r="E40" s="46"/>
      <c r="F40" s="51"/>
      <c r="G40" s="52"/>
      <c r="H40" s="53"/>
      <c r="I40" s="53"/>
      <c r="J40" s="50"/>
      <c r="K40" s="50"/>
      <c r="L40" s="49"/>
      <c r="M40" s="49"/>
      <c r="N40" s="50"/>
      <c r="O40" s="50"/>
      <c r="P40" s="49"/>
      <c r="Q40" s="49"/>
    </row>
    <row r="41" ht="14.1" customHeight="1" spans="1:17">
      <c r="A41" s="44"/>
      <c r="B41" s="45"/>
      <c r="C41" s="46"/>
      <c r="D41" s="47"/>
      <c r="E41" s="46"/>
      <c r="F41" s="50"/>
      <c r="G41" s="54"/>
      <c r="H41" s="49"/>
      <c r="I41" s="49"/>
      <c r="J41" s="50"/>
      <c r="K41" s="50"/>
      <c r="L41" s="49"/>
      <c r="M41" s="117"/>
      <c r="N41" s="50"/>
      <c r="O41" s="50"/>
      <c r="P41" s="49"/>
      <c r="Q41" s="117"/>
    </row>
    <row r="42" ht="14.1" customHeight="1" spans="1:17">
      <c r="A42" s="44"/>
      <c r="B42" s="45"/>
      <c r="C42" s="46"/>
      <c r="D42" s="47"/>
      <c r="E42" s="46"/>
      <c r="F42" s="50"/>
      <c r="G42" s="54"/>
      <c r="H42" s="49"/>
      <c r="I42" s="49"/>
      <c r="J42" s="50"/>
      <c r="K42" s="50"/>
      <c r="L42" s="49"/>
      <c r="M42" s="117"/>
      <c r="N42" s="50"/>
      <c r="O42" s="50"/>
      <c r="P42" s="49"/>
      <c r="Q42" s="117"/>
    </row>
    <row r="43" ht="14.1" customHeight="1" spans="1:17">
      <c r="A43" s="44"/>
      <c r="B43" s="45"/>
      <c r="C43" s="46"/>
      <c r="D43" s="47"/>
      <c r="E43" s="46"/>
      <c r="F43" s="50"/>
      <c r="G43" s="54"/>
      <c r="H43" s="49"/>
      <c r="I43" s="49"/>
      <c r="J43" s="50"/>
      <c r="K43" s="50"/>
      <c r="L43" s="49"/>
      <c r="M43" s="117"/>
      <c r="N43" s="50"/>
      <c r="O43" s="50"/>
      <c r="P43" s="49"/>
      <c r="Q43" s="117"/>
    </row>
    <row r="44" ht="14.1" customHeight="1" spans="1:17">
      <c r="A44" s="44"/>
      <c r="B44" s="45"/>
      <c r="C44" s="46"/>
      <c r="D44" s="47"/>
      <c r="E44" s="46"/>
      <c r="F44" s="50"/>
      <c r="G44" s="50"/>
      <c r="H44" s="49"/>
      <c r="I44" s="49"/>
      <c r="J44" s="50"/>
      <c r="K44" s="50"/>
      <c r="L44" s="49"/>
      <c r="M44" s="49"/>
      <c r="N44" s="50"/>
      <c r="O44" s="50"/>
      <c r="P44" s="49"/>
      <c r="Q44" s="49"/>
    </row>
    <row r="45" ht="14.1" customHeight="1" spans="1:17">
      <c r="A45" s="44"/>
      <c r="B45" s="45"/>
      <c r="C45" s="46"/>
      <c r="D45" s="47"/>
      <c r="E45" s="46"/>
      <c r="F45" s="50"/>
      <c r="G45" s="50"/>
      <c r="H45" s="49"/>
      <c r="I45" s="49"/>
      <c r="J45" s="50"/>
      <c r="K45" s="50"/>
      <c r="L45" s="49"/>
      <c r="M45" s="49"/>
      <c r="N45" s="50"/>
      <c r="O45" s="50"/>
      <c r="P45" s="49"/>
      <c r="Q45" s="49"/>
    </row>
    <row r="46" ht="14.1" customHeight="1" spans="1:17">
      <c r="A46" s="44"/>
      <c r="B46" s="45"/>
      <c r="C46" s="46"/>
      <c r="D46" s="47"/>
      <c r="E46" s="46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ht="14.1" customHeight="1" spans="1:17">
      <c r="A47" s="44"/>
      <c r="B47" s="45"/>
      <c r="C47" s="46"/>
      <c r="D47" s="47"/>
      <c r="E47" s="46"/>
      <c r="F47" s="50"/>
      <c r="G47" s="50"/>
      <c r="H47" s="49"/>
      <c r="I47" s="49"/>
      <c r="J47" s="50"/>
      <c r="K47" s="50"/>
      <c r="L47" s="49"/>
      <c r="M47" s="49"/>
      <c r="N47" s="50"/>
      <c r="O47" s="50"/>
      <c r="P47" s="49"/>
      <c r="Q47" s="49"/>
    </row>
    <row r="48" ht="14.1" customHeight="1" spans="1:17">
      <c r="A48" s="44"/>
      <c r="B48" s="45"/>
      <c r="C48" s="46"/>
      <c r="D48" s="47"/>
      <c r="E48" s="46"/>
      <c r="F48" s="50"/>
      <c r="G48" s="50"/>
      <c r="H48" s="49"/>
      <c r="I48" s="49"/>
      <c r="J48" s="50"/>
      <c r="K48" s="50"/>
      <c r="L48" s="49"/>
      <c r="M48" s="49"/>
      <c r="N48" s="50"/>
      <c r="O48" s="50"/>
      <c r="P48" s="49"/>
      <c r="Q48" s="49"/>
    </row>
    <row r="49" ht="14.1" customHeight="1" spans="1:17">
      <c r="A49" s="55" t="s">
        <v>46</v>
      </c>
      <c r="B49" s="56"/>
      <c r="C49" s="56"/>
      <c r="D49" s="56"/>
      <c r="E49" s="57"/>
      <c r="F49" s="38" t="str">
        <f>IF(SUM(H33:H48)=0,"",SUM(H33:H48))</f>
        <v/>
      </c>
      <c r="G49" s="39">
        <f>IF((COUNTA(F11:F28)+SUM(I33:I48)+COUNTA(F30))=0,"",COUNTA(F11:F28)+SUM(I33:I48)+COUNTA(F30))</f>
        <v>18</v>
      </c>
      <c r="H49" s="40"/>
      <c r="I49" s="113"/>
      <c r="J49" s="38" t="str">
        <f>IF(SUM(L33:L48)=0,"",SUM(L33:L48))</f>
        <v/>
      </c>
      <c r="K49" s="39">
        <f>IF((COUNTA(J11:J28)+SUM(M33:M48)+COUNTA(J30))=0,"",COUNTA(J11:J28)+SUM(M33:M48)+COUNTA(J30))</f>
        <v>18</v>
      </c>
      <c r="L49" s="40"/>
      <c r="M49" s="113"/>
      <c r="N49" s="38" t="str">
        <f>IF(SUM(P33:P48)=0,"",SUM(P33:P48))</f>
        <v/>
      </c>
      <c r="O49" s="39">
        <f>IF((COUNTA(N11:N28)+SUM(Q33:Q48)+COUNTA(N30))=0,"",COUNTA(N11:N28)+SUM(Q33:Q48)+COUNTA(N30))</f>
        <v>18</v>
      </c>
      <c r="P49" s="40"/>
      <c r="Q49" s="113"/>
    </row>
    <row r="50" ht="14.1" customHeight="1" spans="1:17">
      <c r="A50" s="58" t="s">
        <v>47</v>
      </c>
      <c r="B50" s="59"/>
      <c r="C50" s="60" t="s">
        <v>48</v>
      </c>
      <c r="D50" s="61"/>
      <c r="E50" s="61"/>
      <c r="F50" s="61"/>
      <c r="G50" s="61" t="s">
        <v>49</v>
      </c>
      <c r="H50" s="61"/>
      <c r="I50" s="61"/>
      <c r="J50" s="61"/>
      <c r="K50" s="118" t="s">
        <v>50</v>
      </c>
      <c r="L50" s="118"/>
      <c r="M50" s="118"/>
      <c r="N50" s="61" t="s">
        <v>51</v>
      </c>
      <c r="O50" s="61"/>
      <c r="P50" s="61"/>
      <c r="Q50" s="135"/>
    </row>
    <row r="51" ht="14.1" customHeight="1" spans="1:17">
      <c r="A51" s="58" t="s">
        <v>52</v>
      </c>
      <c r="B51" s="59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136"/>
    </row>
    <row r="52" ht="14.1" customHeight="1" spans="1:17">
      <c r="A52" s="58" t="s">
        <v>53</v>
      </c>
      <c r="B52" s="59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137"/>
    </row>
    <row r="53" ht="14.1" customHeight="1" spans="1:17">
      <c r="A53" s="66" t="s">
        <v>54</v>
      </c>
      <c r="B53" s="67"/>
      <c r="C53" s="68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138"/>
    </row>
    <row r="54" spans="1:6">
      <c r="A54" s="3" t="s">
        <v>16</v>
      </c>
      <c r="B54" s="3"/>
      <c r="C54" s="3"/>
      <c r="D54" s="3"/>
      <c r="E54" s="3"/>
      <c r="F54" s="3"/>
    </row>
    <row r="55" ht="20.25" spans="1:17">
      <c r="A55" s="4" t="s">
        <v>17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5" t="s">
        <v>753</v>
      </c>
      <c r="B56" s="5"/>
      <c r="C56" s="5"/>
      <c r="D56" s="5"/>
      <c r="E56" s="5"/>
      <c r="F56" s="5"/>
      <c r="G56" s="6" t="s">
        <v>19</v>
      </c>
      <c r="H56" s="6"/>
      <c r="I56" s="6"/>
      <c r="J56" s="6"/>
      <c r="K56" s="6"/>
      <c r="L56" s="85" t="s">
        <v>167</v>
      </c>
      <c r="M56" s="85"/>
      <c r="N56" s="85"/>
      <c r="O56" s="85"/>
      <c r="P56" s="85"/>
      <c r="Q56" s="85"/>
    </row>
    <row r="57" ht="14.1" customHeight="1" spans="1:17">
      <c r="A57" s="7"/>
      <c r="B57" s="8"/>
      <c r="C57" s="8"/>
      <c r="D57" s="8"/>
      <c r="E57" s="9"/>
      <c r="F57" s="70" t="s">
        <v>754</v>
      </c>
      <c r="G57" s="71"/>
      <c r="H57" s="72"/>
      <c r="I57" s="119"/>
      <c r="J57" s="70" t="s">
        <v>755</v>
      </c>
      <c r="K57" s="71"/>
      <c r="L57" s="72"/>
      <c r="M57" s="119"/>
      <c r="N57" s="87"/>
      <c r="O57" s="71"/>
      <c r="P57" s="72"/>
      <c r="Q57" s="119"/>
    </row>
    <row r="58" ht="14.1" customHeight="1" spans="1:17">
      <c r="A58" s="13"/>
      <c r="B58" s="14"/>
      <c r="C58" s="14"/>
      <c r="D58" s="14"/>
      <c r="E58" s="15"/>
      <c r="F58" s="73" t="s">
        <v>756</v>
      </c>
      <c r="G58" s="74"/>
      <c r="H58" s="75"/>
      <c r="I58" s="120"/>
      <c r="J58" s="73" t="s">
        <v>757</v>
      </c>
      <c r="K58" s="74"/>
      <c r="L58" s="75"/>
      <c r="M58" s="120"/>
      <c r="N58" s="91"/>
      <c r="O58" s="74"/>
      <c r="P58" s="75"/>
      <c r="Q58" s="120"/>
    </row>
    <row r="59" ht="14.1" customHeight="1" spans="1:17">
      <c r="A59" s="13"/>
      <c r="B59" s="14"/>
      <c r="C59" s="14"/>
      <c r="D59" s="14"/>
      <c r="E59" s="15"/>
      <c r="F59" s="76" t="s">
        <v>23</v>
      </c>
      <c r="G59" s="77"/>
      <c r="H59" s="78"/>
      <c r="I59" s="121"/>
      <c r="J59" s="76" t="s">
        <v>23</v>
      </c>
      <c r="K59" s="77"/>
      <c r="L59" s="78"/>
      <c r="M59" s="121"/>
      <c r="N59" s="95"/>
      <c r="O59" s="77"/>
      <c r="P59" s="78"/>
      <c r="Q59" s="121"/>
    </row>
    <row r="60" ht="14.1" customHeight="1" spans="1:17">
      <c r="A60" s="13"/>
      <c r="B60" s="14"/>
      <c r="C60" s="14"/>
      <c r="D60" s="14"/>
      <c r="E60" s="15"/>
      <c r="F60" s="76">
        <v>2</v>
      </c>
      <c r="G60" s="77"/>
      <c r="H60" s="78"/>
      <c r="I60" s="121"/>
      <c r="J60" s="76">
        <v>2</v>
      </c>
      <c r="K60" s="77"/>
      <c r="L60" s="78"/>
      <c r="M60" s="121"/>
      <c r="N60" s="95"/>
      <c r="O60" s="77"/>
      <c r="P60" s="78"/>
      <c r="Q60" s="121"/>
    </row>
    <row r="61" ht="14.1" customHeight="1" spans="1:17">
      <c r="A61" s="13"/>
      <c r="B61" s="14"/>
      <c r="C61" s="14"/>
      <c r="D61" s="14"/>
      <c r="E61" s="15"/>
      <c r="F61" s="76">
        <v>3</v>
      </c>
      <c r="G61" s="77"/>
      <c r="H61" s="78"/>
      <c r="I61" s="121"/>
      <c r="J61" s="76">
        <v>3</v>
      </c>
      <c r="K61" s="77"/>
      <c r="L61" s="78"/>
      <c r="M61" s="121"/>
      <c r="N61" s="95"/>
      <c r="O61" s="77"/>
      <c r="P61" s="78"/>
      <c r="Q61" s="121"/>
    </row>
    <row r="62" ht="14.1" customHeight="1" spans="1:17">
      <c r="A62" s="13"/>
      <c r="B62" s="14"/>
      <c r="C62" s="14"/>
      <c r="D62" s="14"/>
      <c r="E62" s="15"/>
      <c r="F62" s="79">
        <v>1</v>
      </c>
      <c r="G62" s="80"/>
      <c r="H62" s="81"/>
      <c r="I62" s="122"/>
      <c r="J62" s="79">
        <v>1</v>
      </c>
      <c r="K62" s="80"/>
      <c r="L62" s="81"/>
      <c r="M62" s="122"/>
      <c r="N62" s="99"/>
      <c r="O62" s="80"/>
      <c r="P62" s="81"/>
      <c r="Q62" s="122"/>
    </row>
    <row r="63" ht="14.1" customHeight="1" spans="1:17">
      <c r="A63" s="24"/>
      <c r="B63" s="25"/>
      <c r="C63" s="25"/>
      <c r="D63" s="25"/>
      <c r="E63" s="26"/>
      <c r="F63" s="82"/>
      <c r="G63" s="83"/>
      <c r="H63" s="84"/>
      <c r="I63" s="123"/>
      <c r="J63" s="124"/>
      <c r="K63" s="83"/>
      <c r="L63" s="84"/>
      <c r="M63" s="123"/>
      <c r="N63" s="125"/>
      <c r="O63" s="83"/>
      <c r="P63" s="84"/>
      <c r="Q63" s="123"/>
    </row>
    <row r="64" ht="14.1" customHeight="1" spans="1:17">
      <c r="A64" s="30">
        <v>3</v>
      </c>
      <c r="B64" s="31" t="s">
        <v>24</v>
      </c>
      <c r="C64" s="32"/>
      <c r="D64" s="30">
        <v>1</v>
      </c>
      <c r="E64" s="30"/>
      <c r="F64" s="41"/>
      <c r="G64" s="42"/>
      <c r="H64" s="43"/>
      <c r="I64" s="114"/>
      <c r="J64" s="33"/>
      <c r="K64" s="42"/>
      <c r="L64" s="126"/>
      <c r="M64" s="127"/>
      <c r="N64" s="41"/>
      <c r="O64" s="42"/>
      <c r="P64" s="43"/>
      <c r="Q64" s="114"/>
    </row>
    <row r="65" ht="14.1" customHeight="1" spans="1:17">
      <c r="A65" s="30"/>
      <c r="B65" s="31" t="s">
        <v>26</v>
      </c>
      <c r="C65" s="32"/>
      <c r="D65" s="30">
        <v>2</v>
      </c>
      <c r="E65" s="30"/>
      <c r="F65" s="41"/>
      <c r="G65" s="42"/>
      <c r="H65" s="43"/>
      <c r="I65" s="114"/>
      <c r="J65" s="33"/>
      <c r="K65" s="42"/>
      <c r="L65" s="126"/>
      <c r="M65" s="127"/>
      <c r="N65" s="41"/>
      <c r="O65" s="42"/>
      <c r="P65" s="43"/>
      <c r="Q65" s="114"/>
    </row>
    <row r="66" ht="14.1" customHeight="1" spans="1:17">
      <c r="A66" s="30"/>
      <c r="B66" s="31" t="s">
        <v>27</v>
      </c>
      <c r="C66" s="32"/>
      <c r="D66" s="30">
        <v>3</v>
      </c>
      <c r="E66" s="30"/>
      <c r="F66" s="41"/>
      <c r="G66" s="42"/>
      <c r="H66" s="43"/>
      <c r="I66" s="114"/>
      <c r="J66" s="33"/>
      <c r="K66" s="42"/>
      <c r="L66" s="126"/>
      <c r="M66" s="127"/>
      <c r="N66" s="41"/>
      <c r="O66" s="42"/>
      <c r="P66" s="43"/>
      <c r="Q66" s="114"/>
    </row>
    <row r="67" ht="14.1" customHeight="1" spans="1:17">
      <c r="A67" s="30"/>
      <c r="B67" s="31" t="s">
        <v>28</v>
      </c>
      <c r="C67" s="32"/>
      <c r="D67" s="30">
        <v>4</v>
      </c>
      <c r="E67" s="30"/>
      <c r="F67" s="139"/>
      <c r="G67" s="42"/>
      <c r="H67" s="43"/>
      <c r="I67" s="114"/>
      <c r="J67" s="33"/>
      <c r="K67" s="42"/>
      <c r="L67" s="126"/>
      <c r="M67" s="127"/>
      <c r="N67" s="41"/>
      <c r="O67" s="42"/>
      <c r="P67" s="43"/>
      <c r="Q67" s="114"/>
    </row>
    <row r="68" ht="14.1" customHeight="1" spans="1:17">
      <c r="A68" s="30"/>
      <c r="B68" s="31" t="s">
        <v>29</v>
      </c>
      <c r="C68" s="32"/>
      <c r="D68" s="30">
        <v>5</v>
      </c>
      <c r="E68" s="30"/>
      <c r="F68" s="139"/>
      <c r="G68" s="42"/>
      <c r="H68" s="43"/>
      <c r="I68" s="114"/>
      <c r="J68" s="33"/>
      <c r="K68" s="42"/>
      <c r="L68" s="126"/>
      <c r="M68" s="127"/>
      <c r="N68" s="41"/>
      <c r="O68" s="42"/>
      <c r="P68" s="43"/>
      <c r="Q68" s="114"/>
    </row>
    <row r="69" ht="14.1" customHeight="1" spans="1:17">
      <c r="A69" s="30">
        <v>4</v>
      </c>
      <c r="B69" s="31" t="s">
        <v>30</v>
      </c>
      <c r="C69" s="32"/>
      <c r="D69" s="30">
        <v>6</v>
      </c>
      <c r="E69" s="30"/>
      <c r="F69" s="49"/>
      <c r="G69" s="42"/>
      <c r="H69" s="43"/>
      <c r="I69" s="114"/>
      <c r="J69" s="33"/>
      <c r="K69" s="42"/>
      <c r="L69" s="126"/>
      <c r="M69" s="127"/>
      <c r="N69" s="41"/>
      <c r="O69" s="42"/>
      <c r="P69" s="43"/>
      <c r="Q69" s="114"/>
    </row>
    <row r="70" ht="14.1" customHeight="1" spans="1:17">
      <c r="A70" s="30"/>
      <c r="B70" s="31" t="s">
        <v>31</v>
      </c>
      <c r="C70" s="32"/>
      <c r="D70" s="30">
        <v>7</v>
      </c>
      <c r="E70" s="30"/>
      <c r="F70" s="49"/>
      <c r="G70" s="42"/>
      <c r="H70" s="43"/>
      <c r="I70" s="114"/>
      <c r="J70" s="33"/>
      <c r="K70" s="42"/>
      <c r="L70" s="126"/>
      <c r="M70" s="127"/>
      <c r="N70" s="41"/>
      <c r="O70" s="42"/>
      <c r="P70" s="43"/>
      <c r="Q70" s="114"/>
    </row>
    <row r="71" ht="14.1" customHeight="1" spans="1:17">
      <c r="A71" s="30"/>
      <c r="B71" s="31" t="s">
        <v>32</v>
      </c>
      <c r="C71" s="32"/>
      <c r="D71" s="30">
        <v>8</v>
      </c>
      <c r="E71" s="30"/>
      <c r="F71" s="139"/>
      <c r="G71" s="42"/>
      <c r="H71" s="43"/>
      <c r="I71" s="114"/>
      <c r="J71" s="33"/>
      <c r="K71" s="42"/>
      <c r="L71" s="126"/>
      <c r="M71" s="127"/>
      <c r="N71" s="41"/>
      <c r="O71" s="42"/>
      <c r="P71" s="43"/>
      <c r="Q71" s="114"/>
    </row>
    <row r="72" ht="14.1" customHeight="1" spans="1:17">
      <c r="A72" s="30"/>
      <c r="B72" s="1414" t="s">
        <v>33</v>
      </c>
      <c r="C72" s="32"/>
      <c r="D72" s="30">
        <v>9</v>
      </c>
      <c r="E72" s="30"/>
      <c r="F72" s="33"/>
      <c r="G72" s="34"/>
      <c r="H72" s="35"/>
      <c r="I72" s="37"/>
      <c r="J72" s="33"/>
      <c r="K72" s="34"/>
      <c r="L72" s="35"/>
      <c r="M72" s="37"/>
      <c r="N72" s="33"/>
      <c r="O72" s="34"/>
      <c r="P72" s="35"/>
      <c r="Q72" s="37"/>
    </row>
    <row r="73" ht="14.1" customHeight="1" spans="1:17">
      <c r="A73" s="30">
        <v>5</v>
      </c>
      <c r="B73" s="31" t="s">
        <v>35</v>
      </c>
      <c r="C73" s="32"/>
      <c r="D73" s="30">
        <v>10</v>
      </c>
      <c r="E73" s="30"/>
      <c r="F73" s="41"/>
      <c r="G73" s="42"/>
      <c r="H73" s="43"/>
      <c r="I73" s="114"/>
      <c r="J73" s="33"/>
      <c r="K73" s="42"/>
      <c r="L73" s="126"/>
      <c r="M73" s="127"/>
      <c r="N73" s="41"/>
      <c r="O73" s="42"/>
      <c r="P73" s="43"/>
      <c r="Q73" s="114"/>
    </row>
    <row r="74" ht="14.1" customHeight="1" spans="1:17">
      <c r="A74" s="30"/>
      <c r="B74" s="31" t="s">
        <v>36</v>
      </c>
      <c r="C74" s="32"/>
      <c r="D74" s="30">
        <v>11</v>
      </c>
      <c r="E74" s="30"/>
      <c r="F74" s="140" t="s">
        <v>758</v>
      </c>
      <c r="G74" s="42"/>
      <c r="H74" s="43"/>
      <c r="I74" s="114"/>
      <c r="J74" s="152" t="s">
        <v>759</v>
      </c>
      <c r="K74" s="42"/>
      <c r="L74" s="126"/>
      <c r="M74" s="127"/>
      <c r="N74" s="139"/>
      <c r="O74" s="42"/>
      <c r="P74" s="43"/>
      <c r="Q74" s="114"/>
    </row>
    <row r="75" ht="14.1" customHeight="1" spans="1:17">
      <c r="A75" s="30"/>
      <c r="B75" s="31" t="s">
        <v>37</v>
      </c>
      <c r="C75" s="32"/>
      <c r="D75" s="30">
        <v>12</v>
      </c>
      <c r="E75" s="30"/>
      <c r="F75" s="140" t="s">
        <v>758</v>
      </c>
      <c r="G75" s="42"/>
      <c r="H75" s="43"/>
      <c r="I75" s="114"/>
      <c r="J75" s="152" t="s">
        <v>759</v>
      </c>
      <c r="K75" s="42"/>
      <c r="L75" s="126"/>
      <c r="M75" s="127"/>
      <c r="N75" s="41"/>
      <c r="O75" s="42"/>
      <c r="P75" s="43"/>
      <c r="Q75" s="114"/>
    </row>
    <row r="76" ht="14.1" customHeight="1" spans="1:17">
      <c r="A76" s="30"/>
      <c r="B76" s="31" t="s">
        <v>38</v>
      </c>
      <c r="C76" s="32"/>
      <c r="D76" s="30">
        <v>13</v>
      </c>
      <c r="E76" s="30"/>
      <c r="F76" s="41"/>
      <c r="G76" s="42"/>
      <c r="H76" s="43"/>
      <c r="I76" s="114"/>
      <c r="J76" s="33"/>
      <c r="K76" s="42"/>
      <c r="L76" s="126"/>
      <c r="M76" s="127"/>
      <c r="N76" s="41"/>
      <c r="O76" s="42"/>
      <c r="P76" s="43"/>
      <c r="Q76" s="114"/>
    </row>
    <row r="77" ht="14.1" customHeight="1" spans="1:17">
      <c r="A77" s="30">
        <v>6</v>
      </c>
      <c r="B77" s="31" t="s">
        <v>39</v>
      </c>
      <c r="C77" s="32"/>
      <c r="D77" s="30">
        <v>14</v>
      </c>
      <c r="E77" s="30"/>
      <c r="F77" s="41"/>
      <c r="G77" s="42"/>
      <c r="H77" s="43"/>
      <c r="I77" s="114"/>
      <c r="J77" s="33"/>
      <c r="K77" s="42"/>
      <c r="L77" s="126"/>
      <c r="M77" s="127"/>
      <c r="N77" s="41"/>
      <c r="O77" s="42"/>
      <c r="P77" s="43"/>
      <c r="Q77" s="114"/>
    </row>
    <row r="78" ht="14.1" customHeight="1" spans="1:17">
      <c r="A78" s="30"/>
      <c r="B78" s="31" t="s">
        <v>40</v>
      </c>
      <c r="C78" s="32"/>
      <c r="D78" s="30">
        <v>15</v>
      </c>
      <c r="E78" s="30"/>
      <c r="F78" s="41" t="s">
        <v>545</v>
      </c>
      <c r="G78" s="42"/>
      <c r="H78" s="43"/>
      <c r="I78" s="114"/>
      <c r="J78" s="33"/>
      <c r="K78" s="42"/>
      <c r="L78" s="126"/>
      <c r="M78" s="127"/>
      <c r="N78" s="41"/>
      <c r="O78" s="42"/>
      <c r="P78" s="43"/>
      <c r="Q78" s="114"/>
    </row>
    <row r="79" ht="14.1" customHeight="1" spans="1:17">
      <c r="A79" s="30"/>
      <c r="B79" s="31" t="s">
        <v>41</v>
      </c>
      <c r="C79" s="32"/>
      <c r="D79" s="30">
        <v>16</v>
      </c>
      <c r="E79" s="30"/>
      <c r="F79" s="41"/>
      <c r="G79" s="42"/>
      <c r="H79" s="43"/>
      <c r="I79" s="114"/>
      <c r="J79" s="41" t="s">
        <v>545</v>
      </c>
      <c r="K79" s="42"/>
      <c r="L79" s="126"/>
      <c r="M79" s="127"/>
      <c r="N79" s="41"/>
      <c r="O79" s="42"/>
      <c r="P79" s="43"/>
      <c r="Q79" s="114"/>
    </row>
    <row r="80" ht="14.1" customHeight="1" spans="1:17">
      <c r="A80" s="30"/>
      <c r="B80" s="31" t="s">
        <v>42</v>
      </c>
      <c r="C80" s="32"/>
      <c r="D80" s="30">
        <v>17</v>
      </c>
      <c r="E80" s="30"/>
      <c r="F80" s="41"/>
      <c r="G80" s="42"/>
      <c r="H80" s="43"/>
      <c r="I80" s="114"/>
      <c r="J80" s="33"/>
      <c r="K80" s="42"/>
      <c r="L80" s="126"/>
      <c r="M80" s="127"/>
      <c r="N80" s="41"/>
      <c r="O80" s="42"/>
      <c r="P80" s="43"/>
      <c r="Q80" s="114"/>
    </row>
    <row r="81" ht="14.1" customHeight="1" spans="1:17">
      <c r="A81" s="30"/>
      <c r="B81" s="31" t="s">
        <v>43</v>
      </c>
      <c r="C81" s="32"/>
      <c r="D81" s="30">
        <v>18</v>
      </c>
      <c r="E81" s="30"/>
      <c r="F81" s="41"/>
      <c r="G81" s="42"/>
      <c r="H81" s="43"/>
      <c r="I81" s="114"/>
      <c r="J81" s="33"/>
      <c r="K81" s="42"/>
      <c r="L81" s="126"/>
      <c r="M81" s="127"/>
      <c r="N81" s="41"/>
      <c r="O81" s="42"/>
      <c r="P81" s="43"/>
      <c r="Q81" s="114"/>
    </row>
    <row r="82" ht="14.1" customHeight="1" spans="1:17">
      <c r="A82" s="30">
        <v>7</v>
      </c>
      <c r="B82" s="31" t="s">
        <v>30</v>
      </c>
      <c r="C82" s="32"/>
      <c r="D82" s="30">
        <v>19</v>
      </c>
      <c r="E82" s="30"/>
      <c r="F82" s="107" t="s">
        <v>65</v>
      </c>
      <c r="G82" s="108"/>
      <c r="H82" s="109"/>
      <c r="I82" s="133"/>
      <c r="J82" s="107" t="s">
        <v>65</v>
      </c>
      <c r="K82" s="42"/>
      <c r="L82" s="126"/>
      <c r="M82" s="127"/>
      <c r="N82" s="107"/>
      <c r="O82" s="108"/>
      <c r="P82" s="109"/>
      <c r="Q82" s="133"/>
    </row>
    <row r="83" ht="14.1" customHeight="1" spans="1:17">
      <c r="A83" s="30"/>
      <c r="B83" s="31" t="s">
        <v>31</v>
      </c>
      <c r="C83" s="32"/>
      <c r="D83" s="30">
        <v>20</v>
      </c>
      <c r="E83" s="30"/>
      <c r="F83" s="110" t="s">
        <v>66</v>
      </c>
      <c r="G83" s="111"/>
      <c r="H83" s="112"/>
      <c r="I83" s="134"/>
      <c r="J83" s="110" t="s">
        <v>66</v>
      </c>
      <c r="K83" s="42"/>
      <c r="L83" s="126"/>
      <c r="M83" s="127"/>
      <c r="N83" s="110"/>
      <c r="O83" s="111"/>
      <c r="P83" s="112"/>
      <c r="Q83" s="134"/>
    </row>
    <row r="84" ht="14.1" customHeight="1" spans="1:17">
      <c r="A84" s="34" t="s">
        <v>44</v>
      </c>
      <c r="B84" s="35"/>
      <c r="C84" s="35"/>
      <c r="D84" s="35"/>
      <c r="E84" s="37"/>
      <c r="F84" s="38">
        <v>4</v>
      </c>
      <c r="G84" s="39"/>
      <c r="H84" s="40"/>
      <c r="I84" s="113"/>
      <c r="J84" s="38">
        <v>4</v>
      </c>
      <c r="K84" s="39"/>
      <c r="L84" s="40"/>
      <c r="M84" s="113"/>
      <c r="N84" s="38"/>
      <c r="O84" s="39"/>
      <c r="P84" s="40"/>
      <c r="Q84" s="113"/>
    </row>
    <row r="85" ht="14.1" customHeight="1" spans="1:17">
      <c r="A85" s="34" t="s">
        <v>45</v>
      </c>
      <c r="B85" s="35"/>
      <c r="C85" s="35"/>
      <c r="D85" s="35"/>
      <c r="E85" s="37"/>
      <c r="F85" s="41">
        <f t="shared" ref="F85:K85" si="1">IF(18-COUNTA(F64:F81)=0,"",IF(F82="","",18-COUNTA(F64:F81)))</f>
        <v>15</v>
      </c>
      <c r="G85" s="42" t="str">
        <f t="shared" si="1"/>
        <v/>
      </c>
      <c r="H85" s="43"/>
      <c r="I85" s="114"/>
      <c r="J85" s="41">
        <f t="shared" si="1"/>
        <v>15</v>
      </c>
      <c r="K85" s="42" t="str">
        <f t="shared" si="1"/>
        <v/>
      </c>
      <c r="L85" s="43"/>
      <c r="M85" s="114"/>
      <c r="N85" s="41" t="str">
        <f>IF(18-COUNTA(N64:N81)=0,"",IF(N82="","",18-COUNTA(N64:N81)))</f>
        <v/>
      </c>
      <c r="O85" s="42" t="str">
        <f>IF(18-COUNTA(O64:O81)=0,"",IF(O82="","",18-COUNTA(O64:O81)))</f>
        <v/>
      </c>
      <c r="P85" s="43"/>
      <c r="Q85" s="114"/>
    </row>
    <row r="86" ht="14.1" customHeight="1" spans="1:17">
      <c r="A86" s="44" t="s">
        <v>67</v>
      </c>
      <c r="B86" s="45"/>
      <c r="C86" s="46" t="s">
        <v>75</v>
      </c>
      <c r="D86" s="47" t="s">
        <v>72</v>
      </c>
      <c r="E86" s="46" t="s">
        <v>76</v>
      </c>
      <c r="F86" s="48" t="s">
        <v>760</v>
      </c>
      <c r="G86" s="48"/>
      <c r="H86" s="49">
        <v>4</v>
      </c>
      <c r="I86" s="49">
        <v>3.5</v>
      </c>
      <c r="J86" s="50"/>
      <c r="K86" s="50"/>
      <c r="L86" s="49"/>
      <c r="M86" s="49"/>
      <c r="N86" s="50"/>
      <c r="O86" s="50"/>
      <c r="P86" s="49"/>
      <c r="Q86" s="49"/>
    </row>
    <row r="87" ht="14.1" customHeight="1" spans="1:17">
      <c r="A87" s="44" t="s">
        <v>67</v>
      </c>
      <c r="B87" s="45"/>
      <c r="C87" s="46" t="s">
        <v>75</v>
      </c>
      <c r="D87" s="47" t="s">
        <v>72</v>
      </c>
      <c r="E87" s="46" t="s">
        <v>76</v>
      </c>
      <c r="F87" s="48" t="s">
        <v>761</v>
      </c>
      <c r="G87" s="48"/>
      <c r="H87" s="49">
        <v>4</v>
      </c>
      <c r="I87" s="49">
        <v>3.5</v>
      </c>
      <c r="J87" s="50"/>
      <c r="K87" s="50"/>
      <c r="L87" s="49"/>
      <c r="M87" s="49"/>
      <c r="N87" s="50"/>
      <c r="O87" s="50"/>
      <c r="P87" s="49"/>
      <c r="Q87" s="49"/>
    </row>
    <row r="88" ht="14.1" customHeight="1" spans="1:17">
      <c r="A88" s="44" t="s">
        <v>67</v>
      </c>
      <c r="B88" s="45"/>
      <c r="C88" s="46" t="s">
        <v>78</v>
      </c>
      <c r="D88" s="47" t="s">
        <v>72</v>
      </c>
      <c r="E88" s="46" t="s">
        <v>70</v>
      </c>
      <c r="F88" s="48" t="s">
        <v>762</v>
      </c>
      <c r="G88" s="48"/>
      <c r="H88" s="49">
        <v>2</v>
      </c>
      <c r="I88" s="115">
        <v>1.5</v>
      </c>
      <c r="J88" s="50" t="s">
        <v>763</v>
      </c>
      <c r="K88" s="50"/>
      <c r="L88" s="49">
        <v>2</v>
      </c>
      <c r="M88" s="49">
        <v>1.5</v>
      </c>
      <c r="N88" s="51"/>
      <c r="O88" s="51"/>
      <c r="P88" s="49"/>
      <c r="Q88" s="49"/>
    </row>
    <row r="89" ht="14.1" customHeight="1" spans="1:17">
      <c r="A89" s="44" t="s">
        <v>67</v>
      </c>
      <c r="B89" s="45"/>
      <c r="C89" s="46" t="s">
        <v>78</v>
      </c>
      <c r="D89" s="47" t="s">
        <v>72</v>
      </c>
      <c r="E89" s="46" t="s">
        <v>76</v>
      </c>
      <c r="F89" s="48"/>
      <c r="G89" s="48"/>
      <c r="H89" s="49"/>
      <c r="I89" s="115"/>
      <c r="J89" s="50" t="s">
        <v>764</v>
      </c>
      <c r="K89" s="50"/>
      <c r="L89" s="49">
        <v>4</v>
      </c>
      <c r="M89" s="49">
        <v>3.5</v>
      </c>
      <c r="N89" s="50"/>
      <c r="O89" s="50"/>
      <c r="P89" s="49"/>
      <c r="Q89" s="49"/>
    </row>
    <row r="90" ht="14.1" customHeight="1" spans="1:17">
      <c r="A90" s="44" t="s">
        <v>67</v>
      </c>
      <c r="B90" s="45"/>
      <c r="C90" s="46" t="s">
        <v>78</v>
      </c>
      <c r="D90" s="47" t="s">
        <v>72</v>
      </c>
      <c r="E90" s="46" t="s">
        <v>76</v>
      </c>
      <c r="F90" s="48"/>
      <c r="G90" s="48"/>
      <c r="H90" s="49"/>
      <c r="I90" s="49"/>
      <c r="J90" s="50" t="s">
        <v>765</v>
      </c>
      <c r="K90" s="50"/>
      <c r="L90" s="49">
        <v>4</v>
      </c>
      <c r="M90" s="49">
        <v>3.5</v>
      </c>
      <c r="N90" s="50"/>
      <c r="O90" s="50"/>
      <c r="P90" s="49"/>
      <c r="Q90" s="49"/>
    </row>
    <row r="91" ht="14.1" customHeight="1" spans="1:17">
      <c r="A91" s="44" t="s">
        <v>85</v>
      </c>
      <c r="B91" s="45"/>
      <c r="C91" s="46" t="s">
        <v>86</v>
      </c>
      <c r="D91" s="47" t="s">
        <v>72</v>
      </c>
      <c r="E91" s="46" t="s">
        <v>70</v>
      </c>
      <c r="F91" s="48" t="s">
        <v>763</v>
      </c>
      <c r="G91" s="48"/>
      <c r="H91" s="49">
        <v>2</v>
      </c>
      <c r="I91" s="49">
        <v>1.5</v>
      </c>
      <c r="J91" s="50" t="s">
        <v>766</v>
      </c>
      <c r="K91" s="50"/>
      <c r="L91" s="49">
        <v>2</v>
      </c>
      <c r="M91" s="49">
        <v>1.5</v>
      </c>
      <c r="N91" s="50"/>
      <c r="O91" s="50"/>
      <c r="P91" s="49"/>
      <c r="Q91" s="49"/>
    </row>
    <row r="92" ht="14.1" customHeight="1" spans="1:17">
      <c r="A92" s="44" t="s">
        <v>67</v>
      </c>
      <c r="B92" s="45"/>
      <c r="C92" s="46" t="s">
        <v>68</v>
      </c>
      <c r="D92" s="47" t="s">
        <v>69</v>
      </c>
      <c r="E92" s="46" t="s">
        <v>70</v>
      </c>
      <c r="F92" s="48" t="s">
        <v>154</v>
      </c>
      <c r="G92" s="48"/>
      <c r="H92" s="49">
        <v>1</v>
      </c>
      <c r="I92" s="49">
        <v>1</v>
      </c>
      <c r="J92" s="48" t="s">
        <v>154</v>
      </c>
      <c r="K92" s="48"/>
      <c r="L92" s="49">
        <v>1</v>
      </c>
      <c r="M92" s="49">
        <v>1</v>
      </c>
      <c r="N92" s="50"/>
      <c r="O92" s="50"/>
      <c r="P92" s="49"/>
      <c r="Q92" s="49"/>
    </row>
    <row r="93" ht="14.1" customHeight="1" spans="1:17">
      <c r="A93" s="44" t="s">
        <v>67</v>
      </c>
      <c r="B93" s="45"/>
      <c r="C93" s="46" t="s">
        <v>68</v>
      </c>
      <c r="D93" s="47" t="s">
        <v>69</v>
      </c>
      <c r="E93" s="46" t="s">
        <v>70</v>
      </c>
      <c r="F93" s="50" t="s">
        <v>71</v>
      </c>
      <c r="G93" s="50"/>
      <c r="H93" s="49">
        <v>1</v>
      </c>
      <c r="I93" s="49">
        <v>1</v>
      </c>
      <c r="J93" s="50" t="s">
        <v>71</v>
      </c>
      <c r="K93" s="50"/>
      <c r="L93" s="49">
        <v>1</v>
      </c>
      <c r="M93" s="49">
        <v>1</v>
      </c>
      <c r="N93" s="50"/>
      <c r="O93" s="116"/>
      <c r="P93" s="49"/>
      <c r="Q93" s="49"/>
    </row>
    <row r="94" ht="14.1" customHeight="1" spans="1:17">
      <c r="A94" s="44" t="s">
        <v>67</v>
      </c>
      <c r="B94" s="45"/>
      <c r="C94" s="46" t="s">
        <v>68</v>
      </c>
      <c r="D94" s="47" t="s">
        <v>69</v>
      </c>
      <c r="E94" s="46" t="s">
        <v>70</v>
      </c>
      <c r="F94" s="141" t="s">
        <v>74</v>
      </c>
      <c r="G94" s="142"/>
      <c r="H94" s="49">
        <v>2</v>
      </c>
      <c r="I94" s="49">
        <v>1</v>
      </c>
      <c r="J94" s="141" t="s">
        <v>74</v>
      </c>
      <c r="K94" s="142"/>
      <c r="L94" s="49">
        <v>2</v>
      </c>
      <c r="M94" s="49">
        <v>1</v>
      </c>
      <c r="N94" s="50"/>
      <c r="O94" s="50"/>
      <c r="P94" s="49"/>
      <c r="Q94" s="49"/>
    </row>
    <row r="95" ht="14.1" customHeight="1" spans="1:17">
      <c r="A95" s="44" t="s">
        <v>67</v>
      </c>
      <c r="B95" s="45"/>
      <c r="C95" s="46" t="s">
        <v>68</v>
      </c>
      <c r="D95" s="47" t="s">
        <v>69</v>
      </c>
      <c r="E95" s="46" t="s">
        <v>70</v>
      </c>
      <c r="F95" s="50" t="s">
        <v>209</v>
      </c>
      <c r="G95" s="50"/>
      <c r="H95" s="49">
        <v>2</v>
      </c>
      <c r="I95" s="49">
        <v>2</v>
      </c>
      <c r="J95" s="50" t="s">
        <v>209</v>
      </c>
      <c r="K95" s="50"/>
      <c r="L95" s="49">
        <v>2</v>
      </c>
      <c r="M95" s="49">
        <v>2</v>
      </c>
      <c r="N95" s="50"/>
      <c r="O95" s="50"/>
      <c r="P95" s="49"/>
      <c r="Q95" s="49"/>
    </row>
    <row r="96" ht="14.1" customHeight="1" spans="1:17">
      <c r="A96" s="44" t="s">
        <v>67</v>
      </c>
      <c r="B96" s="45"/>
      <c r="C96" s="46" t="s">
        <v>68</v>
      </c>
      <c r="D96" s="47" t="s">
        <v>72</v>
      </c>
      <c r="E96" s="46" t="s">
        <v>70</v>
      </c>
      <c r="F96" s="50" t="s">
        <v>73</v>
      </c>
      <c r="G96" s="50"/>
      <c r="H96" s="49">
        <v>2</v>
      </c>
      <c r="I96" s="49">
        <v>1</v>
      </c>
      <c r="J96" s="50" t="s">
        <v>73</v>
      </c>
      <c r="K96" s="50"/>
      <c r="L96" s="49">
        <v>2</v>
      </c>
      <c r="M96" s="49">
        <v>1</v>
      </c>
      <c r="N96" s="50"/>
      <c r="O96" s="50"/>
      <c r="P96" s="49"/>
      <c r="Q96" s="49"/>
    </row>
    <row r="97" ht="14.1" customHeight="1" spans="1:17">
      <c r="A97" s="44" t="s">
        <v>67</v>
      </c>
      <c r="B97" s="45"/>
      <c r="C97" s="46" t="s">
        <v>68</v>
      </c>
      <c r="D97" s="47" t="s">
        <v>72</v>
      </c>
      <c r="E97" s="46" t="s">
        <v>70</v>
      </c>
      <c r="F97" s="50" t="s">
        <v>555</v>
      </c>
      <c r="G97" s="50"/>
      <c r="H97" s="49">
        <v>1</v>
      </c>
      <c r="I97" s="117">
        <v>1</v>
      </c>
      <c r="J97" s="50" t="s">
        <v>555</v>
      </c>
      <c r="K97" s="50"/>
      <c r="L97" s="49">
        <v>1</v>
      </c>
      <c r="M97" s="117">
        <v>1</v>
      </c>
      <c r="N97" s="50"/>
      <c r="O97" s="116"/>
      <c r="P97" s="49"/>
      <c r="Q97" s="49"/>
    </row>
    <row r="98" ht="14.1" customHeight="1" spans="1:17">
      <c r="A98" s="44" t="s">
        <v>83</v>
      </c>
      <c r="B98" s="45"/>
      <c r="C98" s="46" t="s">
        <v>68</v>
      </c>
      <c r="D98" s="47" t="s">
        <v>72</v>
      </c>
      <c r="E98" s="46" t="s">
        <v>70</v>
      </c>
      <c r="F98" s="143" t="s">
        <v>84</v>
      </c>
      <c r="G98" s="144"/>
      <c r="H98" s="49">
        <v>2</v>
      </c>
      <c r="I98" s="49">
        <v>2</v>
      </c>
      <c r="J98" s="143" t="s">
        <v>84</v>
      </c>
      <c r="K98" s="144"/>
      <c r="L98" s="49">
        <v>2</v>
      </c>
      <c r="M98" s="49">
        <v>2</v>
      </c>
      <c r="N98" s="50"/>
      <c r="O98" s="50"/>
      <c r="P98" s="49"/>
      <c r="Q98" s="49"/>
    </row>
    <row r="99" ht="14.1" customHeight="1" spans="1:17">
      <c r="A99" s="44"/>
      <c r="B99" s="45"/>
      <c r="C99" s="46"/>
      <c r="D99" s="47"/>
      <c r="E99" s="46"/>
      <c r="F99" s="50"/>
      <c r="G99" s="116"/>
      <c r="H99" s="49"/>
      <c r="I99" s="49"/>
      <c r="J99" s="49"/>
      <c r="K99" s="49"/>
      <c r="L99" s="49"/>
      <c r="M99" s="49"/>
      <c r="N99" s="50"/>
      <c r="O99" s="116"/>
      <c r="P99" s="49"/>
      <c r="Q99" s="49"/>
    </row>
    <row r="100" ht="14.1" customHeight="1" spans="1:17">
      <c r="A100" s="44"/>
      <c r="B100" s="45"/>
      <c r="C100" s="46"/>
      <c r="D100" s="47"/>
      <c r="E100" s="46"/>
      <c r="F100" s="50"/>
      <c r="G100" s="50"/>
      <c r="H100" s="49"/>
      <c r="I100" s="117"/>
      <c r="J100" s="50"/>
      <c r="K100" s="50"/>
      <c r="L100" s="49"/>
      <c r="M100" s="49"/>
      <c r="N100" s="50"/>
      <c r="O100" s="50"/>
      <c r="P100" s="49"/>
      <c r="Q100" s="117"/>
    </row>
    <row r="101" ht="14.1" customHeight="1" spans="1:17">
      <c r="A101" s="44"/>
      <c r="B101" s="45"/>
      <c r="C101" s="46"/>
      <c r="D101" s="47"/>
      <c r="E101" s="46"/>
      <c r="F101" s="50"/>
      <c r="G101" s="50"/>
      <c r="H101" s="49"/>
      <c r="I101" s="49"/>
      <c r="J101" s="50"/>
      <c r="K101" s="50"/>
      <c r="L101" s="49"/>
      <c r="M101" s="49"/>
      <c r="N101" s="50"/>
      <c r="O101" s="50"/>
      <c r="P101" s="49"/>
      <c r="Q101" s="49"/>
    </row>
    <row r="102" ht="14.1" customHeight="1" spans="1:17">
      <c r="A102" s="55" t="s">
        <v>46</v>
      </c>
      <c r="B102" s="56"/>
      <c r="C102" s="56"/>
      <c r="D102" s="56"/>
      <c r="E102" s="57"/>
      <c r="F102" s="38">
        <f>IF(SUM(H86:H101)=0,"",SUM(H86:H101))</f>
        <v>23</v>
      </c>
      <c r="G102" s="39">
        <f>IF((COUNTA(F64:F81)+SUM(I86:I101)+COUNTA(F83))=0,"",COUNTA(F64:F81)+SUM(I86:I101)+COUNTA(F83))</f>
        <v>23</v>
      </c>
      <c r="H102" s="40"/>
      <c r="I102" s="113"/>
      <c r="J102" s="38">
        <f>IF(SUM(L86:L101)=0,"",SUM(L86:L101))</f>
        <v>23</v>
      </c>
      <c r="K102" s="39">
        <f>IF((COUNTA(J64:J81)+SUM(M86:M101)+COUNTA(J83))=0,"",COUNTA(J64:J81)+SUM(M86:M101)+COUNTA(J83))</f>
        <v>23</v>
      </c>
      <c r="L102" s="40"/>
      <c r="M102" s="113"/>
      <c r="N102" s="38" t="str">
        <f>IF(SUM(P86:P101)=0,"",SUM(P86:P101))</f>
        <v/>
      </c>
      <c r="O102" s="39" t="str">
        <f>IF((COUNTA(N64:N81)+SUM(Q86:Q101)+COUNTA(N83))=0,"",COUNTA(N64:N81)+SUM(Q86:Q101)+COUNTA(N83))</f>
        <v/>
      </c>
      <c r="P102" s="40"/>
      <c r="Q102" s="113"/>
    </row>
    <row r="103" ht="14.1" customHeight="1" spans="1:17">
      <c r="A103" s="58" t="s">
        <v>47</v>
      </c>
      <c r="B103" s="59"/>
      <c r="C103" s="60" t="s">
        <v>48</v>
      </c>
      <c r="D103" s="61"/>
      <c r="E103" s="61"/>
      <c r="F103" s="61"/>
      <c r="G103" s="61" t="s">
        <v>49</v>
      </c>
      <c r="H103" s="61"/>
      <c r="I103" s="61"/>
      <c r="J103" s="61"/>
      <c r="K103" s="118" t="s">
        <v>50</v>
      </c>
      <c r="L103" s="118"/>
      <c r="M103" s="118"/>
      <c r="N103" s="61" t="s">
        <v>51</v>
      </c>
      <c r="O103" s="61"/>
      <c r="P103" s="61"/>
      <c r="Q103" s="135"/>
    </row>
    <row r="104" ht="14.1" customHeight="1" spans="1:17">
      <c r="A104" s="58" t="s">
        <v>52</v>
      </c>
      <c r="B104" s="59"/>
      <c r="C104" s="145"/>
      <c r="D104" s="146"/>
      <c r="E104" s="146"/>
      <c r="F104" s="146"/>
      <c r="G104" s="146"/>
      <c r="H104" s="146"/>
      <c r="I104" s="146"/>
      <c r="J104" s="146"/>
      <c r="K104" s="63"/>
      <c r="L104" s="63"/>
      <c r="M104" s="63"/>
      <c r="N104" s="63"/>
      <c r="O104" s="63"/>
      <c r="P104" s="63"/>
      <c r="Q104" s="136"/>
    </row>
    <row r="105" ht="14.1" customHeight="1" spans="1:17">
      <c r="A105" s="58" t="s">
        <v>53</v>
      </c>
      <c r="B105" s="59"/>
      <c r="C105" s="64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137"/>
    </row>
    <row r="106" ht="14.1" customHeight="1" spans="1:17">
      <c r="A106" s="66" t="s">
        <v>54</v>
      </c>
      <c r="B106" s="67"/>
      <c r="C106" s="68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138"/>
    </row>
    <row r="107" spans="1:6">
      <c r="A107" s="3" t="s">
        <v>16</v>
      </c>
      <c r="B107" s="3"/>
      <c r="C107" s="3"/>
      <c r="D107" s="3"/>
      <c r="E107" s="3"/>
      <c r="F107" s="3"/>
    </row>
    <row r="108" ht="20.25" spans="1:17">
      <c r="A108" s="4" t="s">
        <v>17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>
      <c r="A109" s="5" t="s">
        <v>753</v>
      </c>
      <c r="B109" s="5"/>
      <c r="C109" s="5"/>
      <c r="D109" s="5"/>
      <c r="E109" s="5"/>
      <c r="F109" s="5"/>
      <c r="G109" s="6" t="s">
        <v>19</v>
      </c>
      <c r="H109" s="6"/>
      <c r="I109" s="6"/>
      <c r="J109" s="6"/>
      <c r="K109" s="6"/>
      <c r="L109" s="85" t="s">
        <v>167</v>
      </c>
      <c r="M109" s="85"/>
      <c r="N109" s="85"/>
      <c r="O109" s="85"/>
      <c r="P109" s="85"/>
      <c r="Q109" s="85"/>
    </row>
    <row r="110" ht="14.1" customHeight="1" spans="1:17">
      <c r="A110" s="7"/>
      <c r="B110" s="8"/>
      <c r="C110" s="8"/>
      <c r="D110" s="8"/>
      <c r="E110" s="9"/>
      <c r="F110" s="87" t="s">
        <v>755</v>
      </c>
      <c r="G110" s="88" t="s">
        <v>755</v>
      </c>
      <c r="H110" s="89"/>
      <c r="I110" s="128"/>
      <c r="J110" s="87" t="s">
        <v>755</v>
      </c>
      <c r="K110" s="153"/>
      <c r="L110" s="154"/>
      <c r="M110" s="155"/>
      <c r="N110" s="87" t="s">
        <v>754</v>
      </c>
      <c r="O110" s="153"/>
      <c r="P110" s="154"/>
      <c r="Q110" s="155"/>
    </row>
    <row r="111" ht="14.1" customHeight="1" spans="1:17">
      <c r="A111" s="13"/>
      <c r="B111" s="14"/>
      <c r="C111" s="14"/>
      <c r="D111" s="14"/>
      <c r="E111" s="15"/>
      <c r="F111" s="91" t="s">
        <v>757</v>
      </c>
      <c r="G111" s="92" t="s">
        <v>757</v>
      </c>
      <c r="H111" s="93"/>
      <c r="I111" s="129"/>
      <c r="J111" s="91" t="s">
        <v>757</v>
      </c>
      <c r="K111" s="156"/>
      <c r="L111" s="157"/>
      <c r="M111" s="158"/>
      <c r="N111" s="91" t="s">
        <v>756</v>
      </c>
      <c r="O111" s="156"/>
      <c r="P111" s="157"/>
      <c r="Q111" s="158"/>
    </row>
    <row r="112" ht="14.1" customHeight="1" spans="1:17">
      <c r="A112" s="13"/>
      <c r="B112" s="14"/>
      <c r="C112" s="14"/>
      <c r="D112" s="14"/>
      <c r="E112" s="15"/>
      <c r="F112" s="95" t="s">
        <v>23</v>
      </c>
      <c r="G112" s="96" t="s">
        <v>23</v>
      </c>
      <c r="H112" s="97"/>
      <c r="I112" s="130"/>
      <c r="J112" s="95" t="s">
        <v>23</v>
      </c>
      <c r="K112" s="159"/>
      <c r="L112" s="160"/>
      <c r="M112" s="161"/>
      <c r="N112" s="95" t="s">
        <v>23</v>
      </c>
      <c r="O112" s="159"/>
      <c r="P112" s="160"/>
      <c r="Q112" s="161"/>
    </row>
    <row r="113" ht="14.1" customHeight="1" spans="1:17">
      <c r="A113" s="13"/>
      <c r="B113" s="14"/>
      <c r="C113" s="14"/>
      <c r="D113" s="14"/>
      <c r="E113" s="15"/>
      <c r="F113" s="95">
        <v>2</v>
      </c>
      <c r="G113" s="96">
        <v>2</v>
      </c>
      <c r="H113" s="97"/>
      <c r="I113" s="130"/>
      <c r="J113" s="95">
        <v>2</v>
      </c>
      <c r="K113" s="159"/>
      <c r="L113" s="160"/>
      <c r="M113" s="161"/>
      <c r="N113" s="95">
        <v>2</v>
      </c>
      <c r="O113" s="159"/>
      <c r="P113" s="160"/>
      <c r="Q113" s="161"/>
    </row>
    <row r="114" ht="14.1" customHeight="1" spans="1:17">
      <c r="A114" s="13"/>
      <c r="B114" s="14"/>
      <c r="C114" s="14"/>
      <c r="D114" s="14"/>
      <c r="E114" s="15"/>
      <c r="F114" s="95">
        <v>4</v>
      </c>
      <c r="G114" s="96">
        <v>4</v>
      </c>
      <c r="H114" s="97"/>
      <c r="I114" s="130"/>
      <c r="J114" s="95">
        <v>4</v>
      </c>
      <c r="K114" s="159"/>
      <c r="L114" s="160"/>
      <c r="M114" s="161"/>
      <c r="N114" s="95">
        <v>4</v>
      </c>
      <c r="O114" s="159"/>
      <c r="P114" s="160"/>
      <c r="Q114" s="161"/>
    </row>
    <row r="115" ht="14.1" customHeight="1" spans="1:17">
      <c r="A115" s="13"/>
      <c r="B115" s="14"/>
      <c r="C115" s="14"/>
      <c r="D115" s="14"/>
      <c r="E115" s="15"/>
      <c r="F115" s="99">
        <v>1</v>
      </c>
      <c r="G115" s="100">
        <v>2</v>
      </c>
      <c r="H115" s="101"/>
      <c r="I115" s="131"/>
      <c r="J115" s="99">
        <v>3</v>
      </c>
      <c r="K115" s="162"/>
      <c r="L115" s="163"/>
      <c r="M115" s="164"/>
      <c r="N115" s="99">
        <v>1</v>
      </c>
      <c r="O115" s="162"/>
      <c r="P115" s="163"/>
      <c r="Q115" s="164"/>
    </row>
    <row r="116" ht="14.1" customHeight="1" spans="1:17">
      <c r="A116" s="24"/>
      <c r="B116" s="25"/>
      <c r="C116" s="25"/>
      <c r="D116" s="25"/>
      <c r="E116" s="26"/>
      <c r="F116" s="147"/>
      <c r="G116" s="148"/>
      <c r="H116" s="149"/>
      <c r="I116" s="165"/>
      <c r="J116" s="166"/>
      <c r="K116" s="167"/>
      <c r="L116" s="168"/>
      <c r="M116" s="169"/>
      <c r="N116" s="166"/>
      <c r="O116" s="167"/>
      <c r="P116" s="168"/>
      <c r="Q116" s="169"/>
    </row>
    <row r="117" ht="14.1" customHeight="1" spans="1:17">
      <c r="A117" s="30">
        <v>3</v>
      </c>
      <c r="B117" s="31" t="s">
        <v>24</v>
      </c>
      <c r="C117" s="32"/>
      <c r="D117" s="30">
        <v>1</v>
      </c>
      <c r="E117" s="30"/>
      <c r="F117" s="41"/>
      <c r="G117" s="42"/>
      <c r="H117" s="43"/>
      <c r="I117" s="114"/>
      <c r="J117" s="41"/>
      <c r="K117" s="42"/>
      <c r="L117" s="43"/>
      <c r="M117" s="114"/>
      <c r="N117" s="170"/>
      <c r="O117" s="42"/>
      <c r="P117" s="43"/>
      <c r="Q117" s="114"/>
    </row>
    <row r="118" ht="14.1" customHeight="1" spans="1:17">
      <c r="A118" s="30"/>
      <c r="B118" s="31" t="s">
        <v>26</v>
      </c>
      <c r="C118" s="32"/>
      <c r="D118" s="30">
        <v>2</v>
      </c>
      <c r="E118" s="30"/>
      <c r="F118" s="41"/>
      <c r="G118" s="42"/>
      <c r="H118" s="43"/>
      <c r="I118" s="114"/>
      <c r="J118" s="41"/>
      <c r="K118" s="42"/>
      <c r="L118" s="43"/>
      <c r="M118" s="114"/>
      <c r="N118" s="170"/>
      <c r="O118" s="42"/>
      <c r="P118" s="43"/>
      <c r="Q118" s="114"/>
    </row>
    <row r="119" ht="14.1" customHeight="1" spans="1:17">
      <c r="A119" s="30"/>
      <c r="B119" s="31" t="s">
        <v>27</v>
      </c>
      <c r="C119" s="32"/>
      <c r="D119" s="30">
        <v>3</v>
      </c>
      <c r="E119" s="30"/>
      <c r="F119" s="41"/>
      <c r="G119" s="42"/>
      <c r="H119" s="43"/>
      <c r="I119" s="114"/>
      <c r="J119" s="41"/>
      <c r="K119" s="42"/>
      <c r="L119" s="43"/>
      <c r="M119" s="114"/>
      <c r="N119" s="170"/>
      <c r="O119" s="42"/>
      <c r="P119" s="43"/>
      <c r="Q119" s="114"/>
    </row>
    <row r="120" ht="14.1" customHeight="1" spans="1:17">
      <c r="A120" s="30"/>
      <c r="B120" s="31" t="s">
        <v>28</v>
      </c>
      <c r="C120" s="32"/>
      <c r="D120" s="30">
        <v>4</v>
      </c>
      <c r="E120" s="30"/>
      <c r="F120" s="41"/>
      <c r="G120" s="42"/>
      <c r="H120" s="43"/>
      <c r="I120" s="114"/>
      <c r="J120" s="41"/>
      <c r="K120" s="42"/>
      <c r="L120" s="43"/>
      <c r="M120" s="114"/>
      <c r="N120" s="41"/>
      <c r="O120" s="42"/>
      <c r="P120" s="43"/>
      <c r="Q120" s="114"/>
    </row>
    <row r="121" ht="14.1" customHeight="1" spans="1:17">
      <c r="A121" s="30"/>
      <c r="B121" s="31" t="s">
        <v>29</v>
      </c>
      <c r="C121" s="32"/>
      <c r="D121" s="30">
        <v>5</v>
      </c>
      <c r="E121" s="30"/>
      <c r="F121" s="41"/>
      <c r="G121" s="42"/>
      <c r="H121" s="43"/>
      <c r="I121" s="114"/>
      <c r="J121" s="41"/>
      <c r="K121" s="42"/>
      <c r="L121" s="43"/>
      <c r="M121" s="114"/>
      <c r="N121" s="41"/>
      <c r="O121" s="42"/>
      <c r="P121" s="43"/>
      <c r="Q121" s="114"/>
    </row>
    <row r="122" ht="14.1" customHeight="1" spans="1:17">
      <c r="A122" s="30">
        <v>4</v>
      </c>
      <c r="B122" s="31" t="s">
        <v>30</v>
      </c>
      <c r="C122" s="32"/>
      <c r="D122" s="30">
        <v>6</v>
      </c>
      <c r="E122" s="30"/>
      <c r="F122" s="41"/>
      <c r="G122" s="42"/>
      <c r="H122" s="43"/>
      <c r="I122" s="114"/>
      <c r="J122" s="41"/>
      <c r="K122" s="42"/>
      <c r="L122" s="43"/>
      <c r="M122" s="114"/>
      <c r="N122" s="41"/>
      <c r="O122" s="42"/>
      <c r="P122" s="43"/>
      <c r="Q122" s="114"/>
    </row>
    <row r="123" ht="14.1" customHeight="1" spans="1:17">
      <c r="A123" s="30"/>
      <c r="B123" s="31" t="s">
        <v>31</v>
      </c>
      <c r="C123" s="32"/>
      <c r="D123" s="30">
        <v>7</v>
      </c>
      <c r="E123" s="30"/>
      <c r="F123" s="140" t="s">
        <v>767</v>
      </c>
      <c r="G123" s="150" t="s">
        <v>767</v>
      </c>
      <c r="H123" s="151"/>
      <c r="I123" s="171"/>
      <c r="J123" s="140" t="s">
        <v>767</v>
      </c>
      <c r="K123" s="42"/>
      <c r="L123" s="43"/>
      <c r="M123" s="114"/>
      <c r="N123" s="140"/>
      <c r="O123" s="42"/>
      <c r="P123" s="43"/>
      <c r="Q123" s="114"/>
    </row>
    <row r="124" ht="14.1" customHeight="1" spans="1:17">
      <c r="A124" s="30"/>
      <c r="B124" s="31" t="s">
        <v>32</v>
      </c>
      <c r="C124" s="32"/>
      <c r="D124" s="30">
        <v>8</v>
      </c>
      <c r="E124" s="30"/>
      <c r="F124" s="41"/>
      <c r="G124" s="42"/>
      <c r="H124" s="43"/>
      <c r="I124" s="114"/>
      <c r="J124" s="41"/>
      <c r="K124" s="42"/>
      <c r="L124" s="43"/>
      <c r="M124" s="114"/>
      <c r="N124" s="140" t="s">
        <v>767</v>
      </c>
      <c r="O124" s="42"/>
      <c r="P124" s="43"/>
      <c r="Q124" s="114"/>
    </row>
    <row r="125" ht="14.1" customHeight="1" spans="1:17">
      <c r="A125" s="30"/>
      <c r="B125" s="1414" t="s">
        <v>33</v>
      </c>
      <c r="C125" s="32"/>
      <c r="D125" s="30">
        <v>9</v>
      </c>
      <c r="E125" s="30"/>
      <c r="F125" s="33"/>
      <c r="G125" s="34"/>
      <c r="H125" s="35"/>
      <c r="I125" s="37"/>
      <c r="J125" s="33"/>
      <c r="K125" s="42"/>
      <c r="L125" s="43"/>
      <c r="M125" s="114"/>
      <c r="N125" s="33"/>
      <c r="O125" s="42"/>
      <c r="P125" s="43"/>
      <c r="Q125" s="114"/>
    </row>
    <row r="126" ht="14.1" customHeight="1" spans="1:17">
      <c r="A126" s="30">
        <v>5</v>
      </c>
      <c r="B126" s="31" t="s">
        <v>35</v>
      </c>
      <c r="C126" s="32"/>
      <c r="D126" s="30">
        <v>10</v>
      </c>
      <c r="E126" s="30"/>
      <c r="F126" s="41"/>
      <c r="G126" s="42"/>
      <c r="H126" s="43"/>
      <c r="I126" s="114"/>
      <c r="J126" s="41"/>
      <c r="K126" s="42"/>
      <c r="L126" s="43"/>
      <c r="M126" s="114"/>
      <c r="N126" s="41"/>
      <c r="O126" s="42"/>
      <c r="P126" s="43"/>
      <c r="Q126" s="114"/>
    </row>
    <row r="127" ht="14.1" customHeight="1" spans="1:17">
      <c r="A127" s="30"/>
      <c r="B127" s="31" t="s">
        <v>36</v>
      </c>
      <c r="C127" s="32"/>
      <c r="D127" s="30">
        <v>11</v>
      </c>
      <c r="E127" s="30"/>
      <c r="F127" s="139"/>
      <c r="G127" s="42"/>
      <c r="H127" s="43"/>
      <c r="I127" s="114"/>
      <c r="J127" s="41"/>
      <c r="K127" s="42"/>
      <c r="L127" s="43"/>
      <c r="M127" s="114"/>
      <c r="N127" s="41"/>
      <c r="O127" s="42"/>
      <c r="P127" s="43"/>
      <c r="Q127" s="114"/>
    </row>
    <row r="128" ht="14.1" customHeight="1" spans="1:17">
      <c r="A128" s="30"/>
      <c r="B128" s="31" t="s">
        <v>37</v>
      </c>
      <c r="C128" s="32"/>
      <c r="D128" s="30">
        <v>12</v>
      </c>
      <c r="E128" s="30"/>
      <c r="F128" s="139"/>
      <c r="G128" s="42"/>
      <c r="H128" s="43"/>
      <c r="I128" s="114"/>
      <c r="J128" s="41"/>
      <c r="K128" s="42"/>
      <c r="L128" s="43"/>
      <c r="M128" s="114"/>
      <c r="N128" s="41"/>
      <c r="O128" s="42"/>
      <c r="P128" s="43"/>
      <c r="Q128" s="114"/>
    </row>
    <row r="129" ht="14.1" customHeight="1" spans="1:17">
      <c r="A129" s="30"/>
      <c r="B129" s="31" t="s">
        <v>38</v>
      </c>
      <c r="C129" s="32"/>
      <c r="D129" s="30">
        <v>13</v>
      </c>
      <c r="E129" s="30"/>
      <c r="F129" s="41"/>
      <c r="G129" s="42"/>
      <c r="H129" s="43"/>
      <c r="I129" s="114"/>
      <c r="J129" s="41"/>
      <c r="K129" s="42"/>
      <c r="L129" s="43"/>
      <c r="M129" s="114"/>
      <c r="N129" s="41"/>
      <c r="O129" s="42"/>
      <c r="P129" s="43"/>
      <c r="Q129" s="114"/>
    </row>
    <row r="130" ht="14.1" customHeight="1" spans="1:17">
      <c r="A130" s="30">
        <v>6</v>
      </c>
      <c r="B130" s="31" t="s">
        <v>39</v>
      </c>
      <c r="C130" s="32"/>
      <c r="D130" s="30">
        <v>14</v>
      </c>
      <c r="E130" s="30"/>
      <c r="F130" s="41"/>
      <c r="G130" s="42"/>
      <c r="H130" s="43"/>
      <c r="I130" s="114"/>
      <c r="J130" s="41"/>
      <c r="K130" s="42"/>
      <c r="L130" s="43"/>
      <c r="M130" s="114"/>
      <c r="N130" s="41"/>
      <c r="O130" s="42"/>
      <c r="P130" s="43"/>
      <c r="Q130" s="114"/>
    </row>
    <row r="131" ht="14.1" customHeight="1" spans="1:17">
      <c r="A131" s="30"/>
      <c r="B131" s="31" t="s">
        <v>40</v>
      </c>
      <c r="C131" s="32"/>
      <c r="D131" s="30">
        <v>15</v>
      </c>
      <c r="E131" s="30"/>
      <c r="F131" s="41"/>
      <c r="G131" s="42"/>
      <c r="H131" s="43"/>
      <c r="I131" s="114"/>
      <c r="J131" s="41"/>
      <c r="K131" s="42"/>
      <c r="L131" s="43"/>
      <c r="M131" s="114"/>
      <c r="N131" s="41"/>
      <c r="O131" s="42"/>
      <c r="P131" s="43"/>
      <c r="Q131" s="114"/>
    </row>
    <row r="132" ht="14.1" customHeight="1" spans="1:17">
      <c r="A132" s="30"/>
      <c r="B132" s="31" t="s">
        <v>41</v>
      </c>
      <c r="C132" s="32"/>
      <c r="D132" s="30">
        <v>16</v>
      </c>
      <c r="E132" s="30"/>
      <c r="F132" s="41"/>
      <c r="G132" s="42"/>
      <c r="H132" s="43"/>
      <c r="I132" s="114"/>
      <c r="J132" s="41"/>
      <c r="K132" s="42"/>
      <c r="L132" s="43"/>
      <c r="M132" s="114"/>
      <c r="N132" s="41"/>
      <c r="O132" s="42"/>
      <c r="P132" s="43"/>
      <c r="Q132" s="114"/>
    </row>
    <row r="133" ht="14.1" customHeight="1" spans="1:17">
      <c r="A133" s="30"/>
      <c r="B133" s="31" t="s">
        <v>42</v>
      </c>
      <c r="C133" s="32"/>
      <c r="D133" s="30">
        <v>17</v>
      </c>
      <c r="E133" s="30"/>
      <c r="F133" s="41"/>
      <c r="G133" s="42"/>
      <c r="H133" s="43"/>
      <c r="I133" s="114"/>
      <c r="J133" s="41"/>
      <c r="K133" s="42"/>
      <c r="L133" s="43"/>
      <c r="M133" s="114"/>
      <c r="N133" s="41"/>
      <c r="O133" s="42"/>
      <c r="P133" s="43"/>
      <c r="Q133" s="114"/>
    </row>
    <row r="134" ht="14.1" customHeight="1" spans="1:17">
      <c r="A134" s="30"/>
      <c r="B134" s="31" t="s">
        <v>43</v>
      </c>
      <c r="C134" s="32"/>
      <c r="D134" s="30">
        <v>18</v>
      </c>
      <c r="E134" s="30"/>
      <c r="F134" s="41"/>
      <c r="G134" s="42"/>
      <c r="H134" s="43"/>
      <c r="I134" s="114"/>
      <c r="J134" s="41"/>
      <c r="K134" s="42"/>
      <c r="L134" s="43"/>
      <c r="M134" s="114"/>
      <c r="N134" s="41"/>
      <c r="O134" s="42"/>
      <c r="P134" s="43"/>
      <c r="Q134" s="114"/>
    </row>
    <row r="135" ht="14.1" customHeight="1" spans="1:17">
      <c r="A135" s="30">
        <v>7</v>
      </c>
      <c r="B135" s="31" t="s">
        <v>30</v>
      </c>
      <c r="C135" s="32"/>
      <c r="D135" s="30">
        <v>19</v>
      </c>
      <c r="E135" s="30"/>
      <c r="F135" s="107" t="s">
        <v>65</v>
      </c>
      <c r="G135" s="172" t="s">
        <v>65</v>
      </c>
      <c r="H135" s="173"/>
      <c r="I135" s="181"/>
      <c r="J135" s="107" t="s">
        <v>65</v>
      </c>
      <c r="K135" s="182"/>
      <c r="L135" s="183"/>
      <c r="M135" s="184"/>
      <c r="N135" s="107" t="s">
        <v>65</v>
      </c>
      <c r="O135" s="182"/>
      <c r="P135" s="183"/>
      <c r="Q135" s="184"/>
    </row>
    <row r="136" ht="14.1" customHeight="1" spans="1:17">
      <c r="A136" s="30"/>
      <c r="B136" s="31" t="s">
        <v>31</v>
      </c>
      <c r="C136" s="32"/>
      <c r="D136" s="30">
        <v>20</v>
      </c>
      <c r="E136" s="30"/>
      <c r="F136" s="110" t="s">
        <v>66</v>
      </c>
      <c r="G136" s="111" t="s">
        <v>66</v>
      </c>
      <c r="H136" s="174"/>
      <c r="I136" s="185"/>
      <c r="J136" s="110" t="s">
        <v>66</v>
      </c>
      <c r="K136" s="42"/>
      <c r="L136" s="186"/>
      <c r="M136" s="187"/>
      <c r="N136" s="110" t="s">
        <v>66</v>
      </c>
      <c r="O136" s="42"/>
      <c r="P136" s="186"/>
      <c r="Q136" s="187"/>
    </row>
    <row r="137" ht="14.1" customHeight="1" spans="1:17">
      <c r="A137" s="34" t="s">
        <v>44</v>
      </c>
      <c r="B137" s="35"/>
      <c r="C137" s="35"/>
      <c r="D137" s="35"/>
      <c r="E137" s="37"/>
      <c r="F137" s="38">
        <v>2</v>
      </c>
      <c r="G137" s="42">
        <v>2</v>
      </c>
      <c r="H137" s="43"/>
      <c r="I137" s="114"/>
      <c r="J137" s="38">
        <v>2</v>
      </c>
      <c r="K137" s="42"/>
      <c r="L137" s="43"/>
      <c r="M137" s="114"/>
      <c r="N137" s="38">
        <v>2</v>
      </c>
      <c r="O137" s="42"/>
      <c r="P137" s="43"/>
      <c r="Q137" s="114"/>
    </row>
    <row r="138" ht="14.1" customHeight="1" spans="1:17">
      <c r="A138" s="34" t="s">
        <v>45</v>
      </c>
      <c r="B138" s="35"/>
      <c r="C138" s="35"/>
      <c r="D138" s="35"/>
      <c r="E138" s="37"/>
      <c r="F138" s="41">
        <f t="shared" ref="F138:K138" si="2">IF(18-COUNTA(F117:F134)=0,"",IF(F135="","",18-COUNTA(F117:F134)))</f>
        <v>17</v>
      </c>
      <c r="G138" s="42">
        <f t="shared" si="2"/>
        <v>17</v>
      </c>
      <c r="H138" s="43"/>
      <c r="I138" s="114"/>
      <c r="J138" s="41">
        <f t="shared" si="2"/>
        <v>17</v>
      </c>
      <c r="K138" s="42" t="str">
        <f t="shared" si="2"/>
        <v/>
      </c>
      <c r="L138" s="43"/>
      <c r="M138" s="114"/>
      <c r="N138" s="41">
        <f>IF(18-COUNTA(N117:N134)=0,"",IF(N135="","",18-COUNTA(N117:N134)))</f>
        <v>17</v>
      </c>
      <c r="O138" s="42" t="str">
        <f>IF(18-COUNTA(O117:O134)=0,"",IF(O135="","",18-COUNTA(O117:O134)))</f>
        <v/>
      </c>
      <c r="P138" s="43"/>
      <c r="Q138" s="114"/>
    </row>
    <row r="139" ht="14.1" customHeight="1" spans="1:17">
      <c r="A139" s="44" t="s">
        <v>67</v>
      </c>
      <c r="B139" s="45"/>
      <c r="C139" s="46" t="s">
        <v>75</v>
      </c>
      <c r="D139" s="47" t="s">
        <v>72</v>
      </c>
      <c r="E139" s="46" t="s">
        <v>76</v>
      </c>
      <c r="F139" s="48" t="s">
        <v>768</v>
      </c>
      <c r="G139" s="48"/>
      <c r="H139" s="49">
        <v>4</v>
      </c>
      <c r="I139" s="49">
        <v>4</v>
      </c>
      <c r="J139" s="48" t="s">
        <v>768</v>
      </c>
      <c r="K139" s="48"/>
      <c r="L139" s="49">
        <v>4</v>
      </c>
      <c r="M139" s="49">
        <v>4</v>
      </c>
      <c r="N139" s="48" t="s">
        <v>769</v>
      </c>
      <c r="O139" s="48"/>
      <c r="P139" s="49">
        <v>4</v>
      </c>
      <c r="Q139" s="49">
        <v>4</v>
      </c>
    </row>
    <row r="140" ht="14.1" customHeight="1" spans="1:17">
      <c r="A140" s="44" t="s">
        <v>67</v>
      </c>
      <c r="B140" s="45"/>
      <c r="C140" s="46" t="s">
        <v>75</v>
      </c>
      <c r="D140" s="47" t="s">
        <v>72</v>
      </c>
      <c r="E140" s="46" t="s">
        <v>76</v>
      </c>
      <c r="F140" s="48" t="s">
        <v>770</v>
      </c>
      <c r="G140" s="48"/>
      <c r="H140" s="49">
        <v>4</v>
      </c>
      <c r="I140" s="115">
        <v>4</v>
      </c>
      <c r="J140" s="48" t="s">
        <v>770</v>
      </c>
      <c r="K140" s="48"/>
      <c r="L140" s="49">
        <v>4</v>
      </c>
      <c r="M140" s="115">
        <v>4</v>
      </c>
      <c r="N140" s="48"/>
      <c r="O140" s="48"/>
      <c r="P140" s="49"/>
      <c r="Q140" s="115"/>
    </row>
    <row r="141" ht="14.1" customHeight="1" spans="1:17">
      <c r="A141" s="44" t="s">
        <v>67</v>
      </c>
      <c r="B141" s="45"/>
      <c r="C141" s="46" t="s">
        <v>78</v>
      </c>
      <c r="D141" s="47" t="s">
        <v>72</v>
      </c>
      <c r="E141" s="46" t="s">
        <v>76</v>
      </c>
      <c r="F141" s="48"/>
      <c r="G141" s="48"/>
      <c r="H141" s="49"/>
      <c r="I141" s="115"/>
      <c r="J141" s="48"/>
      <c r="K141" s="48"/>
      <c r="L141" s="49"/>
      <c r="M141" s="115"/>
      <c r="N141" s="48" t="s">
        <v>771</v>
      </c>
      <c r="O141" s="48"/>
      <c r="P141" s="49">
        <v>4</v>
      </c>
      <c r="Q141" s="115">
        <v>4</v>
      </c>
    </row>
    <row r="142" ht="14.1" customHeight="1" spans="1:17">
      <c r="A142" s="44" t="s">
        <v>85</v>
      </c>
      <c r="B142" s="45"/>
      <c r="C142" s="46" t="s">
        <v>86</v>
      </c>
      <c r="D142" s="47" t="s">
        <v>72</v>
      </c>
      <c r="E142" s="46" t="s">
        <v>70</v>
      </c>
      <c r="F142" s="48" t="s">
        <v>772</v>
      </c>
      <c r="G142" s="48"/>
      <c r="H142" s="49">
        <v>2</v>
      </c>
      <c r="I142" s="115">
        <v>2</v>
      </c>
      <c r="J142" s="48" t="s">
        <v>772</v>
      </c>
      <c r="K142" s="48"/>
      <c r="L142" s="49">
        <v>2</v>
      </c>
      <c r="M142" s="115">
        <v>2</v>
      </c>
      <c r="N142" s="48" t="s">
        <v>773</v>
      </c>
      <c r="O142" s="48"/>
      <c r="P142" s="49">
        <v>2</v>
      </c>
      <c r="Q142" s="115">
        <v>2</v>
      </c>
    </row>
    <row r="143" ht="14.1" customHeight="1" spans="1:17">
      <c r="A143" s="44" t="s">
        <v>85</v>
      </c>
      <c r="B143" s="45"/>
      <c r="C143" s="46" t="s">
        <v>86</v>
      </c>
      <c r="D143" s="47" t="s">
        <v>72</v>
      </c>
      <c r="E143" s="46" t="s">
        <v>70</v>
      </c>
      <c r="F143" s="48" t="s">
        <v>774</v>
      </c>
      <c r="G143" s="48"/>
      <c r="H143" s="49">
        <v>4</v>
      </c>
      <c r="I143" s="49">
        <v>4</v>
      </c>
      <c r="J143" s="48" t="s">
        <v>774</v>
      </c>
      <c r="K143" s="48"/>
      <c r="L143" s="49">
        <v>4</v>
      </c>
      <c r="M143" s="49">
        <v>4</v>
      </c>
      <c r="N143" s="48" t="s">
        <v>775</v>
      </c>
      <c r="O143" s="48"/>
      <c r="P143" s="49">
        <v>4</v>
      </c>
      <c r="Q143" s="49">
        <v>4</v>
      </c>
    </row>
    <row r="144" ht="14.1" customHeight="1" spans="1:17">
      <c r="A144" s="44" t="s">
        <v>67</v>
      </c>
      <c r="B144" s="45"/>
      <c r="C144" s="46" t="s">
        <v>68</v>
      </c>
      <c r="D144" s="47" t="s">
        <v>69</v>
      </c>
      <c r="E144" s="46" t="s">
        <v>76</v>
      </c>
      <c r="F144" s="48" t="s">
        <v>125</v>
      </c>
      <c r="G144" s="48"/>
      <c r="H144" s="49">
        <v>4</v>
      </c>
      <c r="I144" s="49">
        <v>4</v>
      </c>
      <c r="J144" s="48" t="s">
        <v>125</v>
      </c>
      <c r="K144" s="48"/>
      <c r="L144" s="49">
        <v>4</v>
      </c>
      <c r="M144" s="49">
        <v>4</v>
      </c>
      <c r="N144" s="48" t="s">
        <v>125</v>
      </c>
      <c r="O144" s="48"/>
      <c r="P144" s="49">
        <v>4</v>
      </c>
      <c r="Q144" s="49">
        <v>4</v>
      </c>
    </row>
    <row r="145" ht="14.1" customHeight="1" spans="1:17">
      <c r="A145" s="44" t="s">
        <v>67</v>
      </c>
      <c r="B145" s="45"/>
      <c r="C145" s="46" t="s">
        <v>68</v>
      </c>
      <c r="D145" s="47" t="s">
        <v>69</v>
      </c>
      <c r="E145" s="46" t="s">
        <v>70</v>
      </c>
      <c r="F145" s="48" t="s">
        <v>126</v>
      </c>
      <c r="G145" s="48"/>
      <c r="H145" s="49">
        <v>1</v>
      </c>
      <c r="I145" s="53">
        <v>1</v>
      </c>
      <c r="J145" s="48" t="s">
        <v>126</v>
      </c>
      <c r="K145" s="48"/>
      <c r="L145" s="49">
        <v>1</v>
      </c>
      <c r="M145" s="53">
        <v>1</v>
      </c>
      <c r="N145" s="48" t="s">
        <v>126</v>
      </c>
      <c r="O145" s="48"/>
      <c r="P145" s="49">
        <v>1</v>
      </c>
      <c r="Q145" s="53">
        <v>1</v>
      </c>
    </row>
    <row r="146" ht="14.1" customHeight="1" spans="1:17">
      <c r="A146" s="44" t="s">
        <v>67</v>
      </c>
      <c r="B146" s="45"/>
      <c r="C146" s="46" t="s">
        <v>68</v>
      </c>
      <c r="D146" s="47" t="s">
        <v>69</v>
      </c>
      <c r="E146" s="175" t="s">
        <v>70</v>
      </c>
      <c r="F146" s="141" t="s">
        <v>123</v>
      </c>
      <c r="G146" s="141"/>
      <c r="H146" s="115">
        <v>2</v>
      </c>
      <c r="I146" s="115">
        <v>2</v>
      </c>
      <c r="J146" s="141" t="s">
        <v>123</v>
      </c>
      <c r="K146" s="141"/>
      <c r="L146" s="115">
        <v>2</v>
      </c>
      <c r="M146" s="115">
        <v>2</v>
      </c>
      <c r="N146" s="141" t="s">
        <v>123</v>
      </c>
      <c r="O146" s="141"/>
      <c r="P146" s="115">
        <v>2</v>
      </c>
      <c r="Q146" s="115">
        <v>2</v>
      </c>
    </row>
    <row r="147" ht="14.1" customHeight="1" spans="1:17">
      <c r="A147" s="44" t="s">
        <v>67</v>
      </c>
      <c r="B147" s="45"/>
      <c r="C147" s="46" t="s">
        <v>68</v>
      </c>
      <c r="D147" s="47" t="s">
        <v>69</v>
      </c>
      <c r="E147" s="175" t="s">
        <v>70</v>
      </c>
      <c r="F147" s="141" t="s">
        <v>204</v>
      </c>
      <c r="G147" s="142"/>
      <c r="H147" s="115">
        <v>2</v>
      </c>
      <c r="I147" s="53">
        <v>2</v>
      </c>
      <c r="J147" s="141" t="s">
        <v>204</v>
      </c>
      <c r="K147" s="142"/>
      <c r="L147" s="115">
        <v>2</v>
      </c>
      <c r="M147" s="53">
        <v>2</v>
      </c>
      <c r="N147" s="141" t="s">
        <v>204</v>
      </c>
      <c r="O147" s="142"/>
      <c r="P147" s="115">
        <v>2</v>
      </c>
      <c r="Q147" s="53">
        <v>2</v>
      </c>
    </row>
    <row r="148" ht="14.1" customHeight="1" spans="1:17">
      <c r="A148" s="44" t="s">
        <v>67</v>
      </c>
      <c r="B148" s="45"/>
      <c r="C148" s="46" t="s">
        <v>68</v>
      </c>
      <c r="D148" s="47" t="s">
        <v>72</v>
      </c>
      <c r="E148" s="46" t="s">
        <v>70</v>
      </c>
      <c r="F148" s="50" t="s">
        <v>124</v>
      </c>
      <c r="G148" s="50"/>
      <c r="H148" s="49">
        <v>2</v>
      </c>
      <c r="I148" s="49">
        <v>1</v>
      </c>
      <c r="J148" s="50" t="s">
        <v>124</v>
      </c>
      <c r="K148" s="50"/>
      <c r="L148" s="49">
        <v>2</v>
      </c>
      <c r="M148" s="49">
        <v>1</v>
      </c>
      <c r="N148" s="50" t="s">
        <v>124</v>
      </c>
      <c r="O148" s="50"/>
      <c r="P148" s="49">
        <v>2</v>
      </c>
      <c r="Q148" s="49">
        <v>1</v>
      </c>
    </row>
    <row r="149" ht="14.1" customHeight="1" spans="1:17">
      <c r="A149" s="44" t="s">
        <v>67</v>
      </c>
      <c r="B149" s="45"/>
      <c r="C149" s="46" t="s">
        <v>68</v>
      </c>
      <c r="D149" s="47" t="s">
        <v>72</v>
      </c>
      <c r="E149" s="46" t="s">
        <v>70</v>
      </c>
      <c r="F149" s="50" t="s">
        <v>127</v>
      </c>
      <c r="G149" s="50"/>
      <c r="H149" s="49">
        <v>1</v>
      </c>
      <c r="I149" s="49">
        <v>1</v>
      </c>
      <c r="J149" s="50" t="s">
        <v>127</v>
      </c>
      <c r="K149" s="50"/>
      <c r="L149" s="49">
        <v>1</v>
      </c>
      <c r="M149" s="49">
        <v>1</v>
      </c>
      <c r="N149" s="50" t="s">
        <v>127</v>
      </c>
      <c r="O149" s="50"/>
      <c r="P149" s="49">
        <v>1</v>
      </c>
      <c r="Q149" s="49">
        <v>1</v>
      </c>
    </row>
    <row r="150" ht="14.1" customHeight="1" spans="1:17">
      <c r="A150" s="44" t="s">
        <v>83</v>
      </c>
      <c r="B150" s="45"/>
      <c r="C150" s="46" t="s">
        <v>68</v>
      </c>
      <c r="D150" s="47" t="s">
        <v>72</v>
      </c>
      <c r="E150" s="46" t="s">
        <v>70</v>
      </c>
      <c r="F150" s="143" t="s">
        <v>84</v>
      </c>
      <c r="G150" s="144"/>
      <c r="H150" s="49">
        <v>2</v>
      </c>
      <c r="I150" s="49">
        <v>2</v>
      </c>
      <c r="J150" s="143" t="s">
        <v>84</v>
      </c>
      <c r="K150" s="144"/>
      <c r="L150" s="49">
        <v>2</v>
      </c>
      <c r="M150" s="49">
        <v>2</v>
      </c>
      <c r="N150" s="143" t="s">
        <v>84</v>
      </c>
      <c r="O150" s="144"/>
      <c r="P150" s="49">
        <v>2</v>
      </c>
      <c r="Q150" s="49">
        <v>2</v>
      </c>
    </row>
    <row r="151" ht="14.1" customHeight="1" spans="1:17">
      <c r="A151" s="44"/>
      <c r="B151" s="45"/>
      <c r="C151" s="46"/>
      <c r="D151" s="47"/>
      <c r="E151" s="46"/>
      <c r="F151" s="143"/>
      <c r="G151" s="144"/>
      <c r="H151" s="49"/>
      <c r="I151" s="49"/>
      <c r="J151" s="143"/>
      <c r="K151" s="144"/>
      <c r="L151" s="49"/>
      <c r="M151" s="49"/>
      <c r="N151" s="143"/>
      <c r="O151" s="144"/>
      <c r="P151" s="49"/>
      <c r="Q151" s="49"/>
    </row>
    <row r="152" ht="14.1" customHeight="1" spans="1:17">
      <c r="A152" s="44"/>
      <c r="B152" s="45"/>
      <c r="C152" s="46"/>
      <c r="D152" s="47"/>
      <c r="E152" s="46"/>
      <c r="F152" s="176"/>
      <c r="G152" s="177"/>
      <c r="H152" s="49"/>
      <c r="I152" s="49"/>
      <c r="J152" s="50"/>
      <c r="K152" s="50"/>
      <c r="L152" s="49"/>
      <c r="M152" s="49"/>
      <c r="N152" s="50"/>
      <c r="O152" s="50"/>
      <c r="P152" s="49"/>
      <c r="Q152" s="49"/>
    </row>
    <row r="153" ht="14.1" customHeight="1" spans="1:17">
      <c r="A153" s="44"/>
      <c r="B153" s="45"/>
      <c r="C153" s="46"/>
      <c r="D153" s="47"/>
      <c r="E153" s="46"/>
      <c r="F153" s="143"/>
      <c r="G153" s="144"/>
      <c r="H153" s="49"/>
      <c r="I153" s="49"/>
      <c r="J153" s="143"/>
      <c r="K153" s="144"/>
      <c r="L153" s="49"/>
      <c r="M153" s="49"/>
      <c r="N153" s="143"/>
      <c r="O153" s="144"/>
      <c r="P153" s="49"/>
      <c r="Q153" s="49"/>
    </row>
    <row r="154" ht="14.1" customHeight="1" spans="1:17">
      <c r="A154" s="44"/>
      <c r="B154" s="45"/>
      <c r="C154" s="46"/>
      <c r="D154" s="47"/>
      <c r="E154" s="46"/>
      <c r="F154" s="176"/>
      <c r="G154" s="177"/>
      <c r="H154" s="49"/>
      <c r="I154" s="49"/>
      <c r="J154" s="50"/>
      <c r="K154" s="50"/>
      <c r="L154" s="49"/>
      <c r="M154" s="49"/>
      <c r="N154" s="50"/>
      <c r="O154" s="50"/>
      <c r="P154" s="49"/>
      <c r="Q154" s="49"/>
    </row>
    <row r="155" ht="14.1" customHeight="1" spans="1:17">
      <c r="A155" s="44"/>
      <c r="B155" s="45"/>
      <c r="C155" s="46"/>
      <c r="D155" s="47"/>
      <c r="E155" s="46"/>
      <c r="F155" s="50"/>
      <c r="G155" s="50"/>
      <c r="H155" s="49"/>
      <c r="I155" s="117"/>
      <c r="J155" s="50"/>
      <c r="K155" s="50"/>
      <c r="L155" s="49"/>
      <c r="M155" s="49"/>
      <c r="N155" s="50"/>
      <c r="O155" s="50"/>
      <c r="P155" s="49"/>
      <c r="Q155" s="49"/>
    </row>
    <row r="156" ht="14.1" customHeight="1" spans="1:17">
      <c r="A156" s="44"/>
      <c r="B156" s="45"/>
      <c r="C156" s="46"/>
      <c r="D156" s="47"/>
      <c r="E156" s="46"/>
      <c r="F156" s="50"/>
      <c r="G156" s="50"/>
      <c r="H156" s="49"/>
      <c r="I156" s="117"/>
      <c r="J156" s="50"/>
      <c r="K156" s="50"/>
      <c r="L156" s="49"/>
      <c r="M156" s="49"/>
      <c r="N156" s="50"/>
      <c r="O156" s="50"/>
      <c r="P156" s="49"/>
      <c r="Q156" s="49"/>
    </row>
    <row r="157" ht="14.1" customHeight="1" spans="1:17">
      <c r="A157" s="178" t="s">
        <v>46</v>
      </c>
      <c r="B157" s="179"/>
      <c r="C157" s="179"/>
      <c r="D157" s="179"/>
      <c r="E157" s="180"/>
      <c r="F157" s="38">
        <f>IF(SUM(H139:H156)=0,"",SUM(H139:H156))</f>
        <v>28</v>
      </c>
      <c r="G157" s="39">
        <f>IF((COUNTA(F117:F134)+SUM(I139:I156)+COUNTA(F136))=0,"",COUNTA(F117:F134)+SUM(I139:I156)+COUNTA(F136))</f>
        <v>29</v>
      </c>
      <c r="H157" s="40"/>
      <c r="I157" s="113"/>
      <c r="J157" s="38">
        <f>IF(SUM(L139:L156)=0,"",SUM(L139:L156))</f>
        <v>28</v>
      </c>
      <c r="K157" s="39">
        <f>IF((COUNTA(J117:J134)+SUM(M139:M156)+COUNTA(J136))=0,"",COUNTA(J117:J134)+SUM(M139:M156)+COUNTA(J136))</f>
        <v>29</v>
      </c>
      <c r="L157" s="40"/>
      <c r="M157" s="113"/>
      <c r="N157" s="38">
        <f>IF(SUM(P139:P156)=0,"",SUM(P139:P156))</f>
        <v>28</v>
      </c>
      <c r="O157" s="39">
        <f>IF((COUNTA(N117:N134)+SUM(Q139:Q156)+COUNTA(N136))=0,"",COUNTA(N117:N134)+SUM(Q139:Q156)+COUNTA(N136))</f>
        <v>29</v>
      </c>
      <c r="P157" s="40"/>
      <c r="Q157" s="113"/>
    </row>
    <row r="158" ht="14.1" customHeight="1" spans="1:17">
      <c r="A158" s="58" t="s">
        <v>47</v>
      </c>
      <c r="B158" s="59"/>
      <c r="C158" s="60" t="s">
        <v>48</v>
      </c>
      <c r="D158" s="61"/>
      <c r="E158" s="61"/>
      <c r="F158" s="61"/>
      <c r="G158" s="61" t="s">
        <v>49</v>
      </c>
      <c r="H158" s="61"/>
      <c r="I158" s="61"/>
      <c r="J158" s="61"/>
      <c r="K158" s="118" t="s">
        <v>50</v>
      </c>
      <c r="L158" s="118"/>
      <c r="M158" s="118"/>
      <c r="N158" s="61" t="s">
        <v>51</v>
      </c>
      <c r="O158" s="61"/>
      <c r="P158" s="61"/>
      <c r="Q158" s="135"/>
    </row>
    <row r="159" ht="14.1" customHeight="1" spans="1:17">
      <c r="A159" s="58" t="s">
        <v>52</v>
      </c>
      <c r="B159" s="59"/>
      <c r="C159" s="62" t="s">
        <v>137</v>
      </c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136"/>
    </row>
    <row r="160" ht="14.1" customHeight="1" spans="1:17">
      <c r="A160" s="58" t="s">
        <v>53</v>
      </c>
      <c r="B160" s="59"/>
      <c r="C160" s="64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137"/>
    </row>
    <row r="161" ht="14.1" customHeight="1" spans="1:17">
      <c r="A161" s="66" t="s">
        <v>54</v>
      </c>
      <c r="B161" s="67"/>
      <c r="C161" s="68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138"/>
    </row>
  </sheetData>
  <mergeCells count="593">
    <mergeCell ref="A1:F1"/>
    <mergeCell ref="A2:Q2"/>
    <mergeCell ref="A3:F3"/>
    <mergeCell ref="G3:K3"/>
    <mergeCell ref="L3:Q3"/>
    <mergeCell ref="G4:I4"/>
    <mergeCell ref="K4:M4"/>
    <mergeCell ref="O4:Q4"/>
    <mergeCell ref="G5:I5"/>
    <mergeCell ref="K5:M5"/>
    <mergeCell ref="O5:Q5"/>
    <mergeCell ref="G6:I6"/>
    <mergeCell ref="K6:M6"/>
    <mergeCell ref="O6:Q6"/>
    <mergeCell ref="G7:I7"/>
    <mergeCell ref="K7:M7"/>
    <mergeCell ref="O7:Q7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B11:C11"/>
    <mergeCell ref="G11:I11"/>
    <mergeCell ref="K11:M11"/>
    <mergeCell ref="O11:Q11"/>
    <mergeCell ref="B12:C12"/>
    <mergeCell ref="G12:I12"/>
    <mergeCell ref="K12:M12"/>
    <mergeCell ref="O12:Q12"/>
    <mergeCell ref="B13:C13"/>
    <mergeCell ref="G13:I13"/>
    <mergeCell ref="K13:M13"/>
    <mergeCell ref="O13:Q13"/>
    <mergeCell ref="B14:C14"/>
    <mergeCell ref="G14:I14"/>
    <mergeCell ref="K14:M14"/>
    <mergeCell ref="O14:Q14"/>
    <mergeCell ref="B15:C15"/>
    <mergeCell ref="G15:I15"/>
    <mergeCell ref="K15:M15"/>
    <mergeCell ref="O15:Q15"/>
    <mergeCell ref="B16:C16"/>
    <mergeCell ref="G16:I16"/>
    <mergeCell ref="K16:M16"/>
    <mergeCell ref="O16:Q16"/>
    <mergeCell ref="B17:C17"/>
    <mergeCell ref="G17:I17"/>
    <mergeCell ref="K17:M17"/>
    <mergeCell ref="O17:Q17"/>
    <mergeCell ref="B18:C18"/>
    <mergeCell ref="G18:I18"/>
    <mergeCell ref="K18:M18"/>
    <mergeCell ref="O18:Q18"/>
    <mergeCell ref="B19:C19"/>
    <mergeCell ref="G19:I19"/>
    <mergeCell ref="K19:M19"/>
    <mergeCell ref="O19:Q19"/>
    <mergeCell ref="B20:C20"/>
    <mergeCell ref="G20:I20"/>
    <mergeCell ref="K20:M20"/>
    <mergeCell ref="O20:Q20"/>
    <mergeCell ref="B21:C21"/>
    <mergeCell ref="G21:I21"/>
    <mergeCell ref="K21:M21"/>
    <mergeCell ref="O21:Q21"/>
    <mergeCell ref="B22:C22"/>
    <mergeCell ref="G22:I22"/>
    <mergeCell ref="K22:M22"/>
    <mergeCell ref="O22:Q22"/>
    <mergeCell ref="B23:C23"/>
    <mergeCell ref="G23:I23"/>
    <mergeCell ref="K23:M23"/>
    <mergeCell ref="O23:Q23"/>
    <mergeCell ref="B24:C24"/>
    <mergeCell ref="G24:I24"/>
    <mergeCell ref="K24:M24"/>
    <mergeCell ref="O24:Q24"/>
    <mergeCell ref="B25:C25"/>
    <mergeCell ref="G25:I25"/>
    <mergeCell ref="K25:M25"/>
    <mergeCell ref="O25:Q25"/>
    <mergeCell ref="B26:C26"/>
    <mergeCell ref="G26:I26"/>
    <mergeCell ref="K26:M26"/>
    <mergeCell ref="O26:Q26"/>
    <mergeCell ref="B27:C27"/>
    <mergeCell ref="G27:I27"/>
    <mergeCell ref="K27:M27"/>
    <mergeCell ref="O27:Q27"/>
    <mergeCell ref="B28:C28"/>
    <mergeCell ref="G28:I28"/>
    <mergeCell ref="K28:M28"/>
    <mergeCell ref="O28:Q28"/>
    <mergeCell ref="B29:C29"/>
    <mergeCell ref="G29:I29"/>
    <mergeCell ref="K29:M29"/>
    <mergeCell ref="O29:Q29"/>
    <mergeCell ref="B30:C30"/>
    <mergeCell ref="G30:I30"/>
    <mergeCell ref="K30:M30"/>
    <mergeCell ref="O30:Q30"/>
    <mergeCell ref="A31:E31"/>
    <mergeCell ref="G31:I31"/>
    <mergeCell ref="K31:M31"/>
    <mergeCell ref="O31:Q31"/>
    <mergeCell ref="A32:E32"/>
    <mergeCell ref="G32:I32"/>
    <mergeCell ref="K32:M32"/>
    <mergeCell ref="O32:Q32"/>
    <mergeCell ref="A33:B33"/>
    <mergeCell ref="F33:G33"/>
    <mergeCell ref="J33:K33"/>
    <mergeCell ref="N33:O33"/>
    <mergeCell ref="A34:B34"/>
    <mergeCell ref="F34:G34"/>
    <mergeCell ref="J34:K34"/>
    <mergeCell ref="N34:O34"/>
    <mergeCell ref="A35:B35"/>
    <mergeCell ref="F35:G35"/>
    <mergeCell ref="J35:K35"/>
    <mergeCell ref="N35:O35"/>
    <mergeCell ref="A36:B36"/>
    <mergeCell ref="F36:G36"/>
    <mergeCell ref="J36:K36"/>
    <mergeCell ref="N36:O36"/>
    <mergeCell ref="A37:B37"/>
    <mergeCell ref="F37:G37"/>
    <mergeCell ref="J37:K37"/>
    <mergeCell ref="N37:O37"/>
    <mergeCell ref="A38:B38"/>
    <mergeCell ref="F38:G38"/>
    <mergeCell ref="J38:K38"/>
    <mergeCell ref="N38:O38"/>
    <mergeCell ref="A39:B39"/>
    <mergeCell ref="F39:G39"/>
    <mergeCell ref="J39:K39"/>
    <mergeCell ref="N39:O39"/>
    <mergeCell ref="A40:B40"/>
    <mergeCell ref="F40:G40"/>
    <mergeCell ref="J40:K40"/>
    <mergeCell ref="N40:O40"/>
    <mergeCell ref="A41:B41"/>
    <mergeCell ref="F41:G41"/>
    <mergeCell ref="J41:K41"/>
    <mergeCell ref="N41:O41"/>
    <mergeCell ref="A42:B42"/>
    <mergeCell ref="F42:G42"/>
    <mergeCell ref="J42:K42"/>
    <mergeCell ref="N42:O42"/>
    <mergeCell ref="A43:B43"/>
    <mergeCell ref="F43:G43"/>
    <mergeCell ref="J43:K43"/>
    <mergeCell ref="N43:O43"/>
    <mergeCell ref="A44:B44"/>
    <mergeCell ref="F44:G44"/>
    <mergeCell ref="J44:K44"/>
    <mergeCell ref="N44:O44"/>
    <mergeCell ref="A45:B45"/>
    <mergeCell ref="F45:G45"/>
    <mergeCell ref="J45:K45"/>
    <mergeCell ref="N45:O45"/>
    <mergeCell ref="A46:B46"/>
    <mergeCell ref="F46:G46"/>
    <mergeCell ref="J46:K46"/>
    <mergeCell ref="N46:O46"/>
    <mergeCell ref="A47:B47"/>
    <mergeCell ref="F47:G47"/>
    <mergeCell ref="J47:K47"/>
    <mergeCell ref="N47:O47"/>
    <mergeCell ref="A48:B48"/>
    <mergeCell ref="F48:G48"/>
    <mergeCell ref="J48:K48"/>
    <mergeCell ref="N48:O48"/>
    <mergeCell ref="A49:E49"/>
    <mergeCell ref="G49:I49"/>
    <mergeCell ref="K49:M49"/>
    <mergeCell ref="O49:Q49"/>
    <mergeCell ref="C50:F50"/>
    <mergeCell ref="G50:J50"/>
    <mergeCell ref="K50:M50"/>
    <mergeCell ref="N50:Q50"/>
    <mergeCell ref="C51:J51"/>
    <mergeCell ref="K51:Q51"/>
    <mergeCell ref="C52:F52"/>
    <mergeCell ref="G52:J52"/>
    <mergeCell ref="K52:Q52"/>
    <mergeCell ref="C53:F53"/>
    <mergeCell ref="G53:J53"/>
    <mergeCell ref="K53:Q53"/>
    <mergeCell ref="A54:F54"/>
    <mergeCell ref="A55:Q55"/>
    <mergeCell ref="A56:F56"/>
    <mergeCell ref="G56:K56"/>
    <mergeCell ref="L56:Q56"/>
    <mergeCell ref="G57:I57"/>
    <mergeCell ref="K57:M57"/>
    <mergeCell ref="O57:Q57"/>
    <mergeCell ref="G58:I58"/>
    <mergeCell ref="K58:M58"/>
    <mergeCell ref="O58:Q58"/>
    <mergeCell ref="G59:I59"/>
    <mergeCell ref="K59:M59"/>
    <mergeCell ref="O59:Q59"/>
    <mergeCell ref="G60:I60"/>
    <mergeCell ref="K60:M60"/>
    <mergeCell ref="O60:Q60"/>
    <mergeCell ref="G61:I61"/>
    <mergeCell ref="K61:M61"/>
    <mergeCell ref="O61:Q61"/>
    <mergeCell ref="G62:I62"/>
    <mergeCell ref="K62:M62"/>
    <mergeCell ref="O62:Q62"/>
    <mergeCell ref="G63:I63"/>
    <mergeCell ref="K63:M63"/>
    <mergeCell ref="O63:Q63"/>
    <mergeCell ref="B64:C64"/>
    <mergeCell ref="G64:I64"/>
    <mergeCell ref="K64:M64"/>
    <mergeCell ref="O64:Q64"/>
    <mergeCell ref="B65:C65"/>
    <mergeCell ref="G65:I65"/>
    <mergeCell ref="K65:M65"/>
    <mergeCell ref="O65:Q65"/>
    <mergeCell ref="B66:C66"/>
    <mergeCell ref="G66:I66"/>
    <mergeCell ref="K66:M66"/>
    <mergeCell ref="O66:Q66"/>
    <mergeCell ref="B67:C67"/>
    <mergeCell ref="G67:I67"/>
    <mergeCell ref="K67:M67"/>
    <mergeCell ref="O67:Q67"/>
    <mergeCell ref="B68:C68"/>
    <mergeCell ref="G68:I68"/>
    <mergeCell ref="K68:M68"/>
    <mergeCell ref="O68:Q68"/>
    <mergeCell ref="B69:C69"/>
    <mergeCell ref="G69:I69"/>
    <mergeCell ref="K69:M69"/>
    <mergeCell ref="O69:Q69"/>
    <mergeCell ref="B70:C70"/>
    <mergeCell ref="G70:I70"/>
    <mergeCell ref="K70:M70"/>
    <mergeCell ref="O70:Q70"/>
    <mergeCell ref="B71:C71"/>
    <mergeCell ref="G71:I71"/>
    <mergeCell ref="K71:M71"/>
    <mergeCell ref="O71:Q71"/>
    <mergeCell ref="B72:C72"/>
    <mergeCell ref="G72:I72"/>
    <mergeCell ref="K72:M72"/>
    <mergeCell ref="O72:Q72"/>
    <mergeCell ref="B73:C73"/>
    <mergeCell ref="G73:I73"/>
    <mergeCell ref="K73:M73"/>
    <mergeCell ref="O73:Q73"/>
    <mergeCell ref="B74:C74"/>
    <mergeCell ref="G74:I74"/>
    <mergeCell ref="K74:M74"/>
    <mergeCell ref="O74:Q74"/>
    <mergeCell ref="B75:C75"/>
    <mergeCell ref="G75:I75"/>
    <mergeCell ref="K75:M75"/>
    <mergeCell ref="O75:Q75"/>
    <mergeCell ref="B76:C76"/>
    <mergeCell ref="G76:I76"/>
    <mergeCell ref="K76:M76"/>
    <mergeCell ref="O76:Q76"/>
    <mergeCell ref="B77:C77"/>
    <mergeCell ref="G77:I77"/>
    <mergeCell ref="K77:M77"/>
    <mergeCell ref="O77:Q77"/>
    <mergeCell ref="B78:C78"/>
    <mergeCell ref="G78:I78"/>
    <mergeCell ref="K78:M78"/>
    <mergeCell ref="O78:Q78"/>
    <mergeCell ref="B79:C79"/>
    <mergeCell ref="G79:I79"/>
    <mergeCell ref="K79:M79"/>
    <mergeCell ref="O79:Q79"/>
    <mergeCell ref="B80:C80"/>
    <mergeCell ref="G80:I80"/>
    <mergeCell ref="K80:M80"/>
    <mergeCell ref="O80:Q80"/>
    <mergeCell ref="B81:C81"/>
    <mergeCell ref="G81:I81"/>
    <mergeCell ref="K81:M81"/>
    <mergeCell ref="O81:Q81"/>
    <mergeCell ref="B82:C82"/>
    <mergeCell ref="G82:I82"/>
    <mergeCell ref="K82:M82"/>
    <mergeCell ref="O82:Q82"/>
    <mergeCell ref="B83:C83"/>
    <mergeCell ref="G83:I83"/>
    <mergeCell ref="K83:M83"/>
    <mergeCell ref="O83:Q83"/>
    <mergeCell ref="A84:E84"/>
    <mergeCell ref="G84:I84"/>
    <mergeCell ref="K84:M84"/>
    <mergeCell ref="O84:Q84"/>
    <mergeCell ref="A85:E85"/>
    <mergeCell ref="G85:I85"/>
    <mergeCell ref="K85:M85"/>
    <mergeCell ref="O85:Q85"/>
    <mergeCell ref="A86:B86"/>
    <mergeCell ref="F86:G86"/>
    <mergeCell ref="J86:K86"/>
    <mergeCell ref="N86:O86"/>
    <mergeCell ref="A87:B87"/>
    <mergeCell ref="F87:G87"/>
    <mergeCell ref="J87:K87"/>
    <mergeCell ref="N87:O87"/>
    <mergeCell ref="A88:B88"/>
    <mergeCell ref="F88:G88"/>
    <mergeCell ref="J88:K88"/>
    <mergeCell ref="N88:O88"/>
    <mergeCell ref="A89:B89"/>
    <mergeCell ref="F89:G89"/>
    <mergeCell ref="J89:K89"/>
    <mergeCell ref="N89:O89"/>
    <mergeCell ref="A90:B90"/>
    <mergeCell ref="F90:G90"/>
    <mergeCell ref="J90:K90"/>
    <mergeCell ref="N90:O90"/>
    <mergeCell ref="A91:B91"/>
    <mergeCell ref="F91:G91"/>
    <mergeCell ref="J91:K91"/>
    <mergeCell ref="N91:O91"/>
    <mergeCell ref="A92:B92"/>
    <mergeCell ref="F92:G92"/>
    <mergeCell ref="J92:K92"/>
    <mergeCell ref="N92:O92"/>
    <mergeCell ref="A93:B93"/>
    <mergeCell ref="F93:G93"/>
    <mergeCell ref="J93:K93"/>
    <mergeCell ref="N93:O93"/>
    <mergeCell ref="A94:B94"/>
    <mergeCell ref="F94:G94"/>
    <mergeCell ref="J94:K94"/>
    <mergeCell ref="N94:O94"/>
    <mergeCell ref="A95:B95"/>
    <mergeCell ref="F95:G95"/>
    <mergeCell ref="J95:K95"/>
    <mergeCell ref="N95:O95"/>
    <mergeCell ref="A96:B96"/>
    <mergeCell ref="F96:G96"/>
    <mergeCell ref="J96:K96"/>
    <mergeCell ref="N96:O96"/>
    <mergeCell ref="A97:B97"/>
    <mergeCell ref="F97:G97"/>
    <mergeCell ref="J97:K97"/>
    <mergeCell ref="N97:O97"/>
    <mergeCell ref="A98:B98"/>
    <mergeCell ref="F98:G98"/>
    <mergeCell ref="J98:K98"/>
    <mergeCell ref="N98:O98"/>
    <mergeCell ref="A99:B99"/>
    <mergeCell ref="F99:G99"/>
    <mergeCell ref="J99:K99"/>
    <mergeCell ref="N99:O99"/>
    <mergeCell ref="A100:B100"/>
    <mergeCell ref="F100:G100"/>
    <mergeCell ref="J100:K100"/>
    <mergeCell ref="N100:O100"/>
    <mergeCell ref="A101:B101"/>
    <mergeCell ref="F101:G101"/>
    <mergeCell ref="J101:K101"/>
    <mergeCell ref="N101:O101"/>
    <mergeCell ref="A102:E102"/>
    <mergeCell ref="G102:I102"/>
    <mergeCell ref="K102:M102"/>
    <mergeCell ref="O102:Q102"/>
    <mergeCell ref="C103:F103"/>
    <mergeCell ref="G103:J103"/>
    <mergeCell ref="K103:M103"/>
    <mergeCell ref="N103:Q103"/>
    <mergeCell ref="C104:J104"/>
    <mergeCell ref="K104:Q104"/>
    <mergeCell ref="C105:F105"/>
    <mergeCell ref="G105:J105"/>
    <mergeCell ref="K105:Q105"/>
    <mergeCell ref="C106:F106"/>
    <mergeCell ref="G106:J106"/>
    <mergeCell ref="K106:Q106"/>
    <mergeCell ref="A107:F107"/>
    <mergeCell ref="A108:Q108"/>
    <mergeCell ref="A109:F109"/>
    <mergeCell ref="G109:K109"/>
    <mergeCell ref="L109:Q109"/>
    <mergeCell ref="G110:I110"/>
    <mergeCell ref="K110:M110"/>
    <mergeCell ref="O110:Q110"/>
    <mergeCell ref="G111:I111"/>
    <mergeCell ref="K111:M111"/>
    <mergeCell ref="O111:Q111"/>
    <mergeCell ref="G112:I112"/>
    <mergeCell ref="K112:M112"/>
    <mergeCell ref="O112:Q112"/>
    <mergeCell ref="G113:I113"/>
    <mergeCell ref="K113:M113"/>
    <mergeCell ref="O113:Q113"/>
    <mergeCell ref="G114:I114"/>
    <mergeCell ref="K114:M114"/>
    <mergeCell ref="O114:Q114"/>
    <mergeCell ref="G115:I115"/>
    <mergeCell ref="K115:M115"/>
    <mergeCell ref="O115:Q115"/>
    <mergeCell ref="G116:I116"/>
    <mergeCell ref="K116:M116"/>
    <mergeCell ref="O116:Q116"/>
    <mergeCell ref="B117:C117"/>
    <mergeCell ref="G117:I117"/>
    <mergeCell ref="K117:M117"/>
    <mergeCell ref="O117:Q117"/>
    <mergeCell ref="B118:C118"/>
    <mergeCell ref="G118:I118"/>
    <mergeCell ref="K118:M118"/>
    <mergeCell ref="O118:Q118"/>
    <mergeCell ref="B119:C119"/>
    <mergeCell ref="G119:I119"/>
    <mergeCell ref="K119:M119"/>
    <mergeCell ref="O119:Q119"/>
    <mergeCell ref="B120:C120"/>
    <mergeCell ref="G120:I120"/>
    <mergeCell ref="K120:M120"/>
    <mergeCell ref="O120:Q120"/>
    <mergeCell ref="B121:C121"/>
    <mergeCell ref="G121:I121"/>
    <mergeCell ref="K121:M121"/>
    <mergeCell ref="O121:Q121"/>
    <mergeCell ref="B122:C122"/>
    <mergeCell ref="G122:I122"/>
    <mergeCell ref="K122:M122"/>
    <mergeCell ref="O122:Q122"/>
    <mergeCell ref="B123:C123"/>
    <mergeCell ref="G123:I123"/>
    <mergeCell ref="K123:M123"/>
    <mergeCell ref="O123:Q123"/>
    <mergeCell ref="B124:C124"/>
    <mergeCell ref="G124:I124"/>
    <mergeCell ref="K124:M124"/>
    <mergeCell ref="O124:Q124"/>
    <mergeCell ref="B125:C125"/>
    <mergeCell ref="G125:I125"/>
    <mergeCell ref="K125:M125"/>
    <mergeCell ref="O125:Q125"/>
    <mergeCell ref="B126:C126"/>
    <mergeCell ref="G126:I126"/>
    <mergeCell ref="K126:M126"/>
    <mergeCell ref="O126:Q126"/>
    <mergeCell ref="B127:C127"/>
    <mergeCell ref="G127:I127"/>
    <mergeCell ref="K127:M127"/>
    <mergeCell ref="O127:Q127"/>
    <mergeCell ref="B128:C128"/>
    <mergeCell ref="G128:I128"/>
    <mergeCell ref="K128:M128"/>
    <mergeCell ref="O128:Q128"/>
    <mergeCell ref="B129:C129"/>
    <mergeCell ref="G129:I129"/>
    <mergeCell ref="K129:M129"/>
    <mergeCell ref="O129:Q129"/>
    <mergeCell ref="B130:C130"/>
    <mergeCell ref="G130:I130"/>
    <mergeCell ref="K130:M130"/>
    <mergeCell ref="O130:Q130"/>
    <mergeCell ref="B131:C131"/>
    <mergeCell ref="G131:I131"/>
    <mergeCell ref="K131:M131"/>
    <mergeCell ref="O131:Q131"/>
    <mergeCell ref="B132:C132"/>
    <mergeCell ref="G132:I132"/>
    <mergeCell ref="K132:M132"/>
    <mergeCell ref="O132:Q132"/>
    <mergeCell ref="B133:C133"/>
    <mergeCell ref="G133:I133"/>
    <mergeCell ref="K133:M133"/>
    <mergeCell ref="O133:Q133"/>
    <mergeCell ref="B134:C134"/>
    <mergeCell ref="G134:I134"/>
    <mergeCell ref="K134:M134"/>
    <mergeCell ref="O134:Q134"/>
    <mergeCell ref="B135:C135"/>
    <mergeCell ref="G135:I135"/>
    <mergeCell ref="K135:M135"/>
    <mergeCell ref="O135:Q135"/>
    <mergeCell ref="B136:C136"/>
    <mergeCell ref="G136:I136"/>
    <mergeCell ref="K136:M136"/>
    <mergeCell ref="O136:Q136"/>
    <mergeCell ref="A137:E137"/>
    <mergeCell ref="G137:I137"/>
    <mergeCell ref="K137:M137"/>
    <mergeCell ref="O137:Q137"/>
    <mergeCell ref="A138:E138"/>
    <mergeCell ref="G138:I138"/>
    <mergeCell ref="K138:M138"/>
    <mergeCell ref="O138:Q138"/>
    <mergeCell ref="A139:B139"/>
    <mergeCell ref="F139:G139"/>
    <mergeCell ref="J139:K139"/>
    <mergeCell ref="N139:O139"/>
    <mergeCell ref="A140:B140"/>
    <mergeCell ref="F140:G140"/>
    <mergeCell ref="J140:K140"/>
    <mergeCell ref="N140:O140"/>
    <mergeCell ref="A141:B141"/>
    <mergeCell ref="F141:G141"/>
    <mergeCell ref="J141:K141"/>
    <mergeCell ref="N141:O141"/>
    <mergeCell ref="A142:B142"/>
    <mergeCell ref="F142:G142"/>
    <mergeCell ref="J142:K142"/>
    <mergeCell ref="N142:O142"/>
    <mergeCell ref="A143:B143"/>
    <mergeCell ref="F143:G143"/>
    <mergeCell ref="J143:K143"/>
    <mergeCell ref="N143:O143"/>
    <mergeCell ref="A144:B144"/>
    <mergeCell ref="F144:G144"/>
    <mergeCell ref="J144:K144"/>
    <mergeCell ref="N144:O144"/>
    <mergeCell ref="A145:B145"/>
    <mergeCell ref="F145:G145"/>
    <mergeCell ref="J145:K145"/>
    <mergeCell ref="N145:O145"/>
    <mergeCell ref="A146:B146"/>
    <mergeCell ref="F146:G146"/>
    <mergeCell ref="J146:K146"/>
    <mergeCell ref="N146:O146"/>
    <mergeCell ref="A147:B147"/>
    <mergeCell ref="F147:G147"/>
    <mergeCell ref="J147:K147"/>
    <mergeCell ref="N147:O147"/>
    <mergeCell ref="A148:B148"/>
    <mergeCell ref="F148:G148"/>
    <mergeCell ref="J148:K148"/>
    <mergeCell ref="N148:O148"/>
    <mergeCell ref="A149:B149"/>
    <mergeCell ref="F149:G149"/>
    <mergeCell ref="J149:K149"/>
    <mergeCell ref="N149:O149"/>
    <mergeCell ref="A150:B150"/>
    <mergeCell ref="F150:G150"/>
    <mergeCell ref="J150:K150"/>
    <mergeCell ref="N150:O150"/>
    <mergeCell ref="A151:B151"/>
    <mergeCell ref="F151:G151"/>
    <mergeCell ref="J151:K151"/>
    <mergeCell ref="N151:O151"/>
    <mergeCell ref="A152:B152"/>
    <mergeCell ref="F152:G152"/>
    <mergeCell ref="J152:K152"/>
    <mergeCell ref="N152:O152"/>
    <mergeCell ref="A153:B153"/>
    <mergeCell ref="F153:G153"/>
    <mergeCell ref="J153:K153"/>
    <mergeCell ref="N153:O153"/>
    <mergeCell ref="A154:B154"/>
    <mergeCell ref="F154:G154"/>
    <mergeCell ref="J154:K154"/>
    <mergeCell ref="N154:O154"/>
    <mergeCell ref="A155:B155"/>
    <mergeCell ref="F155:G155"/>
    <mergeCell ref="J155:K155"/>
    <mergeCell ref="N155:O155"/>
    <mergeCell ref="A156:B156"/>
    <mergeCell ref="F156:G156"/>
    <mergeCell ref="J156:K156"/>
    <mergeCell ref="N156:O156"/>
    <mergeCell ref="A157:E157"/>
    <mergeCell ref="G157:I157"/>
    <mergeCell ref="K157:M157"/>
    <mergeCell ref="O157:Q157"/>
    <mergeCell ref="C158:F158"/>
    <mergeCell ref="G158:J158"/>
    <mergeCell ref="K158:M158"/>
    <mergeCell ref="N158:Q158"/>
    <mergeCell ref="C159:J159"/>
    <mergeCell ref="K159:Q159"/>
    <mergeCell ref="C160:F160"/>
    <mergeCell ref="G160:J160"/>
    <mergeCell ref="K160:Q160"/>
    <mergeCell ref="C161:F161"/>
    <mergeCell ref="G161:J161"/>
    <mergeCell ref="K161:Q161"/>
    <mergeCell ref="A4:E10"/>
    <mergeCell ref="A57:E63"/>
    <mergeCell ref="A110:E116"/>
  </mergeCells>
  <dataValidations count="4">
    <dataValidation type="list" allowBlank="1" showErrorMessage="1" errorTitle="提示" error="请输入下拉选项中的内容" sqref="A33:A48 A86:A101 A139:A156">
      <formula1>"必修课,专业选修课,公共选修课"</formula1>
    </dataValidation>
    <dataValidation type="list" allowBlank="1" showErrorMessage="1" errorTitle="提示" error="请输入下拉选项中的内容" sqref="C33:C48 C86:C101 C139:C156">
      <formula1>"专业基础课,专业核心课,专业拓展课,公共基础课,实践性教学环节"</formula1>
    </dataValidation>
    <dataValidation type="list" allowBlank="1" showErrorMessage="1" errorTitle="提示" error="请输入下拉选项中的内容" sqref="D33:D48 D86:D101 D139:D156">
      <formula1>"A类,B类,C类"</formula1>
    </dataValidation>
    <dataValidation type="list" allowBlank="1" showErrorMessage="1" errorTitle="提示" error="请输入下拉选项中的内容" sqref="E33:E48 E86:E101 E139:E156">
      <formula1>"考试,考查"</formula1>
    </dataValidation>
  </dataValidations>
  <printOptions horizontalCentered="1"/>
  <pageMargins left="0.511811023622047" right="0.511811023622047" top="0.551181102362205" bottom="0.551181102362205" header="0.31496062992126" footer="0.31496062992126"/>
  <pageSetup paperSize="9" scale="95" orientation="portrait"/>
  <headerFooter/>
  <rowBreaks count="2" manualBreakCount="2">
    <brk id="53" max="16383" man="1"/>
    <brk id="10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★创想联盟技术论坛★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使用说明</vt:lpstr>
      <vt:lpstr>土木</vt:lpstr>
      <vt:lpstr>交通</vt:lpstr>
      <vt:lpstr>信息</vt:lpstr>
      <vt:lpstr>机电</vt:lpstr>
      <vt:lpstr>艺术</vt:lpstr>
      <vt:lpstr>启程</vt:lpstr>
      <vt:lpstr>环境</vt:lpstr>
      <vt:lpstr>建经</vt:lpstr>
      <vt:lpstr>工管</vt:lpstr>
      <vt:lpstr>工商</vt:lpstr>
      <vt:lpstr>财管</vt:lpstr>
      <vt:lpstr>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微软授权中国用户</dc:creator>
  <cp:lastModifiedBy>ʚ徐徐ɞ</cp:lastModifiedBy>
  <dcterms:created xsi:type="dcterms:W3CDTF">2009-03-03T02:34:00Z</dcterms:created>
  <cp:lastPrinted>2022-02-22T07:51:00Z</cp:lastPrinted>
  <dcterms:modified xsi:type="dcterms:W3CDTF">2024-12-11T08:44:39Z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FA4CA387752E42B4B03B8B3D75494122_13</vt:lpwstr>
  </property>
</Properties>
</file>